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iya Elaiyarajan\Downloads\"/>
    </mc:Choice>
  </mc:AlternateContent>
  <xr:revisionPtr revIDLastSave="0" documentId="13_ncr:1_{F92CAE67-CB81-4CA1-BA29-509CD0CC50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ivot Table" sheetId="9" r:id="rId1"/>
    <sheet name="Sensor Data" sheetId="1" r:id="rId2"/>
    <sheet name="Monte Carlo Simulation" sheetId="5" r:id="rId3"/>
    <sheet name="Weights" sheetId="4" r:id="rId4"/>
    <sheet name="Corrosion History" sheetId="2" r:id="rId5"/>
  </sheets>
  <definedNames>
    <definedName name="_xlchart.v1.0" hidden="1">'Monte Carlo Simulation'!$H$1</definedName>
    <definedName name="_xlchart.v1.1" hidden="1">'Monte Carlo Simulation'!$H$2:$H$1001</definedName>
    <definedName name="_xlchart.v1.2" hidden="1">'Monte Carlo Simulation'!$H$1</definedName>
    <definedName name="_xlchart.v1.3" hidden="1">'Monte Carlo Simulation'!$H$2:$H$1001</definedName>
  </definedNames>
  <calcPr calcId="191029"/>
  <pivotCaches>
    <pivotCache cacheId="4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5" i="1"/>
  <c r="H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H1001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2" i="5"/>
  <c r="G2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H2" i="1"/>
  <c r="H3" i="1"/>
  <c r="H4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69" i="5" l="1"/>
  <c r="H998" i="5"/>
  <c r="H602" i="5"/>
  <c r="H814" i="5"/>
  <c r="H600" i="5"/>
  <c r="H813" i="5"/>
  <c r="H370" i="5"/>
  <c r="H999" i="5"/>
  <c r="H855" i="5"/>
  <c r="H613" i="5"/>
  <c r="H603" i="5"/>
  <c r="H577" i="5"/>
  <c r="H25" i="5"/>
  <c r="H1000" i="5"/>
  <c r="H830" i="5"/>
  <c r="H757" i="5"/>
  <c r="H639" i="5"/>
  <c r="H397" i="5"/>
  <c r="H301" i="5"/>
  <c r="H996" i="5"/>
  <c r="H84" i="5"/>
  <c r="H995" i="5"/>
  <c r="H776" i="5"/>
  <c r="H778" i="5"/>
  <c r="H565" i="5"/>
  <c r="H329" i="5"/>
  <c r="H984" i="5"/>
  <c r="H983" i="5"/>
  <c r="H972" i="5"/>
  <c r="H971" i="5"/>
  <c r="H960" i="5"/>
  <c r="H947" i="5"/>
  <c r="H948" i="5"/>
  <c r="H936" i="5"/>
  <c r="H935" i="5"/>
  <c r="H924" i="5"/>
  <c r="H912" i="5"/>
  <c r="H900" i="5"/>
  <c r="H888" i="5"/>
  <c r="H876" i="5"/>
  <c r="H875" i="5"/>
  <c r="H863" i="5"/>
  <c r="H864" i="5"/>
  <c r="H852" i="5"/>
  <c r="H840" i="5"/>
  <c r="H839" i="5"/>
  <c r="H827" i="5"/>
  <c r="H828" i="5"/>
  <c r="H816" i="5"/>
  <c r="H804" i="5"/>
  <c r="H803" i="5"/>
  <c r="H792" i="5"/>
  <c r="H791" i="5"/>
  <c r="H780" i="5"/>
  <c r="H768" i="5"/>
  <c r="H756" i="5"/>
  <c r="H732" i="5"/>
  <c r="H720" i="5"/>
  <c r="H707" i="5"/>
  <c r="H696" i="5"/>
  <c r="H684" i="5"/>
  <c r="H672" i="5"/>
  <c r="H660" i="5"/>
  <c r="H648" i="5"/>
  <c r="H636" i="5"/>
  <c r="H624" i="5"/>
  <c r="H612" i="5"/>
  <c r="H587" i="5"/>
  <c r="H588" i="5"/>
  <c r="H576" i="5"/>
  <c r="H563" i="5"/>
  <c r="H551" i="5"/>
  <c r="H552" i="5"/>
  <c r="H540" i="5"/>
  <c r="H528" i="5"/>
  <c r="H516" i="5"/>
  <c r="H515" i="5"/>
  <c r="H504" i="5"/>
  <c r="H492" i="5"/>
  <c r="H480" i="5"/>
  <c r="H468" i="5"/>
  <c r="H456" i="5"/>
  <c r="H455" i="5"/>
  <c r="H443" i="5"/>
  <c r="H444" i="5"/>
  <c r="H432" i="5"/>
  <c r="H420" i="5"/>
  <c r="H408" i="5"/>
  <c r="H396" i="5"/>
  <c r="H384" i="5"/>
  <c r="H383" i="5"/>
  <c r="H372" i="5"/>
  <c r="H360" i="5"/>
  <c r="H347" i="5"/>
  <c r="H348" i="5"/>
  <c r="H336" i="5"/>
  <c r="H324" i="5"/>
  <c r="H312" i="5"/>
  <c r="H300" i="5"/>
  <c r="H288" i="5"/>
  <c r="H287" i="5"/>
  <c r="H276" i="5"/>
  <c r="H264" i="5"/>
  <c r="H263" i="5"/>
  <c r="H252" i="5"/>
  <c r="H240" i="5"/>
  <c r="H228" i="5"/>
  <c r="H216" i="5"/>
  <c r="H215" i="5"/>
  <c r="H204" i="5"/>
  <c r="H192" i="5"/>
  <c r="H191" i="5"/>
  <c r="H180" i="5"/>
  <c r="H168" i="5"/>
  <c r="H155" i="5"/>
  <c r="H156" i="5"/>
  <c r="H144" i="5"/>
  <c r="H131" i="5"/>
  <c r="H120" i="5"/>
  <c r="H108" i="5"/>
  <c r="H96" i="5"/>
  <c r="H72" i="5"/>
  <c r="H60" i="5"/>
  <c r="H48" i="5"/>
  <c r="H47" i="5"/>
  <c r="H36" i="5"/>
  <c r="H24" i="5"/>
  <c r="H12" i="5"/>
  <c r="H564" i="5"/>
  <c r="H320" i="5"/>
  <c r="H959" i="5"/>
  <c r="H815" i="5"/>
  <c r="H683" i="5"/>
  <c r="H539" i="5"/>
  <c r="H371" i="5"/>
  <c r="H275" i="5"/>
  <c r="H119" i="5"/>
  <c r="H262" i="5"/>
  <c r="H994" i="5"/>
  <c r="H987" i="5"/>
  <c r="H985" i="5"/>
  <c r="H981" i="5"/>
  <c r="H980" i="5"/>
  <c r="H982" i="5"/>
  <c r="H967" i="5"/>
  <c r="H968" i="5"/>
  <c r="H969" i="5"/>
  <c r="H970" i="5"/>
  <c r="H958" i="5"/>
  <c r="H954" i="5"/>
  <c r="H949" i="5"/>
  <c r="H945" i="5"/>
  <c r="H944" i="5"/>
  <c r="H946" i="5"/>
  <c r="H929" i="5"/>
  <c r="H931" i="5"/>
  <c r="H930" i="5"/>
  <c r="H932" i="5"/>
  <c r="H933" i="5"/>
  <c r="H934" i="5"/>
  <c r="H922" i="5"/>
  <c r="H917" i="5"/>
  <c r="H914" i="5"/>
  <c r="H918" i="5"/>
  <c r="H915" i="5"/>
  <c r="H909" i="5"/>
  <c r="H902" i="5"/>
  <c r="H908" i="5"/>
  <c r="H910" i="5"/>
  <c r="H898" i="5"/>
  <c r="H893" i="5"/>
  <c r="H897" i="5"/>
  <c r="H894" i="5"/>
  <c r="H895" i="5"/>
  <c r="H896" i="5"/>
  <c r="H886" i="5"/>
  <c r="H883" i="5"/>
  <c r="H878" i="5"/>
  <c r="H881" i="5"/>
  <c r="H879" i="5"/>
  <c r="H874" i="5"/>
  <c r="H865" i="5"/>
  <c r="H857" i="5"/>
  <c r="H858" i="5"/>
  <c r="H862" i="5"/>
  <c r="H842" i="5"/>
  <c r="H845" i="5"/>
  <c r="H843" i="5"/>
  <c r="H838" i="5"/>
  <c r="H829" i="5"/>
  <c r="H824" i="5"/>
  <c r="H823" i="5"/>
  <c r="H825" i="5"/>
  <c r="H826" i="5"/>
  <c r="H811" i="5"/>
  <c r="H805" i="5"/>
  <c r="H812" i="5"/>
  <c r="H810" i="5"/>
  <c r="H802" i="5"/>
  <c r="H797" i="5"/>
  <c r="H798" i="5"/>
  <c r="H788" i="5"/>
  <c r="H787" i="5"/>
  <c r="H789" i="5"/>
  <c r="H790" i="5"/>
  <c r="H777" i="5"/>
  <c r="H773" i="5"/>
  <c r="H775" i="5"/>
  <c r="H774" i="5"/>
  <c r="H766" i="5"/>
  <c r="H759" i="5"/>
  <c r="H758" i="5"/>
  <c r="H761" i="5"/>
  <c r="H762" i="5"/>
  <c r="H754" i="5"/>
  <c r="H752" i="5"/>
  <c r="H751" i="5"/>
  <c r="H753" i="5"/>
  <c r="H742" i="5"/>
  <c r="H738" i="5"/>
  <c r="H734" i="5"/>
  <c r="H739" i="5"/>
  <c r="H737" i="5"/>
  <c r="H730" i="5"/>
  <c r="H723" i="5"/>
  <c r="H722" i="5"/>
  <c r="H725" i="5"/>
  <c r="H726" i="5"/>
  <c r="H718" i="5"/>
  <c r="H698" i="5"/>
  <c r="H701" i="5"/>
  <c r="H705" i="5"/>
  <c r="H694" i="5"/>
  <c r="H686" i="5"/>
  <c r="H685" i="5"/>
  <c r="H692" i="5"/>
  <c r="H693" i="5"/>
  <c r="H682" i="5"/>
  <c r="H666" i="5"/>
  <c r="H669" i="5"/>
  <c r="H668" i="5"/>
  <c r="H658" i="5"/>
  <c r="H657" i="5"/>
  <c r="H654" i="5"/>
  <c r="H653" i="5"/>
  <c r="H655" i="5"/>
  <c r="H656" i="5"/>
  <c r="H641" i="5"/>
  <c r="H646" i="5"/>
  <c r="H632" i="5"/>
  <c r="H633" i="5"/>
  <c r="H630" i="5"/>
  <c r="H622" i="5"/>
  <c r="H618" i="5"/>
  <c r="H617" i="5"/>
  <c r="H615" i="5"/>
  <c r="H621" i="5"/>
  <c r="H619" i="5"/>
  <c r="H620" i="5"/>
  <c r="H610" i="5"/>
  <c r="H605" i="5"/>
  <c r="H598" i="5"/>
  <c r="H596" i="5"/>
  <c r="H594" i="5"/>
  <c r="H586" i="5"/>
  <c r="H581" i="5"/>
  <c r="H579" i="5"/>
  <c r="H582" i="5"/>
  <c r="H583" i="5"/>
  <c r="H574" i="5"/>
  <c r="H569" i="5"/>
  <c r="H562" i="5"/>
  <c r="H561" i="5"/>
  <c r="H548" i="5"/>
  <c r="H543" i="5"/>
  <c r="H549" i="5"/>
  <c r="H550" i="5"/>
  <c r="H538" i="5"/>
  <c r="H535" i="5"/>
  <c r="H536" i="5"/>
  <c r="H525" i="5"/>
  <c r="H513" i="5"/>
  <c r="H499" i="5"/>
  <c r="H476" i="5"/>
  <c r="H427" i="5"/>
  <c r="H401" i="5"/>
  <c r="H365" i="5"/>
  <c r="H358" i="5"/>
  <c r="H305" i="5"/>
  <c r="H285" i="5"/>
  <c r="H258" i="5"/>
  <c r="H241" i="5"/>
  <c r="H199" i="5"/>
  <c r="H190" i="5"/>
  <c r="H129" i="5"/>
  <c r="H113" i="5"/>
  <c r="H61" i="5"/>
  <c r="H45" i="5"/>
  <c r="H955" i="5"/>
  <c r="H740" i="5"/>
  <c r="H527" i="5"/>
  <c r="H261" i="5"/>
  <c r="H927" i="5"/>
  <c r="H708" i="5"/>
  <c r="H495" i="5"/>
  <c r="H201" i="5"/>
  <c r="H731" i="5"/>
  <c r="H659" i="5"/>
  <c r="H503" i="5"/>
  <c r="H359" i="5"/>
  <c r="H203" i="5"/>
  <c r="H59" i="5"/>
  <c r="H744" i="5"/>
  <c r="H491" i="5"/>
  <c r="H146" i="5"/>
  <c r="H882" i="5"/>
  <c r="H670" i="5"/>
  <c r="H457" i="5"/>
  <c r="H132" i="5"/>
  <c r="H923" i="5"/>
  <c r="H851" i="5"/>
  <c r="H779" i="5"/>
  <c r="H719" i="5"/>
  <c r="H695" i="5"/>
  <c r="H647" i="5"/>
  <c r="H575" i="5"/>
  <c r="H431" i="5"/>
  <c r="H407" i="5"/>
  <c r="H335" i="5"/>
  <c r="H299" i="5"/>
  <c r="H227" i="5"/>
  <c r="H143" i="5"/>
  <c r="H83" i="5"/>
  <c r="H11" i="5"/>
  <c r="H962" i="5"/>
  <c r="H529" i="5"/>
  <c r="H919" i="5"/>
  <c r="H706" i="5"/>
  <c r="H200" i="5"/>
  <c r="H891" i="5"/>
  <c r="H671" i="5"/>
  <c r="H458" i="5"/>
  <c r="H850" i="5"/>
  <c r="H635" i="5"/>
  <c r="H419" i="5"/>
  <c r="H877" i="5"/>
  <c r="H849" i="5"/>
  <c r="H634" i="5"/>
  <c r="H416" i="5"/>
  <c r="H71" i="5"/>
  <c r="H490" i="5"/>
  <c r="H394" i="5"/>
  <c r="H298" i="5"/>
  <c r="H226" i="5"/>
  <c r="H178" i="5"/>
  <c r="H174" i="5"/>
  <c r="H173" i="5"/>
  <c r="H10" i="5"/>
  <c r="H406" i="5"/>
  <c r="H957" i="5"/>
  <c r="H837" i="5"/>
  <c r="H488" i="5"/>
  <c r="H393" i="5"/>
  <c r="H333" i="5"/>
  <c r="H257" i="5"/>
  <c r="H187" i="5"/>
  <c r="H141" i="5"/>
  <c r="H127" i="5"/>
  <c r="H117" i="5"/>
  <c r="H101" i="5"/>
  <c r="H483" i="5"/>
  <c r="H405" i="5"/>
  <c r="H307" i="5"/>
  <c r="H437" i="5"/>
  <c r="H334" i="5"/>
  <c r="H322" i="5"/>
  <c r="H321" i="5"/>
  <c r="H238" i="5"/>
  <c r="H202" i="5"/>
  <c r="H198" i="5"/>
  <c r="H82" i="5"/>
  <c r="H22" i="5"/>
  <c r="H18" i="5"/>
  <c r="H318" i="5"/>
  <c r="H921" i="5"/>
  <c r="H786" i="5"/>
  <c r="H681" i="5"/>
  <c r="H609" i="5"/>
  <c r="H429" i="5"/>
  <c r="H342" i="5"/>
  <c r="H273" i="5"/>
  <c r="H233" i="5"/>
  <c r="H956" i="5"/>
  <c r="H799" i="5"/>
  <c r="H606" i="5"/>
  <c r="H941" i="5"/>
  <c r="H905" i="5"/>
  <c r="H869" i="5"/>
  <c r="H679" i="5"/>
  <c r="H643" i="5"/>
  <c r="H607" i="5"/>
  <c r="H522" i="5"/>
  <c r="H486" i="5"/>
  <c r="H449" i="5"/>
  <c r="H413" i="5"/>
  <c r="H391" i="5"/>
  <c r="H355" i="5"/>
  <c r="H246" i="5"/>
  <c r="H185" i="5"/>
  <c r="H161" i="5"/>
  <c r="H30" i="5"/>
  <c r="H514" i="5"/>
  <c r="H477" i="5"/>
  <c r="H442" i="5"/>
  <c r="H176" i="5"/>
  <c r="H114" i="5"/>
  <c r="H441" i="5"/>
  <c r="H235" i="5"/>
  <c r="H175" i="5"/>
  <c r="H512" i="5"/>
  <c r="H478" i="5"/>
  <c r="H466" i="5"/>
  <c r="H464" i="5"/>
  <c r="H454" i="5"/>
  <c r="H418" i="5"/>
  <c r="H403" i="5"/>
  <c r="H402" i="5"/>
  <c r="H382" i="5"/>
  <c r="H379" i="5"/>
  <c r="H345" i="5"/>
  <c r="H343" i="5"/>
  <c r="H310" i="5"/>
  <c r="H274" i="5"/>
  <c r="H260" i="5"/>
  <c r="H250" i="5"/>
  <c r="H188" i="5"/>
  <c r="H154" i="5"/>
  <c r="H142" i="5"/>
  <c r="H126" i="5"/>
  <c r="H130" i="5"/>
  <c r="H118" i="5"/>
  <c r="H115" i="5"/>
  <c r="H106" i="5"/>
  <c r="H102" i="5"/>
  <c r="H94" i="5"/>
  <c r="H89" i="5"/>
  <c r="H68" i="5"/>
  <c r="H69" i="5"/>
  <c r="H34" i="5"/>
  <c r="H489" i="5"/>
  <c r="H259" i="5"/>
  <c r="H993" i="5"/>
  <c r="H943" i="5"/>
  <c r="H801" i="5"/>
  <c r="H750" i="5"/>
  <c r="H667" i="5"/>
  <c r="H629" i="5"/>
  <c r="H595" i="5"/>
  <c r="H557" i="5"/>
  <c r="H537" i="5"/>
  <c r="H524" i="5"/>
  <c r="H510" i="5"/>
  <c r="H501" i="5"/>
  <c r="H465" i="5"/>
  <c r="H415" i="5"/>
  <c r="H357" i="5"/>
  <c r="H942" i="5"/>
  <c r="H906" i="5"/>
  <c r="H884" i="5"/>
  <c r="H836" i="5"/>
  <c r="H785" i="5"/>
  <c r="H749" i="5"/>
  <c r="H680" i="5"/>
  <c r="H642" i="5"/>
  <c r="H523" i="5"/>
  <c r="H414" i="5"/>
  <c r="H390" i="5"/>
  <c r="H356" i="5"/>
  <c r="H270" i="5"/>
  <c r="H248" i="5"/>
  <c r="H140" i="5"/>
  <c r="H116" i="5"/>
  <c r="H32" i="5"/>
  <c r="H404" i="5"/>
  <c r="H177" i="5"/>
  <c r="H389" i="5"/>
  <c r="H105" i="5"/>
  <c r="H988" i="5"/>
  <c r="H976" i="5"/>
  <c r="H964" i="5"/>
  <c r="H952" i="5"/>
  <c r="H940" i="5"/>
  <c r="H928" i="5"/>
  <c r="H916" i="5"/>
  <c r="H904" i="5"/>
  <c r="H892" i="5"/>
  <c r="H880" i="5"/>
  <c r="H868" i="5"/>
  <c r="H856" i="5"/>
  <c r="H832" i="5"/>
  <c r="H820" i="5"/>
  <c r="H808" i="5"/>
  <c r="H901" i="5"/>
  <c r="H509" i="5"/>
  <c r="H473" i="5"/>
  <c r="H428" i="5"/>
  <c r="H344" i="5"/>
  <c r="H286" i="5"/>
  <c r="H104" i="5"/>
  <c r="H975" i="5"/>
  <c r="H951" i="5"/>
  <c r="H903" i="5"/>
  <c r="H867" i="5"/>
  <c r="H819" i="5"/>
  <c r="H795" i="5"/>
  <c r="H771" i="5"/>
  <c r="H747" i="5"/>
  <c r="H711" i="5"/>
  <c r="H687" i="5"/>
  <c r="H675" i="5"/>
  <c r="H651" i="5"/>
  <c r="H591" i="5"/>
  <c r="H555" i="5"/>
  <c r="H531" i="5"/>
  <c r="H507" i="5"/>
  <c r="H471" i="5"/>
  <c r="H459" i="5"/>
  <c r="H447" i="5"/>
  <c r="H423" i="5"/>
  <c r="H411" i="5"/>
  <c r="H399" i="5"/>
  <c r="H387" i="5"/>
  <c r="H363" i="5"/>
  <c r="H351" i="5"/>
  <c r="H339" i="5"/>
  <c r="H327" i="5"/>
  <c r="H315" i="5"/>
  <c r="H303" i="5"/>
  <c r="H291" i="5"/>
  <c r="H267" i="5"/>
  <c r="H255" i="5"/>
  <c r="H243" i="5"/>
  <c r="H231" i="5"/>
  <c r="H219" i="5"/>
  <c r="H207" i="5"/>
  <c r="H195" i="5"/>
  <c r="H183" i="5"/>
  <c r="H171" i="5"/>
  <c r="H159" i="5"/>
  <c r="H147" i="5"/>
  <c r="H135" i="5"/>
  <c r="H123" i="5"/>
  <c r="H111" i="5"/>
  <c r="H99" i="5"/>
  <c r="H87" i="5"/>
  <c r="H75" i="5"/>
  <c r="H63" i="5"/>
  <c r="H51" i="5"/>
  <c r="H39" i="5"/>
  <c r="H27" i="5"/>
  <c r="H15" i="5"/>
  <c r="H3" i="5"/>
  <c r="H500" i="5"/>
  <c r="H463" i="5"/>
  <c r="H385" i="5"/>
  <c r="H341" i="5"/>
  <c r="H217" i="5"/>
  <c r="H91" i="5"/>
  <c r="H26" i="5"/>
  <c r="H997" i="5"/>
  <c r="H986" i="5"/>
  <c r="H973" i="5"/>
  <c r="H974" i="5"/>
  <c r="H961" i="5"/>
  <c r="H950" i="5"/>
  <c r="H937" i="5"/>
  <c r="H938" i="5"/>
  <c r="H925" i="5"/>
  <c r="H926" i="5"/>
  <c r="H913" i="5"/>
  <c r="H889" i="5"/>
  <c r="H890" i="5"/>
  <c r="H866" i="5"/>
  <c r="H853" i="5"/>
  <c r="H854" i="5"/>
  <c r="H841" i="5"/>
  <c r="H817" i="5"/>
  <c r="H818" i="5"/>
  <c r="H806" i="5"/>
  <c r="H793" i="5"/>
  <c r="H794" i="5"/>
  <c r="H781" i="5"/>
  <c r="H782" i="5"/>
  <c r="H769" i="5"/>
  <c r="H770" i="5"/>
  <c r="H746" i="5"/>
  <c r="H733" i="5"/>
  <c r="H721" i="5"/>
  <c r="H710" i="5"/>
  <c r="H697" i="5"/>
  <c r="H674" i="5"/>
  <c r="H673" i="5"/>
  <c r="H662" i="5"/>
  <c r="H661" i="5"/>
  <c r="H649" i="5"/>
  <c r="H650" i="5"/>
  <c r="H637" i="5"/>
  <c r="H638" i="5"/>
  <c r="H625" i="5"/>
  <c r="H626" i="5"/>
  <c r="H614" i="5"/>
  <c r="H601" i="5"/>
  <c r="H589" i="5"/>
  <c r="H590" i="5"/>
  <c r="H578" i="5"/>
  <c r="H553" i="5"/>
  <c r="H554" i="5"/>
  <c r="H542" i="5"/>
  <c r="H541" i="5"/>
  <c r="H518" i="5"/>
  <c r="H517" i="5"/>
  <c r="H505" i="5"/>
  <c r="H506" i="5"/>
  <c r="H493" i="5"/>
  <c r="H494" i="5"/>
  <c r="H481" i="5"/>
  <c r="H469" i="5"/>
  <c r="H470" i="5"/>
  <c r="H446" i="5"/>
  <c r="H445" i="5"/>
  <c r="H434" i="5"/>
  <c r="H422" i="5"/>
  <c r="H409" i="5"/>
  <c r="H410" i="5"/>
  <c r="H398" i="5"/>
  <c r="H373" i="5"/>
  <c r="H374" i="5"/>
  <c r="H362" i="5"/>
  <c r="H361" i="5"/>
  <c r="H350" i="5"/>
  <c r="H349" i="5"/>
  <c r="H337" i="5"/>
  <c r="H338" i="5"/>
  <c r="H325" i="5"/>
  <c r="H326" i="5"/>
  <c r="H313" i="5"/>
  <c r="H314" i="5"/>
  <c r="H302" i="5"/>
  <c r="H289" i="5"/>
  <c r="H290" i="5"/>
  <c r="H278" i="5"/>
  <c r="H265" i="5"/>
  <c r="H266" i="5"/>
  <c r="H253" i="5"/>
  <c r="H254" i="5"/>
  <c r="H242" i="5"/>
  <c r="H229" i="5"/>
  <c r="H230" i="5"/>
  <c r="H218" i="5"/>
  <c r="H206" i="5"/>
  <c r="H205" i="5"/>
  <c r="H193" i="5"/>
  <c r="H194" i="5"/>
  <c r="H181" i="5"/>
  <c r="H182" i="5"/>
  <c r="H169" i="5"/>
  <c r="H158" i="5"/>
  <c r="H145" i="5"/>
  <c r="H134" i="5"/>
  <c r="H133" i="5"/>
  <c r="H121" i="5"/>
  <c r="H122" i="5"/>
  <c r="H109" i="5"/>
  <c r="H110" i="5"/>
  <c r="H97" i="5"/>
  <c r="H98" i="5"/>
  <c r="H86" i="5"/>
  <c r="H73" i="5"/>
  <c r="H74" i="5"/>
  <c r="H62" i="5"/>
  <c r="H49" i="5"/>
  <c r="H50" i="5"/>
  <c r="H37" i="5"/>
  <c r="H38" i="5"/>
  <c r="H13" i="5"/>
  <c r="H14" i="5"/>
  <c r="H462" i="5"/>
  <c r="H421" i="5"/>
  <c r="H331" i="5"/>
  <c r="H277" i="5"/>
  <c r="H90" i="5"/>
  <c r="H526" i="5"/>
  <c r="H502" i="5"/>
  <c r="H498" i="5"/>
  <c r="H430" i="5"/>
  <c r="H284" i="5"/>
  <c r="H212" i="5"/>
  <c r="H166" i="5"/>
  <c r="H163" i="5"/>
  <c r="H58" i="5"/>
  <c r="H44" i="5"/>
  <c r="H42" i="5"/>
  <c r="H46" i="5"/>
  <c r="H70" i="5"/>
  <c r="H907" i="5"/>
  <c r="H765" i="5"/>
  <c r="H645" i="5"/>
  <c r="H474" i="5"/>
  <c r="H378" i="5"/>
  <c r="H317" i="5"/>
  <c r="H249" i="5"/>
  <c r="H213" i="5"/>
  <c r="H920" i="5"/>
  <c r="H763" i="5"/>
  <c r="H485" i="5"/>
  <c r="H332" i="5"/>
  <c r="H186" i="5"/>
  <c r="H56" i="5"/>
  <c r="H482" i="5"/>
  <c r="H306" i="5"/>
  <c r="H245" i="5"/>
  <c r="H128" i="5"/>
  <c r="H965" i="5"/>
  <c r="H821" i="5"/>
  <c r="H677" i="5"/>
  <c r="H533" i="5"/>
  <c r="H425" i="5"/>
  <c r="H353" i="5"/>
  <c r="H281" i="5"/>
  <c r="H209" i="5"/>
  <c r="H137" i="5"/>
  <c r="H65" i="5"/>
  <c r="H511" i="5"/>
  <c r="H475" i="5"/>
  <c r="H433" i="5"/>
  <c r="H346" i="5"/>
  <c r="H234" i="5"/>
  <c r="H170" i="5"/>
  <c r="H43" i="5"/>
  <c r="H844" i="5"/>
  <c r="H386" i="5"/>
  <c r="H221" i="5"/>
  <c r="H157" i="5"/>
  <c r="H29" i="5"/>
  <c r="H963" i="5"/>
  <c r="H939" i="5"/>
  <c r="H831" i="5"/>
  <c r="H807" i="5"/>
  <c r="H783" i="5"/>
  <c r="H735" i="5"/>
  <c r="H699" i="5"/>
  <c r="H663" i="5"/>
  <c r="H627" i="5"/>
  <c r="H567" i="5"/>
  <c r="H519" i="5"/>
  <c r="H435" i="5"/>
  <c r="H375" i="5"/>
  <c r="H279" i="5"/>
  <c r="H745" i="5"/>
  <c r="H709" i="5"/>
  <c r="H566" i="5"/>
  <c r="H530" i="5"/>
  <c r="H497" i="5"/>
  <c r="H461" i="5"/>
  <c r="H377" i="5"/>
  <c r="H330" i="5"/>
  <c r="H214" i="5"/>
  <c r="H149" i="5"/>
  <c r="H85" i="5"/>
  <c r="H19" i="5"/>
  <c r="H57" i="5"/>
  <c r="H41" i="5"/>
  <c r="H33" i="5"/>
  <c r="H17" i="5"/>
  <c r="H796" i="5"/>
  <c r="H784" i="5"/>
  <c r="H772" i="5"/>
  <c r="H760" i="5"/>
  <c r="H748" i="5"/>
  <c r="H736" i="5"/>
  <c r="H724" i="5"/>
  <c r="H712" i="5"/>
  <c r="H700" i="5"/>
  <c r="H688" i="5"/>
  <c r="H676" i="5"/>
  <c r="H664" i="5"/>
  <c r="H652" i="5"/>
  <c r="H640" i="5"/>
  <c r="H628" i="5"/>
  <c r="H616" i="5"/>
  <c r="H604" i="5"/>
  <c r="H592" i="5"/>
  <c r="H580" i="5"/>
  <c r="H568" i="5"/>
  <c r="H556" i="5"/>
  <c r="H544" i="5"/>
  <c r="H532" i="5"/>
  <c r="H520" i="5"/>
  <c r="H508" i="5"/>
  <c r="H496" i="5"/>
  <c r="H484" i="5"/>
  <c r="H472" i="5"/>
  <c r="H460" i="5"/>
  <c r="H448" i="5"/>
  <c r="H436" i="5"/>
  <c r="H424" i="5"/>
  <c r="H412" i="5"/>
  <c r="H400" i="5"/>
  <c r="H388" i="5"/>
  <c r="H376" i="5"/>
  <c r="H364" i="5"/>
  <c r="H352" i="5"/>
  <c r="H340" i="5"/>
  <c r="H328" i="5"/>
  <c r="H316" i="5"/>
  <c r="H304" i="5"/>
  <c r="H292" i="5"/>
  <c r="H280" i="5"/>
  <c r="H268" i="5"/>
  <c r="H256" i="5"/>
  <c r="H244" i="5"/>
  <c r="H232" i="5"/>
  <c r="H220" i="5"/>
  <c r="H208" i="5"/>
  <c r="H196" i="5"/>
  <c r="H184" i="5"/>
  <c r="H172" i="5"/>
  <c r="H160" i="5"/>
  <c r="H148" i="5"/>
  <c r="H136" i="5"/>
  <c r="H124" i="5"/>
  <c r="H911" i="5"/>
  <c r="H899" i="5"/>
  <c r="H887" i="5"/>
  <c r="H767" i="5"/>
  <c r="H755" i="5"/>
  <c r="H743" i="5"/>
  <c r="H623" i="5"/>
  <c r="H611" i="5"/>
  <c r="H599" i="5"/>
  <c r="H479" i="5"/>
  <c r="H467" i="5"/>
  <c r="H395" i="5"/>
  <c r="H323" i="5"/>
  <c r="H311" i="5"/>
  <c r="H251" i="5"/>
  <c r="H239" i="5"/>
  <c r="H179" i="5"/>
  <c r="H167" i="5"/>
  <c r="H107" i="5"/>
  <c r="H95" i="5"/>
  <c r="H35" i="5"/>
  <c r="H23" i="5"/>
  <c r="H631" i="5"/>
  <c r="H417" i="5"/>
  <c r="H319" i="5"/>
  <c r="H189" i="5"/>
  <c r="H103" i="5"/>
  <c r="H885" i="5"/>
  <c r="H873" i="5"/>
  <c r="H861" i="5"/>
  <c r="H741" i="5"/>
  <c r="H729" i="5"/>
  <c r="H717" i="5"/>
  <c r="H597" i="5"/>
  <c r="H585" i="5"/>
  <c r="H573" i="5"/>
  <c r="H453" i="5"/>
  <c r="H381" i="5"/>
  <c r="H309" i="5"/>
  <c r="H297" i="5"/>
  <c r="H237" i="5"/>
  <c r="H225" i="5"/>
  <c r="H165" i="5"/>
  <c r="H153" i="5"/>
  <c r="H93" i="5"/>
  <c r="H81" i="5"/>
  <c r="H21" i="5"/>
  <c r="H9" i="5"/>
  <c r="H871" i="5"/>
  <c r="H714" i="5"/>
  <c r="H593" i="5"/>
  <c r="H451" i="5"/>
  <c r="H293" i="5"/>
  <c r="H77" i="5"/>
  <c r="H992" i="5"/>
  <c r="H872" i="5"/>
  <c r="H860" i="5"/>
  <c r="H848" i="5"/>
  <c r="H728" i="5"/>
  <c r="H716" i="5"/>
  <c r="H704" i="5"/>
  <c r="H584" i="5"/>
  <c r="H572" i="5"/>
  <c r="H560" i="5"/>
  <c r="H452" i="5"/>
  <c r="H440" i="5"/>
  <c r="H380" i="5"/>
  <c r="H368" i="5"/>
  <c r="H308" i="5"/>
  <c r="H296" i="5"/>
  <c r="H236" i="5"/>
  <c r="H224" i="5"/>
  <c r="H164" i="5"/>
  <c r="H152" i="5"/>
  <c r="H92" i="5"/>
  <c r="H80" i="5"/>
  <c r="H8" i="5"/>
  <c r="H870" i="5"/>
  <c r="H713" i="5"/>
  <c r="H644" i="5"/>
  <c r="H608" i="5"/>
  <c r="H450" i="5"/>
  <c r="H392" i="5"/>
  <c r="H272" i="5"/>
  <c r="H162" i="5"/>
  <c r="H990" i="5"/>
  <c r="H991" i="5"/>
  <c r="H977" i="5"/>
  <c r="H979" i="5"/>
  <c r="H859" i="5"/>
  <c r="H846" i="5"/>
  <c r="H847" i="5"/>
  <c r="H833" i="5"/>
  <c r="H835" i="5"/>
  <c r="H715" i="5"/>
  <c r="H702" i="5"/>
  <c r="H703" i="5"/>
  <c r="H689" i="5"/>
  <c r="H691" i="5"/>
  <c r="H571" i="5"/>
  <c r="H558" i="5"/>
  <c r="H559" i="5"/>
  <c r="H545" i="5"/>
  <c r="H547" i="5"/>
  <c r="H438" i="5"/>
  <c r="H439" i="5"/>
  <c r="H367" i="5"/>
  <c r="H295" i="5"/>
  <c r="H283" i="5"/>
  <c r="H269" i="5"/>
  <c r="H223" i="5"/>
  <c r="H211" i="5"/>
  <c r="H197" i="5"/>
  <c r="H151" i="5"/>
  <c r="H139" i="5"/>
  <c r="H125" i="5"/>
  <c r="H79" i="5"/>
  <c r="H67" i="5"/>
  <c r="H53" i="5"/>
  <c r="H7" i="5"/>
  <c r="H800" i="5"/>
  <c r="H764" i="5"/>
  <c r="H271" i="5"/>
  <c r="H247" i="5"/>
  <c r="H55" i="5"/>
  <c r="H31" i="5"/>
  <c r="H20" i="5"/>
  <c r="H487" i="5"/>
  <c r="H978" i="5"/>
  <c r="H966" i="5"/>
  <c r="H953" i="5"/>
  <c r="H834" i="5"/>
  <c r="H822" i="5"/>
  <c r="H809" i="5"/>
  <c r="H690" i="5"/>
  <c r="H678" i="5"/>
  <c r="H665" i="5"/>
  <c r="H546" i="5"/>
  <c r="H534" i="5"/>
  <c r="H521" i="5"/>
  <c r="H426" i="5"/>
  <c r="H366" i="5"/>
  <c r="H354" i="5"/>
  <c r="H294" i="5"/>
  <c r="H282" i="5"/>
  <c r="H222" i="5"/>
  <c r="H210" i="5"/>
  <c r="H150" i="5"/>
  <c r="H138" i="5"/>
  <c r="H78" i="5"/>
  <c r="H66" i="5"/>
  <c r="H6" i="5"/>
  <c r="H989" i="5"/>
  <c r="H727" i="5"/>
  <c r="H570" i="5"/>
  <c r="H54" i="5"/>
  <c r="H5" i="5"/>
  <c r="H112" i="5"/>
  <c r="H100" i="5"/>
  <c r="H88" i="5"/>
  <c r="H76" i="5"/>
  <c r="H64" i="5"/>
  <c r="H52" i="5"/>
  <c r="H40" i="5"/>
  <c r="H28" i="5"/>
  <c r="H16" i="5"/>
  <c r="H4" i="5"/>
  <c r="H2" i="5"/>
  <c r="E430" i="4"/>
  <c r="E430" i="4" a="1"/>
  <c r="E351" i="4"/>
  <c r="E351" i="4" a="1"/>
  <c r="E652" i="4"/>
  <c r="E652" i="4" a="1"/>
  <c r="E561" i="4"/>
  <c r="E561" i="4" a="1"/>
  <c r="E688" i="4"/>
  <c r="E688" i="4" a="1"/>
  <c r="E477" i="4"/>
  <c r="E477" i="4" a="1"/>
  <c r="E746" i="4"/>
  <c r="E746" i="4" a="1"/>
  <c r="E670" i="4"/>
  <c r="E670" i="4" a="1"/>
  <c r="E124" i="4"/>
  <c r="E124" i="4" a="1"/>
  <c r="E375" i="4"/>
  <c r="E375" i="4" a="1"/>
  <c r="E779" i="4"/>
  <c r="E779" i="4" a="1"/>
  <c r="E188" i="4"/>
  <c r="E188" i="4" a="1"/>
  <c r="E570" i="4"/>
  <c r="E570" i="4" a="1"/>
  <c r="E519" i="4"/>
  <c r="E519" i="4" a="1"/>
  <c r="E675" i="4"/>
  <c r="E675" i="4" a="1"/>
  <c r="E987" i="4"/>
  <c r="E987" i="4" a="1"/>
  <c r="E660" i="4"/>
  <c r="E660" i="4" a="1"/>
  <c r="E505" i="4"/>
  <c r="E505" i="4" a="1"/>
  <c r="E772" i="4"/>
  <c r="E772" i="4" a="1"/>
  <c r="E877" i="4"/>
  <c r="E877" i="4" a="1"/>
  <c r="E391" i="4"/>
  <c r="E391" i="4" a="1"/>
  <c r="E631" i="4"/>
  <c r="E631" i="4" a="1"/>
  <c r="E849" i="4"/>
  <c r="E849" i="4" a="1"/>
  <c r="E752" i="4"/>
  <c r="E752" i="4" a="1"/>
  <c r="E177" i="4"/>
  <c r="E177" i="4" a="1"/>
  <c r="E748" i="4"/>
  <c r="E748" i="4" a="1"/>
  <c r="E946" i="4"/>
  <c r="E946" i="4" a="1"/>
  <c r="E511" i="4"/>
  <c r="E511" i="4" a="1"/>
  <c r="E171" i="4"/>
  <c r="E171" i="4" a="1"/>
  <c r="E486" i="4"/>
  <c r="E486" i="4" a="1"/>
  <c r="E357" i="4"/>
  <c r="E357" i="4" a="1"/>
  <c r="E713" i="4"/>
  <c r="E713" i="4" a="1"/>
  <c r="E619" i="4"/>
  <c r="E619" i="4" a="1"/>
  <c r="E287" i="4"/>
  <c r="E287" i="4" a="1"/>
  <c r="E880" i="4"/>
  <c r="E880" i="4" a="1"/>
  <c r="E648" i="4"/>
  <c r="E648" i="4" a="1"/>
  <c r="E271" i="4"/>
  <c r="E271" i="4" a="1"/>
  <c r="E508" i="4"/>
  <c r="E508" i="4" a="1"/>
  <c r="E907" i="4"/>
  <c r="E907" i="4" a="1"/>
  <c r="E54" i="4"/>
  <c r="E54" i="4" a="1"/>
  <c r="E556" i="4"/>
  <c r="E556" i="4" a="1"/>
  <c r="E311" i="4"/>
  <c r="E311" i="4" a="1"/>
  <c r="E67" i="4"/>
  <c r="E67" i="4" a="1"/>
  <c r="E370" i="4"/>
  <c r="E370" i="4" a="1"/>
  <c r="E797" i="4"/>
  <c r="E797" i="4" a="1"/>
  <c r="E439" i="4"/>
  <c r="E439" i="4" a="1"/>
  <c r="E154" i="4"/>
  <c r="E154" i="4" a="1"/>
  <c r="E281" i="4"/>
  <c r="E281" i="4" a="1"/>
  <c r="E502" i="4"/>
  <c r="E502" i="4" a="1"/>
  <c r="E127" i="4"/>
  <c r="E127" i="4" a="1"/>
  <c r="E443" i="4"/>
  <c r="E443" i="4" a="1"/>
  <c r="E757" i="4"/>
  <c r="E757" i="4" a="1"/>
  <c r="E115" i="4"/>
  <c r="E115" i="4" a="1"/>
  <c r="E960" i="4"/>
  <c r="E960" i="4" a="1"/>
  <c r="E975" i="4"/>
  <c r="E975" i="4" a="1"/>
  <c r="E415" i="4"/>
  <c r="E415" i="4" a="1"/>
  <c r="E63" i="4"/>
  <c r="E63" i="4" a="1"/>
  <c r="E493" i="4"/>
  <c r="E493" i="4" a="1"/>
  <c r="E785" i="4"/>
  <c r="E785" i="4" a="1"/>
  <c r="E31" i="4"/>
  <c r="E31" i="4" a="1"/>
  <c r="E33" i="4"/>
  <c r="E33" i="4" a="1"/>
  <c r="E738" i="4"/>
  <c r="E738" i="4" a="1"/>
  <c r="E829" i="4"/>
  <c r="E829" i="4" a="1"/>
  <c r="E382" i="4"/>
  <c r="E382" i="4" a="1"/>
  <c r="E341" i="4"/>
  <c r="E341" i="4" a="1"/>
  <c r="E696" i="4"/>
  <c r="E696" i="4" a="1"/>
  <c r="E986" i="4"/>
  <c r="E986" i="4" a="1"/>
  <c r="E464" i="4"/>
  <c r="E464" i="4" a="1"/>
  <c r="E363" i="4"/>
  <c r="E363" i="4" a="1"/>
  <c r="E874" i="4"/>
  <c r="E874" i="4" a="1"/>
  <c r="E597" i="4"/>
  <c r="E597" i="4" a="1"/>
  <c r="E5" i="4"/>
  <c r="E5" i="4" a="1"/>
  <c r="E857" i="4"/>
  <c r="E857" i="4" a="1"/>
  <c r="E290" i="4"/>
  <c r="E290" i="4" a="1"/>
  <c r="E718" i="4"/>
  <c r="E718" i="4" a="1"/>
  <c r="E904" i="4"/>
  <c r="E904" i="4" a="1"/>
  <c r="E155" i="4"/>
  <c r="E155" i="4" a="1"/>
  <c r="E543" i="4"/>
  <c r="E543" i="4" a="1"/>
  <c r="E147" i="4"/>
  <c r="E147" i="4" a="1"/>
  <c r="E762" i="4"/>
  <c r="E762" i="4" a="1"/>
  <c r="E596" i="4"/>
  <c r="E596" i="4" a="1"/>
  <c r="E580" i="4"/>
  <c r="E580" i="4" a="1"/>
  <c r="E891" i="4"/>
  <c r="E891" i="4" a="1"/>
  <c r="E316" i="4"/>
  <c r="E316" i="4" a="1"/>
  <c r="E769" i="4"/>
  <c r="E769" i="4" a="1"/>
  <c r="E210" i="4"/>
  <c r="E210" i="4" a="1"/>
  <c r="E548" i="4"/>
  <c r="E548" i="4" a="1"/>
  <c r="E348" i="4"/>
  <c r="E348" i="4" a="1"/>
  <c r="E409" i="4"/>
  <c r="E409" i="4" a="1"/>
  <c r="E678" i="4"/>
  <c r="E678" i="4" a="1"/>
  <c r="E225" i="4"/>
  <c r="E225" i="4" a="1"/>
  <c r="E777" i="4"/>
  <c r="E777" i="4" a="1"/>
  <c r="E113" i="4"/>
  <c r="E113" i="4" a="1"/>
  <c r="E20" i="4"/>
  <c r="E20" i="4" a="1"/>
  <c r="E327" i="4"/>
  <c r="E327" i="4" a="1"/>
  <c r="E889" i="4"/>
  <c r="E889" i="4" a="1"/>
  <c r="E609" i="4"/>
  <c r="E609" i="4" a="1"/>
  <c r="E134" i="4"/>
  <c r="E134" i="4" a="1"/>
  <c r="E333" i="4"/>
  <c r="E333" i="4" a="1"/>
  <c r="E621" i="4"/>
  <c r="E621" i="4" a="1"/>
  <c r="E228" i="4"/>
  <c r="E228" i="4" a="1"/>
  <c r="E792" i="4"/>
  <c r="E792" i="4" a="1"/>
  <c r="E258" i="4"/>
  <c r="E258" i="4" a="1"/>
  <c r="E521" i="4"/>
  <c r="E521" i="4" a="1"/>
  <c r="E112" i="4"/>
  <c r="E112" i="4" a="1"/>
  <c r="E57" i="4"/>
  <c r="E57" i="4" a="1"/>
  <c r="E418" i="4"/>
  <c r="E418" i="4" a="1"/>
  <c r="E74" i="4"/>
  <c r="E74" i="4" a="1"/>
  <c r="E940" i="4"/>
  <c r="E940" i="4" a="1"/>
  <c r="E600" i="4"/>
  <c r="E600" i="4" a="1"/>
  <c r="E819" i="4"/>
  <c r="E819" i="4" a="1"/>
  <c r="E456" i="4"/>
  <c r="E456" i="4" a="1"/>
  <c r="E59" i="4"/>
  <c r="E59" i="4" a="1"/>
  <c r="E732" i="4"/>
  <c r="E732" i="4" a="1"/>
  <c r="E151" i="4"/>
  <c r="E151" i="4" a="1"/>
  <c r="E179" i="4"/>
  <c r="E179" i="4" a="1"/>
  <c r="E450" i="4"/>
  <c r="E450" i="4" a="1"/>
  <c r="E138" i="4"/>
  <c r="E138" i="4" a="1"/>
  <c r="E878" i="4"/>
  <c r="E878" i="4" a="1"/>
  <c r="E841" i="4"/>
  <c r="E841" i="4" a="1"/>
  <c r="E497" i="4"/>
  <c r="E497" i="4" a="1"/>
  <c r="E651" i="4"/>
  <c r="E651" i="4" a="1"/>
  <c r="E657" i="4"/>
  <c r="E657" i="4" a="1"/>
  <c r="E770" i="4"/>
  <c r="E770" i="4" a="1"/>
  <c r="E711" i="4"/>
  <c r="E711" i="4" a="1"/>
  <c r="E474" i="4"/>
  <c r="E474" i="4" a="1"/>
  <c r="E329" i="4"/>
  <c r="E329" i="4" a="1"/>
  <c r="E914" i="4"/>
  <c r="E914" i="4" a="1"/>
  <c r="E647" i="4"/>
  <c r="E647" i="4" a="1"/>
  <c r="E768" i="4"/>
  <c r="E768" i="4" a="1"/>
  <c r="E803" i="4"/>
  <c r="E803" i="4" a="1"/>
  <c r="E158" i="4"/>
  <c r="E158" i="4" a="1"/>
  <c r="E377" i="4"/>
  <c r="E377" i="4" a="1"/>
  <c r="E764" i="4"/>
  <c r="E764" i="4" a="1"/>
  <c r="E356" i="4"/>
  <c r="E356" i="4" a="1"/>
  <c r="E695" i="4"/>
  <c r="E695" i="4" a="1"/>
  <c r="E360" i="4"/>
  <c r="E360" i="4" a="1"/>
  <c r="E278" i="4"/>
  <c r="E278" i="4" a="1"/>
  <c r="E86" i="4"/>
  <c r="E86" i="4" a="1"/>
  <c r="E956" i="4"/>
  <c r="E956" i="4" a="1"/>
  <c r="E827" i="4"/>
  <c r="E827" i="4" a="1"/>
  <c r="E637" i="4"/>
  <c r="E637" i="4" a="1"/>
  <c r="E949" i="4"/>
  <c r="E949" i="4" a="1"/>
  <c r="E634" i="4"/>
  <c r="E634" i="4" a="1"/>
  <c r="E185" i="4"/>
  <c r="E185" i="4" a="1"/>
  <c r="E427" i="4"/>
  <c r="E427" i="4" a="1"/>
  <c r="E264" i="4"/>
  <c r="E264" i="4" a="1"/>
  <c r="E347" i="4"/>
  <c r="E347" i="4" a="1"/>
  <c r="E387" i="4"/>
  <c r="E387" i="4" a="1"/>
  <c r="E449" i="4"/>
  <c r="E449" i="4" a="1"/>
  <c r="E48" i="4"/>
  <c r="E48" i="4" a="1"/>
  <c r="E232" i="4"/>
  <c r="E232" i="4" a="1"/>
  <c r="E751" i="4"/>
  <c r="E751" i="4" a="1"/>
  <c r="E973" i="4"/>
  <c r="E973" i="4" a="1"/>
  <c r="E338" i="4"/>
  <c r="E338" i="4" a="1"/>
  <c r="E88" i="4"/>
  <c r="E88" i="4" a="1"/>
  <c r="E251" i="4"/>
  <c r="E251" i="4" a="1"/>
  <c r="E330" i="4"/>
  <c r="E330" i="4" a="1"/>
  <c r="E252" i="4"/>
  <c r="E252" i="4" a="1"/>
  <c r="E707" i="4"/>
  <c r="E707" i="4" a="1"/>
  <c r="E715" i="4"/>
  <c r="E715" i="4" a="1"/>
  <c r="E822" i="4"/>
  <c r="E822" i="4" a="1"/>
  <c r="E864" i="4"/>
  <c r="E864" i="4" a="1"/>
  <c r="E843" i="4"/>
  <c r="E843" i="4" a="1"/>
  <c r="E673" i="4"/>
  <c r="E673" i="4" a="1"/>
  <c r="E594" i="4"/>
  <c r="E594" i="4" a="1"/>
  <c r="E24" i="4"/>
  <c r="E24" i="4" a="1"/>
  <c r="E852" i="4"/>
  <c r="E852" i="4" a="1"/>
  <c r="E46" i="4"/>
  <c r="E46" i="4" a="1"/>
  <c r="E793" i="4"/>
  <c r="E793" i="4" a="1"/>
  <c r="E682" i="4"/>
  <c r="E682" i="4" a="1"/>
  <c r="E761" i="4"/>
  <c r="E761" i="4" a="1"/>
  <c r="E29" i="4"/>
  <c r="E29" i="4" a="1"/>
  <c r="E149" i="4"/>
  <c r="E149" i="4" a="1"/>
  <c r="E106" i="4"/>
  <c r="E106" i="4" a="1"/>
  <c r="E856" i="4"/>
  <c r="E856" i="4" a="1"/>
  <c r="E615" i="4"/>
  <c r="E615" i="4" a="1"/>
  <c r="E814" i="4"/>
  <c r="E814" i="4" a="1"/>
  <c r="E455" i="4"/>
  <c r="E455" i="4" a="1"/>
  <c r="E395" i="4"/>
  <c r="E395" i="4" a="1"/>
  <c r="E567" i="4"/>
  <c r="E567" i="4" a="1"/>
  <c r="E869" i="4"/>
  <c r="E869" i="4" a="1"/>
  <c r="E401" i="4"/>
  <c r="E401" i="4" a="1"/>
  <c r="E305" i="4"/>
  <c r="E305" i="4" a="1"/>
  <c r="E894" i="4"/>
  <c r="E894" i="4" a="1"/>
  <c r="E367" i="4"/>
  <c r="E367" i="4" a="1"/>
  <c r="E295" i="4"/>
  <c r="E295" i="4" a="1"/>
  <c r="E214" i="4"/>
  <c r="E214" i="4" a="1"/>
  <c r="E302" i="4"/>
  <c r="E302" i="4" a="1"/>
  <c r="E753" i="4"/>
  <c r="E753" i="4" a="1"/>
  <c r="E970" i="4"/>
  <c r="E970" i="4" a="1"/>
  <c r="E710" i="4"/>
  <c r="E710" i="4" a="1"/>
  <c r="E669" i="4"/>
  <c r="E669" i="4" a="1"/>
  <c r="E776" i="4"/>
  <c r="E776" i="4" a="1"/>
  <c r="E216" i="4"/>
  <c r="E216" i="4" a="1"/>
  <c r="E107" i="4"/>
  <c r="E107" i="4" a="1"/>
  <c r="E132" i="4"/>
  <c r="E132" i="4" a="1"/>
  <c r="E355" i="4"/>
  <c r="E355" i="4" a="1"/>
  <c r="E717" i="4"/>
  <c r="E717" i="4" a="1"/>
  <c r="E781" i="4"/>
  <c r="E781" i="4" a="1"/>
  <c r="E892" i="4"/>
  <c r="E892" i="4" a="1"/>
  <c r="E243" i="4"/>
  <c r="E243" i="4" a="1"/>
  <c r="E720" i="4"/>
  <c r="E720" i="4" a="1"/>
  <c r="E924" i="4"/>
  <c r="E924" i="4" a="1"/>
  <c r="E137" i="4"/>
  <c r="E137" i="4" a="1"/>
  <c r="E136" i="4"/>
  <c r="E136" i="4" a="1"/>
  <c r="E560" i="4"/>
  <c r="E560" i="4" a="1"/>
  <c r="E8" i="4"/>
  <c r="E8" i="4" a="1"/>
  <c r="E7" i="4"/>
  <c r="E7" i="4" a="1"/>
  <c r="E298" i="4"/>
  <c r="E298" i="4" a="1"/>
  <c r="E555" i="4"/>
  <c r="E555" i="4" a="1"/>
  <c r="E413" i="4"/>
  <c r="E413" i="4" a="1"/>
  <c r="E686" i="4"/>
  <c r="E686" i="4" a="1"/>
  <c r="E708" i="4"/>
  <c r="E708" i="4" a="1"/>
  <c r="E664" i="4"/>
  <c r="E664" i="4" a="1"/>
  <c r="E739" i="4"/>
  <c r="E739" i="4" a="1"/>
  <c r="E654" i="4"/>
  <c r="E654" i="4" a="1"/>
  <c r="E420" i="4"/>
  <c r="E420" i="4" a="1"/>
  <c r="E453" i="4"/>
  <c r="E453" i="4" a="1"/>
  <c r="E551" i="4"/>
  <c r="E551" i="4" a="1"/>
  <c r="E639" i="4"/>
  <c r="E639" i="4" a="1"/>
  <c r="E110" i="4"/>
  <c r="E110" i="4" a="1"/>
  <c r="E373" i="4"/>
  <c r="E373" i="4" a="1"/>
  <c r="E257" i="4"/>
  <c r="E257" i="4" a="1"/>
  <c r="E1000" i="4"/>
  <c r="E1000" i="4" a="1"/>
  <c r="E801" i="4"/>
  <c r="E801" i="4" a="1"/>
  <c r="E693" i="4"/>
  <c r="E693" i="4" a="1"/>
  <c r="E850" i="4"/>
  <c r="E850" i="4" a="1"/>
  <c r="E554" i="4"/>
  <c r="E554" i="4" a="1"/>
  <c r="E577" i="4"/>
  <c r="E577" i="4" a="1"/>
  <c r="E988" i="4"/>
  <c r="E988" i="4" a="1"/>
  <c r="E40" i="4"/>
  <c r="E40" i="4" a="1"/>
  <c r="E293" i="4"/>
  <c r="E293" i="4" a="1"/>
  <c r="E482" i="4"/>
  <c r="E482" i="4" a="1"/>
  <c r="E312" i="4"/>
  <c r="E312" i="4" a="1"/>
  <c r="E159" i="4"/>
  <c r="E159" i="4" a="1"/>
  <c r="E741" i="4"/>
  <c r="E741" i="4" a="1"/>
  <c r="E52" i="4"/>
  <c r="E52" i="4" a="1"/>
  <c r="E279" i="4"/>
  <c r="E279" i="4" a="1"/>
  <c r="E343" i="4"/>
  <c r="E343" i="4" a="1"/>
  <c r="E99" i="4"/>
  <c r="E99" i="4" a="1"/>
  <c r="E239" i="4"/>
  <c r="E239" i="4" a="1"/>
  <c r="E572" i="4"/>
  <c r="E572" i="4" a="1"/>
  <c r="E280" i="4"/>
  <c r="E280" i="4" a="1"/>
  <c r="E206" i="4"/>
  <c r="E206" i="4" a="1"/>
  <c r="E968" i="4"/>
  <c r="E968" i="4" a="1"/>
  <c r="E193" i="4"/>
  <c r="E193" i="4" a="1"/>
  <c r="E219" i="4"/>
  <c r="E219" i="4" a="1"/>
  <c r="E119" i="4"/>
  <c r="E119" i="4" a="1"/>
  <c r="E593" i="4"/>
  <c r="E593" i="4" a="1"/>
  <c r="E612" i="4"/>
  <c r="E612" i="4" a="1"/>
  <c r="E471" i="4"/>
  <c r="E471" i="4" a="1"/>
  <c r="E376" i="4"/>
  <c r="E376" i="4" a="1"/>
  <c r="E276" i="4"/>
  <c r="E276" i="4" a="1"/>
  <c r="E289" i="4"/>
  <c r="E289" i="4" a="1"/>
  <c r="E79" i="4"/>
  <c r="E79" i="4" a="1"/>
  <c r="E911" i="4"/>
  <c r="E911" i="4" a="1"/>
  <c r="E603" i="4"/>
  <c r="E603" i="4" a="1"/>
  <c r="E661" i="4"/>
  <c r="E661" i="4" a="1"/>
  <c r="E100" i="4"/>
  <c r="E100" i="4" a="1"/>
  <c r="E83" i="4"/>
  <c r="E83" i="4" a="1"/>
  <c r="E933" i="4"/>
  <c r="E933" i="4" a="1"/>
  <c r="E181" i="4"/>
  <c r="E181" i="4" a="1"/>
  <c r="E90" i="4"/>
  <c r="E90" i="4" a="1"/>
  <c r="E116" i="4"/>
  <c r="E116" i="4" a="1"/>
  <c r="E317" i="4"/>
  <c r="E317" i="4" a="1"/>
  <c r="E72" i="4"/>
  <c r="E72" i="4" a="1"/>
  <c r="E684" i="4"/>
  <c r="E684" i="4" a="1"/>
  <c r="E324" i="4"/>
  <c r="E324" i="4" a="1"/>
  <c r="E431" i="4"/>
  <c r="E431" i="4" a="1"/>
  <c r="E77" i="4"/>
  <c r="E77" i="4" a="1"/>
  <c r="E346" i="4"/>
  <c r="E346" i="4" a="1"/>
  <c r="E272" i="4"/>
  <c r="E272" i="4" a="1"/>
  <c r="E516" i="4"/>
  <c r="E516" i="4" a="1"/>
  <c r="E915" i="4"/>
  <c r="E915" i="4" a="1"/>
  <c r="E917" i="4"/>
  <c r="E917" i="4" a="1"/>
  <c r="E300" i="4"/>
  <c r="E300" i="4" a="1"/>
  <c r="E515" i="4"/>
  <c r="E515" i="4" a="1"/>
  <c r="E496" i="4"/>
  <c r="E496" i="4" a="1"/>
  <c r="E194" i="4"/>
  <c r="E194" i="4" a="1"/>
  <c r="E163" i="4"/>
  <c r="E163" i="4" a="1"/>
  <c r="E297" i="4"/>
  <c r="E297" i="4" a="1"/>
  <c r="E444" i="4"/>
  <c r="E444" i="4" a="1"/>
  <c r="E514" i="4"/>
  <c r="E514" i="4" a="1"/>
  <c r="E445" i="4"/>
  <c r="E445" i="4" a="1"/>
  <c r="E481" i="4"/>
  <c r="E481" i="4" a="1"/>
  <c r="E436" i="4"/>
  <c r="E436" i="4" a="1"/>
  <c r="E630" i="4"/>
  <c r="E630" i="4" a="1"/>
  <c r="E371" i="4"/>
  <c r="E371" i="4" a="1"/>
  <c r="E881" i="4"/>
  <c r="E881" i="4" a="1"/>
  <c r="E646" i="4"/>
  <c r="E646" i="4" a="1"/>
  <c r="E628" i="4"/>
  <c r="E628" i="4" a="1"/>
  <c r="E81" i="4"/>
  <c r="E81" i="4" a="1"/>
  <c r="E759" i="4"/>
  <c r="E759" i="4" a="1"/>
  <c r="E989" i="4"/>
  <c r="E989" i="4" a="1"/>
  <c r="E265" i="4"/>
  <c r="E265" i="4" a="1"/>
  <c r="E873" i="4"/>
  <c r="E873" i="4" a="1"/>
  <c r="E525" i="4"/>
  <c r="E525" i="4" a="1"/>
  <c r="E447" i="4"/>
  <c r="E447" i="4" a="1"/>
  <c r="E454" i="4"/>
  <c r="E454" i="4" a="1"/>
  <c r="E742" i="4"/>
  <c r="E742" i="4" a="1"/>
  <c r="E200" i="4"/>
  <c r="E200" i="4" a="1"/>
  <c r="E562" i="4"/>
  <c r="E562" i="4" a="1"/>
  <c r="E766" i="4"/>
  <c r="E766" i="4" a="1"/>
  <c r="E73" i="4"/>
  <c r="E73" i="4" a="1"/>
  <c r="E954" i="4"/>
  <c r="E954" i="4" a="1"/>
  <c r="E913" i="4"/>
  <c r="E913" i="4" a="1"/>
  <c r="E846" i="4"/>
  <c r="E846" i="4" a="1"/>
  <c r="E58" i="4"/>
  <c r="E58" i="4" a="1"/>
  <c r="E446" i="4"/>
  <c r="E446" i="4" a="1"/>
  <c r="E563" i="4"/>
  <c r="E563" i="4" a="1"/>
  <c r="E315" i="4"/>
  <c r="E315" i="4" a="1"/>
  <c r="E672" i="4"/>
  <c r="E672" i="4" a="1"/>
  <c r="E404" i="4"/>
  <c r="E404" i="4" a="1"/>
  <c r="E504" i="4"/>
  <c r="E504" i="4" a="1"/>
  <c r="E607" i="4"/>
  <c r="E607" i="4" a="1"/>
  <c r="E818" i="4"/>
  <c r="E818" i="4" a="1"/>
  <c r="E218" i="4"/>
  <c r="E218" i="4" a="1"/>
  <c r="E667" i="4"/>
  <c r="E667" i="4" a="1"/>
  <c r="E466" i="4"/>
  <c r="E466" i="4" a="1"/>
  <c r="E71" i="4"/>
  <c r="E71" i="4" a="1"/>
  <c r="E831" i="4"/>
  <c r="E831" i="4" a="1"/>
  <c r="E212" i="4"/>
  <c r="E212" i="4" a="1"/>
  <c r="E595" i="4"/>
  <c r="E595" i="4" a="1"/>
  <c r="E590" i="4"/>
  <c r="E590" i="4" a="1"/>
  <c r="E392" i="4"/>
  <c r="E392" i="4" a="1"/>
  <c r="E643" i="4"/>
  <c r="E643" i="4" a="1"/>
  <c r="E495" i="4"/>
  <c r="E495" i="4" a="1"/>
  <c r="E94" i="4"/>
  <c r="E94" i="4" a="1"/>
  <c r="E558" i="4"/>
  <c r="E558" i="4" a="1"/>
  <c r="E601" i="4"/>
  <c r="E601" i="4" a="1"/>
  <c r="E591" i="4"/>
  <c r="E591" i="4" a="1"/>
  <c r="E268" i="4"/>
  <c r="E268" i="4" a="1"/>
  <c r="E574" i="4"/>
  <c r="E574" i="4" a="1"/>
  <c r="E539" i="4"/>
  <c r="E539" i="4" a="1"/>
  <c r="E11" i="4"/>
  <c r="E11" i="4" a="1"/>
  <c r="E167" i="4"/>
  <c r="E167" i="4" a="1"/>
  <c r="E786" i="4"/>
  <c r="E786" i="4" a="1"/>
  <c r="E215" i="4"/>
  <c r="E215" i="4" a="1"/>
  <c r="E897" i="4"/>
  <c r="E897" i="4" a="1"/>
  <c r="E322" i="4"/>
  <c r="E322" i="4" a="1"/>
  <c r="E319" i="4"/>
  <c r="E319" i="4" a="1"/>
  <c r="E517" i="4"/>
  <c r="E517" i="4" a="1"/>
  <c r="E235" i="4"/>
  <c r="E235" i="4" a="1"/>
  <c r="E14" i="4"/>
  <c r="E14" i="4" a="1"/>
  <c r="E668" i="4"/>
  <c r="E668" i="4" a="1"/>
  <c r="E851" i="4"/>
  <c r="E851" i="4" a="1"/>
  <c r="E863" i="4"/>
  <c r="E863" i="4" a="1"/>
  <c r="E458" i="4"/>
  <c r="E458" i="4" a="1"/>
  <c r="E576" i="4"/>
  <c r="E576" i="4" a="1"/>
  <c r="E122" i="4"/>
  <c r="E122" i="4" a="1"/>
  <c r="E683" i="4"/>
  <c r="E683" i="4" a="1"/>
  <c r="E157" i="4"/>
  <c r="E157" i="4" a="1"/>
  <c r="E959" i="4"/>
  <c r="E959" i="4" a="1"/>
  <c r="E2" i="4"/>
  <c r="E2" i="4" a="1"/>
  <c r="E934" i="4"/>
  <c r="E934" i="4" a="1"/>
  <c r="E53" i="4"/>
  <c r="E53" i="4" a="1"/>
  <c r="E160" i="4"/>
  <c r="E160" i="4" a="1"/>
  <c r="E579" i="4"/>
  <c r="E579" i="4" a="1"/>
  <c r="E747" i="4"/>
  <c r="E747" i="4" a="1"/>
  <c r="E743" i="4"/>
  <c r="E743" i="4" a="1"/>
  <c r="E564" i="4"/>
  <c r="E564" i="4" a="1"/>
  <c r="E721" i="4"/>
  <c r="E721" i="4" a="1"/>
  <c r="E101" i="4"/>
  <c r="E101" i="4" a="1"/>
  <c r="E645" i="4"/>
  <c r="E645" i="4" a="1"/>
  <c r="E460" i="4"/>
  <c r="E460" i="4" a="1"/>
  <c r="E27" i="4"/>
  <c r="E27" i="4" a="1"/>
  <c r="E855" i="4"/>
  <c r="E855" i="4" a="1"/>
  <c r="E592" i="4"/>
  <c r="E592" i="4" a="1"/>
  <c r="E246" i="4"/>
  <c r="E246" i="4" a="1"/>
  <c r="E865" i="4"/>
  <c r="E865" i="4" a="1"/>
  <c r="E830" i="4"/>
  <c r="E830" i="4" a="1"/>
  <c r="E588" i="4"/>
  <c r="E588" i="4" a="1"/>
  <c r="E789" i="4"/>
  <c r="E789" i="4" a="1"/>
  <c r="E148" i="4"/>
  <c r="E148" i="4" a="1"/>
  <c r="E56" i="4"/>
  <c r="E56" i="4" a="1"/>
  <c r="E571" i="4"/>
  <c r="E571" i="4" a="1"/>
  <c r="E823" i="4"/>
  <c r="E823" i="4" a="1"/>
  <c r="E832" i="4"/>
  <c r="E832" i="4" a="1"/>
  <c r="E25" i="4"/>
  <c r="E25" i="4" a="1"/>
  <c r="E737" i="4"/>
  <c r="E737" i="4" a="1"/>
  <c r="E644" i="4"/>
  <c r="E644" i="4" a="1"/>
  <c r="E538" i="4"/>
  <c r="E538" i="4" a="1"/>
  <c r="E118" i="4"/>
  <c r="E118" i="4" a="1"/>
  <c r="E740" i="4"/>
  <c r="E740" i="4" a="1"/>
  <c r="E728" i="4"/>
  <c r="E728" i="4" a="1"/>
  <c r="E165" i="4"/>
  <c r="E165" i="4" a="1"/>
  <c r="E844" i="4"/>
  <c r="E844" i="4" a="1"/>
  <c r="E557" i="4"/>
  <c r="E557" i="4" a="1"/>
  <c r="E438" i="4"/>
  <c r="E438" i="4" a="1"/>
  <c r="E964" i="4"/>
  <c r="E964" i="4" a="1"/>
  <c r="E500" i="4"/>
  <c r="E500" i="4" a="1"/>
  <c r="E192" i="4"/>
  <c r="E192" i="4" a="1"/>
  <c r="E345" i="4"/>
  <c r="E345" i="4" a="1"/>
  <c r="E531" i="4"/>
  <c r="E531" i="4" a="1"/>
  <c r="E478" i="4"/>
  <c r="E478" i="4" a="1"/>
  <c r="E166" i="4"/>
  <c r="E166" i="4" a="1"/>
  <c r="E12" i="4"/>
  <c r="E12" i="4" a="1"/>
  <c r="E816" i="4"/>
  <c r="E816" i="4" a="1"/>
  <c r="E308" i="4"/>
  <c r="E308" i="4" a="1"/>
  <c r="E385" i="4"/>
  <c r="E385" i="4" a="1"/>
  <c r="E826" i="4"/>
  <c r="E826" i="4" a="1"/>
  <c r="E868" i="4"/>
  <c r="E868" i="4" a="1"/>
  <c r="E421" i="4"/>
  <c r="E421" i="4" a="1"/>
  <c r="E76" i="4"/>
  <c r="E76" i="4" a="1"/>
  <c r="E566" i="4"/>
  <c r="E566" i="4" a="1"/>
  <c r="E399" i="4"/>
  <c r="E399" i="4" a="1"/>
  <c r="E307" i="4"/>
  <c r="E307" i="4" a="1"/>
  <c r="E503" i="4"/>
  <c r="E503" i="4" a="1"/>
  <c r="E47" i="4"/>
  <c r="E47" i="4" a="1"/>
  <c r="E1001" i="4"/>
  <c r="E1001" i="4" a="1"/>
  <c r="E365" i="4"/>
  <c r="E365" i="4" a="1"/>
  <c r="E146" i="4"/>
  <c r="E146" i="4" a="1"/>
  <c r="E990" i="4"/>
  <c r="E990" i="4" a="1"/>
  <c r="E394" i="4"/>
  <c r="E394" i="4" a="1"/>
  <c r="E172" i="4"/>
  <c r="E172" i="4" a="1"/>
  <c r="E236" i="4"/>
  <c r="E236" i="4" a="1"/>
  <c r="E463" i="4"/>
  <c r="E463" i="4" a="1"/>
  <c r="E950" i="4"/>
  <c r="E950" i="4" a="1"/>
  <c r="E658" i="4"/>
  <c r="E658" i="4" a="1"/>
  <c r="E259" i="4"/>
  <c r="E259" i="4" a="1"/>
  <c r="E962" i="4"/>
  <c r="E962" i="4" a="1"/>
  <c r="E190" i="4"/>
  <c r="E190" i="4" a="1"/>
  <c r="E89" i="4"/>
  <c r="E89" i="4" a="1"/>
  <c r="E906" i="4"/>
  <c r="E906" i="4" a="1"/>
  <c r="E812" i="4"/>
  <c r="E812" i="4" a="1"/>
  <c r="E451" i="4"/>
  <c r="E451" i="4" a="1"/>
  <c r="E977" i="4"/>
  <c r="E977" i="4" a="1"/>
  <c r="E267" i="4"/>
  <c r="E267" i="4" a="1"/>
  <c r="E807" i="4"/>
  <c r="E807" i="4" a="1"/>
  <c r="E810" i="4"/>
  <c r="E810" i="4" a="1"/>
  <c r="E35" i="4"/>
  <c r="E35" i="4" a="1"/>
  <c r="E310" i="4"/>
  <c r="E310" i="4" a="1"/>
  <c r="E701" i="4"/>
  <c r="E701" i="4" a="1"/>
  <c r="E368" i="4"/>
  <c r="E368" i="4" a="1"/>
  <c r="E952" i="4"/>
  <c r="E952" i="4" a="1"/>
  <c r="E610" i="4"/>
  <c r="E610" i="4" a="1"/>
  <c r="E723" i="4"/>
  <c r="E723" i="4" a="1"/>
  <c r="E685" i="4"/>
  <c r="E685" i="4" a="1"/>
  <c r="E840" i="4"/>
  <c r="E840" i="4" a="1"/>
  <c r="E979" i="4"/>
  <c r="E979" i="4" a="1"/>
  <c r="E467" i="4"/>
  <c r="E467" i="4" a="1"/>
  <c r="E817" i="4"/>
  <c r="E817" i="4" a="1"/>
  <c r="E507" i="4"/>
  <c r="E507" i="4" a="1"/>
  <c r="E587" i="4"/>
  <c r="E587" i="4" a="1"/>
  <c r="E699" i="4"/>
  <c r="E699" i="4" a="1"/>
  <c r="E139" i="4"/>
  <c r="E139" i="4" a="1"/>
  <c r="E145" i="4"/>
  <c r="E145" i="4" a="1"/>
  <c r="E923" i="4"/>
  <c r="E923" i="4" a="1"/>
  <c r="E733" i="4"/>
  <c r="E733" i="4" a="1"/>
  <c r="E994" i="4"/>
  <c r="E994" i="4" a="1"/>
  <c r="E339" i="4"/>
  <c r="E339" i="4" a="1"/>
  <c r="E916" i="4"/>
  <c r="E916" i="4" a="1"/>
  <c r="E435" i="4"/>
  <c r="E435" i="4" a="1"/>
  <c r="E794" i="4"/>
  <c r="E794" i="4" a="1"/>
  <c r="E871" i="4"/>
  <c r="E871" i="4" a="1"/>
  <c r="E900" i="4"/>
  <c r="E900" i="4" a="1"/>
  <c r="E550" i="4"/>
  <c r="E550" i="4" a="1"/>
  <c r="E944" i="4"/>
  <c r="E944" i="4" a="1"/>
  <c r="E282" i="4"/>
  <c r="E282" i="4" a="1"/>
  <c r="E469" i="4"/>
  <c r="E469" i="4" a="1"/>
  <c r="E331" i="4"/>
  <c r="E331" i="4" a="1"/>
  <c r="E398" i="4"/>
  <c r="E398" i="4" a="1"/>
  <c r="E758" i="4"/>
  <c r="E758" i="4" a="1"/>
  <c r="E903" i="4"/>
  <c r="E903" i="4" a="1"/>
  <c r="E15" i="4"/>
  <c r="E15" i="4" a="1"/>
  <c r="E526" i="4"/>
  <c r="E526" i="4" a="1"/>
  <c r="E719" i="4"/>
  <c r="E719" i="4" a="1"/>
  <c r="E598" i="4"/>
  <c r="E598" i="4" a="1"/>
  <c r="E884" i="4"/>
  <c r="E884" i="4" a="1"/>
  <c r="E919" i="4"/>
  <c r="E919" i="4" a="1"/>
  <c r="E120" i="4"/>
  <c r="E120" i="4" a="1"/>
  <c r="E867" i="4"/>
  <c r="E867" i="4" a="1"/>
  <c r="E97" i="4"/>
  <c r="E97" i="4" a="1"/>
  <c r="E408" i="4"/>
  <c r="E408" i="4" a="1"/>
  <c r="E811" i="4"/>
  <c r="E811" i="4" a="1"/>
  <c r="E765" i="4"/>
  <c r="E765" i="4" a="1"/>
  <c r="E540" i="4"/>
  <c r="E540" i="4" a="1"/>
  <c r="E491" i="4"/>
  <c r="E491" i="4" a="1"/>
  <c r="E125" i="4"/>
  <c r="E125" i="4" a="1"/>
  <c r="E886" i="4"/>
  <c r="E886" i="4" a="1"/>
  <c r="E948" i="4"/>
  <c r="E948" i="4" a="1"/>
  <c r="E674" i="4"/>
  <c r="E674" i="4" a="1"/>
  <c r="E244" i="4"/>
  <c r="E244" i="4" a="1"/>
  <c r="E666" i="4"/>
  <c r="E666" i="4" a="1"/>
  <c r="E180" i="4"/>
  <c r="E180" i="4" a="1"/>
  <c r="E796" i="4"/>
  <c r="E796" i="4" a="1"/>
  <c r="E806" i="4"/>
  <c r="E806" i="4" a="1"/>
  <c r="E513" i="4"/>
  <c r="E513" i="4" a="1"/>
  <c r="E304" i="4"/>
  <c r="E304" i="4" a="1"/>
  <c r="E534" i="4"/>
  <c r="E534" i="4" a="1"/>
  <c r="E649" i="4"/>
  <c r="E649" i="4" a="1"/>
  <c r="E479" i="4"/>
  <c r="E479" i="4" a="1"/>
  <c r="E69" i="4"/>
  <c r="E69" i="4" a="1"/>
  <c r="E974" i="4"/>
  <c r="E974" i="4" a="1"/>
  <c r="E909" i="4"/>
  <c r="E909" i="4" a="1"/>
  <c r="E476" i="4"/>
  <c r="E476" i="4" a="1"/>
  <c r="E958" i="4"/>
  <c r="E958" i="4" a="1"/>
  <c r="E423" i="4"/>
  <c r="E423" i="4" a="1"/>
  <c r="E604" i="4"/>
  <c r="E604" i="4" a="1"/>
  <c r="E135" i="4"/>
  <c r="E135" i="4" a="1"/>
  <c r="E662" i="4"/>
  <c r="E662" i="4" a="1"/>
  <c r="E416" i="4"/>
  <c r="E416" i="4" a="1"/>
  <c r="E189" i="4"/>
  <c r="E189" i="4" a="1"/>
  <c r="E575" i="4"/>
  <c r="E575" i="4" a="1"/>
  <c r="E202" i="4"/>
  <c r="E202" i="4" a="1"/>
  <c r="E104" i="4"/>
  <c r="E104" i="4" a="1"/>
  <c r="E222" i="4"/>
  <c r="E222" i="4" a="1"/>
  <c r="E217" i="4"/>
  <c r="E217" i="4" a="1"/>
  <c r="E782" i="4"/>
  <c r="E782" i="4" a="1"/>
  <c r="E624" i="4"/>
  <c r="E624" i="4" a="1"/>
  <c r="E980" i="4"/>
  <c r="E980" i="4" a="1"/>
  <c r="E291" i="4"/>
  <c r="E291" i="4" a="1"/>
  <c r="E38" i="4"/>
  <c r="E38" i="4" a="1"/>
  <c r="E804" i="4"/>
  <c r="E804" i="4" a="1"/>
  <c r="E140" i="4"/>
  <c r="E140" i="4" a="1"/>
  <c r="E813" i="4"/>
  <c r="E813" i="4" a="1"/>
  <c r="E805" i="4"/>
  <c r="E805" i="4" a="1"/>
  <c r="E255" i="4"/>
  <c r="E255" i="4" a="1"/>
  <c r="E75" i="4"/>
  <c r="E75" i="4" a="1"/>
  <c r="E306" i="4"/>
  <c r="E306" i="4" a="1"/>
  <c r="E426" i="4"/>
  <c r="E426" i="4" a="1"/>
  <c r="E283" i="4"/>
  <c r="E283" i="4" a="1"/>
  <c r="E237" i="4"/>
  <c r="E237" i="4" a="1"/>
  <c r="E362" i="4"/>
  <c r="E362" i="4" a="1"/>
  <c r="E509" i="4"/>
  <c r="E509" i="4" a="1"/>
  <c r="E650" i="4"/>
  <c r="E650" i="4" a="1"/>
  <c r="E350" i="4"/>
  <c r="E350" i="4" a="1"/>
  <c r="E828" i="4"/>
  <c r="E828" i="4" a="1"/>
  <c r="E352" i="4"/>
  <c r="E352" i="4" a="1"/>
  <c r="E642" i="4"/>
  <c r="E642" i="4" a="1"/>
  <c r="E837" i="4"/>
  <c r="E837" i="4" a="1"/>
  <c r="E488" i="4"/>
  <c r="E488" i="4" a="1"/>
  <c r="E698" i="4"/>
  <c r="E698" i="4" a="1"/>
  <c r="E19" i="4"/>
  <c r="E19" i="4" a="1"/>
  <c r="E724" i="4"/>
  <c r="E724" i="4" a="1"/>
  <c r="E676" i="4"/>
  <c r="E676" i="4" a="1"/>
  <c r="E288" i="4"/>
  <c r="E288" i="4" a="1"/>
  <c r="E529" i="4"/>
  <c r="E529" i="4" a="1"/>
  <c r="E833" i="4"/>
  <c r="E833" i="4" a="1"/>
  <c r="E353" i="4"/>
  <c r="E353" i="4" a="1"/>
  <c r="E943" i="4"/>
  <c r="E943" i="4" a="1"/>
  <c r="E583" i="4"/>
  <c r="E583" i="4" a="1"/>
  <c r="E982" i="4"/>
  <c r="E982" i="4" a="1"/>
  <c r="E616" i="4"/>
  <c r="E616" i="4" a="1"/>
  <c r="E440" i="4"/>
  <c r="E440" i="4" a="1"/>
  <c r="E518" i="4"/>
  <c r="E518" i="4" a="1"/>
  <c r="E233" i="4"/>
  <c r="E233" i="4" a="1"/>
  <c r="E318" i="4"/>
  <c r="E318" i="4" a="1"/>
  <c r="E178" i="4"/>
  <c r="E178" i="4" a="1"/>
  <c r="E552" i="4"/>
  <c r="E552" i="4" a="1"/>
  <c r="E902" i="4"/>
  <c r="E902" i="4" a="1"/>
  <c r="E45" i="4"/>
  <c r="E45" i="4" a="1"/>
  <c r="E412" i="4"/>
  <c r="E412" i="4" a="1"/>
  <c r="E941" i="4"/>
  <c r="E941" i="4" a="1"/>
  <c r="E204" i="4"/>
  <c r="E204" i="4" a="1"/>
  <c r="E815" i="4"/>
  <c r="E815" i="4" a="1"/>
  <c r="E809" i="4"/>
  <c r="E809" i="4" a="1"/>
  <c r="E896" i="4"/>
  <c r="E896" i="4" a="1"/>
  <c r="E191" i="4"/>
  <c r="E191" i="4" a="1"/>
  <c r="E523" i="4"/>
  <c r="E523" i="4" a="1"/>
  <c r="E358" i="4"/>
  <c r="E358" i="4" a="1"/>
  <c r="E186" i="4"/>
  <c r="E186" i="4" a="1"/>
  <c r="E791" i="4"/>
  <c r="E791" i="4" a="1"/>
  <c r="E484" i="4"/>
  <c r="E484" i="4" a="1"/>
  <c r="E334" i="4"/>
  <c r="E334" i="4" a="1"/>
  <c r="E227" i="4"/>
  <c r="E227" i="4" a="1"/>
  <c r="E702" i="4"/>
  <c r="E702" i="4" a="1"/>
  <c r="E26" i="4"/>
  <c r="E26" i="4" a="1"/>
  <c r="E390" i="4"/>
  <c r="E390" i="4" a="1"/>
  <c r="E17" i="4"/>
  <c r="E17" i="4" a="1"/>
  <c r="E872" i="4"/>
  <c r="E872" i="4" a="1"/>
  <c r="E55" i="4"/>
  <c r="E55" i="4" a="1"/>
  <c r="E313" i="4"/>
  <c r="E313" i="4" a="1"/>
  <c r="E838" i="4"/>
  <c r="E838" i="4" a="1"/>
  <c r="E144" i="4"/>
  <c r="E144" i="4" a="1"/>
  <c r="E802" i="4"/>
  <c r="E802" i="4" a="1"/>
  <c r="E253" i="4"/>
  <c r="E253" i="4" a="1"/>
  <c r="E899" i="4"/>
  <c r="E899" i="4" a="1"/>
  <c r="E494" i="4"/>
  <c r="E494" i="4" a="1"/>
  <c r="E262" i="4"/>
  <c r="E262" i="4" a="1"/>
  <c r="E825" i="4"/>
  <c r="E825" i="4" a="1"/>
  <c r="E301" i="4"/>
  <c r="E301" i="4" a="1"/>
  <c r="E533" i="4"/>
  <c r="E533" i="4" a="1"/>
  <c r="E332" i="4"/>
  <c r="E332" i="4" a="1"/>
  <c r="E326" i="4"/>
  <c r="E326" i="4" a="1"/>
  <c r="E712" i="4"/>
  <c r="E712" i="4" a="1"/>
  <c r="E442" i="4"/>
  <c r="E442" i="4" a="1"/>
  <c r="E925" i="4"/>
  <c r="E925" i="4" a="1"/>
  <c r="E277" i="4"/>
  <c r="E277" i="4" a="1"/>
  <c r="E176" i="4"/>
  <c r="E176" i="4" a="1"/>
  <c r="E859" i="4"/>
  <c r="E859" i="4" a="1"/>
  <c r="E931" i="4"/>
  <c r="E931" i="4" a="1"/>
  <c r="E763" i="4"/>
  <c r="E763" i="4" a="1"/>
  <c r="E419" i="4"/>
  <c r="E419" i="4" a="1"/>
  <c r="E21" i="4"/>
  <c r="E21" i="4" a="1"/>
  <c r="E860" i="4"/>
  <c r="E860" i="4" a="1"/>
  <c r="E835" i="4"/>
  <c r="E835" i="4" a="1"/>
  <c r="E238" i="4"/>
  <c r="E238" i="4" a="1"/>
  <c r="E108" i="4"/>
  <c r="E108" i="4" a="1"/>
  <c r="E103" i="4"/>
  <c r="E103" i="4" a="1"/>
  <c r="E152" i="4"/>
  <c r="E152" i="4" a="1"/>
  <c r="E459" i="4"/>
  <c r="E459" i="4" a="1"/>
  <c r="E681" i="4"/>
  <c r="E681" i="4" a="1"/>
  <c r="E84" i="4"/>
  <c r="E84" i="4" a="1"/>
  <c r="E582" i="4"/>
  <c r="E582" i="4" a="1"/>
  <c r="E932" i="4"/>
  <c r="E932" i="4" a="1"/>
  <c r="E434" i="4"/>
  <c r="E434" i="4" a="1"/>
  <c r="E92" i="4"/>
  <c r="E92" i="4" a="1"/>
  <c r="E248" i="4"/>
  <c r="E248" i="4" a="1"/>
  <c r="E820" i="4"/>
  <c r="E820" i="4" a="1"/>
  <c r="E183" i="4"/>
  <c r="E183" i="4" a="1"/>
  <c r="E128" i="4"/>
  <c r="E128" i="4" a="1"/>
  <c r="E705" i="4"/>
  <c r="E705" i="4" a="1"/>
  <c r="E224" i="4"/>
  <c r="E224" i="4" a="1"/>
  <c r="E130" i="4"/>
  <c r="E130" i="4" a="1"/>
  <c r="E91" i="4"/>
  <c r="E91" i="4" a="1"/>
  <c r="E559" i="4"/>
  <c r="E559" i="4" a="1"/>
  <c r="E858" i="4"/>
  <c r="E858" i="4" a="1"/>
  <c r="E487" i="4"/>
  <c r="E487" i="4" a="1"/>
  <c r="E473" i="4"/>
  <c r="E473" i="4" a="1"/>
  <c r="E671" i="4"/>
  <c r="E671" i="4" a="1"/>
  <c r="E129" i="4"/>
  <c r="E129" i="4" a="1"/>
  <c r="E687" i="4"/>
  <c r="E687" i="4" a="1"/>
  <c r="E229" i="4"/>
  <c r="E229" i="4" a="1"/>
  <c r="E532" i="4"/>
  <c r="E532" i="4" a="1"/>
  <c r="E726" i="4"/>
  <c r="E726" i="4" a="1"/>
  <c r="E611" i="4"/>
  <c r="E611" i="4" a="1"/>
  <c r="E250" i="4"/>
  <c r="E250" i="4" a="1"/>
  <c r="E37" i="4"/>
  <c r="E37" i="4" a="1"/>
  <c r="E354" i="4"/>
  <c r="E354" i="4" a="1"/>
  <c r="E150" i="4"/>
  <c r="E150" i="4" a="1"/>
  <c r="E888" i="4"/>
  <c r="E888" i="4" a="1"/>
  <c r="E231" i="4"/>
  <c r="E231" i="4" a="1"/>
  <c r="E736" i="4"/>
  <c r="E736" i="4" a="1"/>
  <c r="E620" i="4"/>
  <c r="E620" i="4" a="1"/>
  <c r="E32" i="4"/>
  <c r="E32" i="4" a="1"/>
  <c r="E568" i="4"/>
  <c r="E568" i="4" a="1"/>
  <c r="E30" i="4"/>
  <c r="E30" i="4" a="1"/>
  <c r="E981" i="4"/>
  <c r="E981" i="4" a="1"/>
  <c r="E407" i="4"/>
  <c r="E407" i="4" a="1"/>
  <c r="E207" i="4"/>
  <c r="E207" i="4" a="1"/>
  <c r="E926" i="4"/>
  <c r="E926" i="4" a="1"/>
  <c r="E754" i="4"/>
  <c r="E754" i="4" a="1"/>
  <c r="E930" i="4"/>
  <c r="E930" i="4" a="1"/>
  <c r="E585" i="4"/>
  <c r="E585" i="4" a="1"/>
  <c r="E402" i="4"/>
  <c r="E402" i="4" a="1"/>
  <c r="E875" i="4"/>
  <c r="E875" i="4" a="1"/>
  <c r="E285" i="4"/>
  <c r="E285" i="4" a="1"/>
  <c r="E42" i="4"/>
  <c r="E42" i="4" a="1"/>
  <c r="E912" i="4"/>
  <c r="E912" i="4" a="1"/>
  <c r="E36" i="4"/>
  <c r="E36" i="4" a="1"/>
  <c r="E999" i="4"/>
  <c r="E999" i="4" a="1"/>
  <c r="E839" i="4"/>
  <c r="E839" i="4" a="1"/>
  <c r="E381" i="4"/>
  <c r="E381" i="4" a="1"/>
  <c r="E213" i="4"/>
  <c r="E213" i="4" a="1"/>
  <c r="E323" i="4"/>
  <c r="E323" i="4" a="1"/>
  <c r="E908" i="4"/>
  <c r="E908" i="4" a="1"/>
  <c r="E625" i="4"/>
  <c r="E625" i="4" a="1"/>
  <c r="E939" i="4"/>
  <c r="E939" i="4" a="1"/>
  <c r="E156" i="4"/>
  <c r="E156" i="4" a="1"/>
  <c r="E901" i="4"/>
  <c r="E901" i="4" a="1"/>
  <c r="E197" i="4"/>
  <c r="E197" i="4" a="1"/>
  <c r="E971" i="4"/>
  <c r="E971" i="4" a="1"/>
  <c r="E547" i="4"/>
  <c r="E547" i="4" a="1"/>
  <c r="E890" i="4"/>
  <c r="E890" i="4" a="1"/>
  <c r="E274" i="4"/>
  <c r="E274" i="4" a="1"/>
  <c r="E452" i="4"/>
  <c r="E452" i="4" a="1"/>
  <c r="E270" i="4"/>
  <c r="E270" i="4" a="1"/>
  <c r="E808" i="4"/>
  <c r="E808" i="4" a="1"/>
  <c r="E499" i="4"/>
  <c r="E499" i="4" a="1"/>
  <c r="E203" i="4"/>
  <c r="E203" i="4" a="1"/>
  <c r="E221" i="4"/>
  <c r="E221" i="4" a="1"/>
  <c r="E336" i="4"/>
  <c r="E336" i="4" a="1"/>
  <c r="E638" i="4"/>
  <c r="E638" i="4" a="1"/>
  <c r="E126" i="4"/>
  <c r="E126" i="4" a="1"/>
  <c r="E198" i="4"/>
  <c r="E198" i="4" a="1"/>
  <c r="E998" i="4"/>
  <c r="E998" i="4" a="1"/>
  <c r="E182" i="4"/>
  <c r="E182" i="4" a="1"/>
  <c r="E714" i="4"/>
  <c r="E714" i="4" a="1"/>
  <c r="E697" i="4"/>
  <c r="E697" i="4" a="1"/>
  <c r="E578" i="4"/>
  <c r="E578" i="4" a="1"/>
  <c r="E70" i="4"/>
  <c r="E70" i="4" a="1"/>
  <c r="E16" i="4"/>
  <c r="E16" i="4" a="1"/>
  <c r="E854" i="4"/>
  <c r="E854" i="4" a="1"/>
  <c r="E490" i="4"/>
  <c r="E490" i="4" a="1"/>
  <c r="E483" i="4"/>
  <c r="E483" i="4" a="1"/>
  <c r="E314" i="4"/>
  <c r="E314" i="4" a="1"/>
  <c r="E528" i="4"/>
  <c r="E528" i="4" a="1"/>
  <c r="E788" i="4"/>
  <c r="E788" i="4" a="1"/>
  <c r="E984" i="4"/>
  <c r="E984" i="4" a="1"/>
  <c r="E349" i="4"/>
  <c r="E349" i="4" a="1"/>
  <c r="E441" i="4"/>
  <c r="E441" i="4" a="1"/>
  <c r="E102" i="4"/>
  <c r="E102" i="4" a="1"/>
  <c r="E383" i="4"/>
  <c r="E383" i="4" a="1"/>
  <c r="E783" i="4"/>
  <c r="E783" i="4" a="1"/>
  <c r="E618" i="4"/>
  <c r="E618" i="4" a="1"/>
  <c r="E273" i="4"/>
  <c r="E273" i="4" a="1"/>
  <c r="E266" i="4"/>
  <c r="E266" i="4" a="1"/>
  <c r="E378" i="4"/>
  <c r="E378" i="4" a="1"/>
  <c r="E704" i="4"/>
  <c r="E704" i="4" a="1"/>
  <c r="E633" i="4"/>
  <c r="E633" i="4" a="1"/>
  <c r="E629" i="4"/>
  <c r="E629" i="4" a="1"/>
  <c r="E68" i="4"/>
  <c r="E68" i="4" a="1"/>
  <c r="E773" i="4"/>
  <c r="E773" i="4" a="1"/>
  <c r="E716" i="4"/>
  <c r="E716" i="4" a="1"/>
  <c r="E62" i="4"/>
  <c r="E62" i="4" a="1"/>
  <c r="E861" i="4"/>
  <c r="E861" i="4" a="1"/>
  <c r="E586" i="4"/>
  <c r="E586" i="4" a="1"/>
  <c r="E396" i="4"/>
  <c r="E396" i="4" a="1"/>
  <c r="E887" i="4"/>
  <c r="E887" i="4" a="1"/>
  <c r="E613" i="4"/>
  <c r="E613" i="4" a="1"/>
  <c r="E256" i="4"/>
  <c r="E256" i="4" a="1"/>
  <c r="E414" i="4"/>
  <c r="E414" i="4" a="1"/>
  <c r="E121" i="4"/>
  <c r="E121" i="4" a="1"/>
  <c r="E780" i="4"/>
  <c r="E780" i="4" a="1"/>
  <c r="E208" i="4"/>
  <c r="E208" i="4" a="1"/>
  <c r="E114" i="4"/>
  <c r="E114" i="4" a="1"/>
  <c r="E632" i="4"/>
  <c r="E632" i="4" a="1"/>
  <c r="E475" i="4"/>
  <c r="E475" i="4" a="1"/>
  <c r="E976" i="4"/>
  <c r="E976" i="4" a="1"/>
  <c r="E951" i="4"/>
  <c r="E951" i="4" a="1"/>
  <c r="E605" i="4"/>
  <c r="E605" i="4" a="1"/>
  <c r="E545" i="4"/>
  <c r="E545" i="4" a="1"/>
  <c r="E853" i="4"/>
  <c r="E853" i="4" a="1"/>
  <c r="E530" i="4"/>
  <c r="E530" i="4" a="1"/>
  <c r="E153" i="4"/>
  <c r="E153" i="4" a="1"/>
  <c r="E584" i="4"/>
  <c r="E584" i="4" a="1"/>
  <c r="E432" i="4"/>
  <c r="E432" i="4" a="1"/>
  <c r="E388" i="4"/>
  <c r="E388" i="4" a="1"/>
  <c r="E549" i="4"/>
  <c r="E549" i="4" a="1"/>
  <c r="E480" i="4"/>
  <c r="E480" i="4" a="1"/>
  <c r="E105" i="4"/>
  <c r="E105" i="4" a="1"/>
  <c r="E361" i="4"/>
  <c r="E361" i="4" a="1"/>
  <c r="E542" i="4"/>
  <c r="E542" i="4" a="1"/>
  <c r="E679" i="4"/>
  <c r="E679" i="4" a="1"/>
  <c r="E254" i="4"/>
  <c r="E254" i="4" a="1"/>
  <c r="E433" i="4"/>
  <c r="E433" i="4" a="1"/>
  <c r="E953" i="4"/>
  <c r="E953" i="4" a="1"/>
  <c r="E928" i="4"/>
  <c r="E928" i="4" a="1"/>
  <c r="E142" i="4"/>
  <c r="E142" i="4" a="1"/>
  <c r="E522" i="4"/>
  <c r="E522" i="4" a="1"/>
  <c r="E995" i="4"/>
  <c r="E995" i="4" a="1"/>
  <c r="E536" i="4"/>
  <c r="E536" i="4" a="1"/>
  <c r="E457" i="4"/>
  <c r="E457" i="4" a="1"/>
  <c r="E372" i="4"/>
  <c r="E372" i="4" a="1"/>
  <c r="E589" i="4"/>
  <c r="E589" i="4" a="1"/>
  <c r="E417" i="4"/>
  <c r="E417" i="4" a="1"/>
  <c r="E95" i="4"/>
  <c r="E95" i="4" a="1"/>
  <c r="E966" i="4"/>
  <c r="E966" i="4" a="1"/>
  <c r="E111" i="4"/>
  <c r="E111" i="4" a="1"/>
  <c r="E622" i="4"/>
  <c r="E622" i="4" a="1"/>
  <c r="E133" i="4"/>
  <c r="E133" i="4" a="1"/>
  <c r="E241" i="4"/>
  <c r="E241" i="4" a="1"/>
  <c r="E969" i="4"/>
  <c r="E969" i="4" a="1"/>
  <c r="E722" i="4"/>
  <c r="E722" i="4" a="1"/>
  <c r="E617" i="4"/>
  <c r="E617" i="4" a="1"/>
  <c r="E910" i="4"/>
  <c r="E910" i="4" a="1"/>
  <c r="E389" i="4"/>
  <c r="E389" i="4" a="1"/>
  <c r="E201" i="4"/>
  <c r="E201" i="4" a="1"/>
  <c r="E677" i="4"/>
  <c r="E677" i="4" a="1"/>
  <c r="E4" i="4"/>
  <c r="E4" i="4" a="1"/>
  <c r="E795" i="4"/>
  <c r="E795" i="4" a="1"/>
  <c r="E85" i="4"/>
  <c r="E85" i="4" a="1"/>
  <c r="E641" i="4"/>
  <c r="E641" i="4" a="1"/>
  <c r="E947" i="4"/>
  <c r="E947" i="4" a="1"/>
  <c r="E220" i="4"/>
  <c r="E220" i="4" a="1"/>
  <c r="E400" i="4"/>
  <c r="E400" i="4" a="1"/>
  <c r="E821" i="4"/>
  <c r="E821" i="4" a="1"/>
  <c r="E374" i="4"/>
  <c r="E374" i="4" a="1"/>
  <c r="E410" i="4"/>
  <c r="E410" i="4" a="1"/>
  <c r="E34" i="4"/>
  <c r="E34" i="4" a="1"/>
  <c r="E694" i="4"/>
  <c r="E694" i="4" a="1"/>
  <c r="E117" i="4"/>
  <c r="E117" i="4" a="1"/>
  <c r="E700" i="4"/>
  <c r="E700" i="4" a="1"/>
  <c r="E468" i="4"/>
  <c r="E468" i="4" a="1"/>
  <c r="E836" i="4"/>
  <c r="E836" i="4" a="1"/>
  <c r="E689" i="4"/>
  <c r="E689" i="4" a="1"/>
  <c r="E226" i="4"/>
  <c r="E226" i="4" a="1"/>
  <c r="E50" i="4"/>
  <c r="E50" i="4" a="1"/>
  <c r="E10" i="4"/>
  <c r="E10" i="4" a="1"/>
  <c r="E537" i="4"/>
  <c r="E537" i="4" a="1"/>
  <c r="E489" i="4"/>
  <c r="E489" i="4" a="1"/>
  <c r="E506" i="4"/>
  <c r="E506" i="4" a="1"/>
  <c r="E879" i="4"/>
  <c r="E879" i="4" a="1"/>
  <c r="E80" i="4"/>
  <c r="E80" i="4" a="1"/>
  <c r="E498" i="4"/>
  <c r="E498" i="4" a="1"/>
  <c r="E461" i="4"/>
  <c r="E461" i="4" a="1"/>
  <c r="E109" i="4"/>
  <c r="E109" i="4" a="1"/>
  <c r="E992" i="4"/>
  <c r="E992" i="4" a="1"/>
  <c r="E162" i="4"/>
  <c r="E162" i="4" a="1"/>
  <c r="E462" i="4"/>
  <c r="E462" i="4" a="1"/>
  <c r="E760" i="4"/>
  <c r="E760" i="4" a="1"/>
  <c r="E771" i="4"/>
  <c r="E771" i="4" a="1"/>
  <c r="E175" i="4"/>
  <c r="E175" i="4" a="1"/>
  <c r="E384" i="4"/>
  <c r="E384" i="4" a="1"/>
  <c r="E546" i="4"/>
  <c r="E546" i="4" a="1"/>
  <c r="E938" i="4"/>
  <c r="E938" i="4" a="1"/>
  <c r="E23" i="4"/>
  <c r="E23" i="4" a="1"/>
  <c r="E692" i="4"/>
  <c r="E692" i="4" a="1"/>
  <c r="E428" i="4"/>
  <c r="E428" i="4" a="1"/>
  <c r="E240" i="4"/>
  <c r="E240" i="4" a="1"/>
  <c r="E527" i="4"/>
  <c r="E527" i="4" a="1"/>
  <c r="E93" i="4"/>
  <c r="E93" i="4" a="1"/>
  <c r="E275" i="4"/>
  <c r="E275" i="4" a="1"/>
  <c r="E359" i="4"/>
  <c r="E359" i="4" a="1"/>
  <c r="E957" i="4"/>
  <c r="E957" i="4" a="1"/>
  <c r="E745" i="4"/>
  <c r="E745" i="4" a="1"/>
  <c r="E635" i="4"/>
  <c r="E635" i="4" a="1"/>
  <c r="E320" i="4"/>
  <c r="E320" i="4" a="1"/>
  <c r="E991" i="4"/>
  <c r="E991" i="4" a="1"/>
  <c r="E636" i="4"/>
  <c r="E636" i="4" a="1"/>
  <c r="E184" i="4"/>
  <c r="E184" i="4" a="1"/>
  <c r="E842" i="4"/>
  <c r="E842" i="4" a="1"/>
  <c r="E735" i="4"/>
  <c r="E735" i="4" a="1"/>
  <c r="E39" i="4"/>
  <c r="E39" i="4" a="1"/>
  <c r="E967" i="4"/>
  <c r="E967" i="4" a="1"/>
  <c r="E755" i="4"/>
  <c r="E755" i="4" a="1"/>
  <c r="E242" i="4"/>
  <c r="E242" i="4" a="1"/>
  <c r="E205" i="4"/>
  <c r="E205" i="4" a="1"/>
  <c r="E3" i="4"/>
  <c r="E3" i="4" a="1"/>
  <c r="E882" i="4"/>
  <c r="E882" i="4" a="1"/>
  <c r="E9" i="4"/>
  <c r="E9" i="4" a="1"/>
  <c r="E749" i="4"/>
  <c r="E749" i="4" a="1"/>
  <c r="E501" i="4"/>
  <c r="E501" i="4" a="1"/>
  <c r="E730" i="4"/>
  <c r="E730" i="4" a="1"/>
  <c r="E199" i="4"/>
  <c r="E199" i="4" a="1"/>
  <c r="E260" i="4"/>
  <c r="E260" i="4" a="1"/>
  <c r="E98" i="4"/>
  <c r="E98" i="4" a="1"/>
  <c r="E929" i="4"/>
  <c r="E929" i="4" a="1"/>
  <c r="E800" i="4"/>
  <c r="E800" i="4" a="1"/>
  <c r="E541" i="4"/>
  <c r="E541" i="4" a="1"/>
  <c r="E303" i="4"/>
  <c r="E303" i="4" a="1"/>
  <c r="E141" i="4"/>
  <c r="E141" i="4" a="1"/>
  <c r="E920" i="4"/>
  <c r="E920" i="4" a="1"/>
  <c r="E725" i="4"/>
  <c r="E725" i="4" a="1"/>
  <c r="E520" i="4"/>
  <c r="E520" i="4" a="1"/>
  <c r="E195" i="4"/>
  <c r="E195" i="4" a="1"/>
  <c r="E196" i="4"/>
  <c r="E196" i="4" a="1"/>
  <c r="E983" i="4"/>
  <c r="E983" i="4" a="1"/>
  <c r="E6" i="4"/>
  <c r="E6" i="4" a="1"/>
  <c r="E690" i="4"/>
  <c r="E690" i="4" a="1"/>
  <c r="E325" i="4"/>
  <c r="E325" i="4" a="1"/>
  <c r="E366" i="4"/>
  <c r="E366" i="4" a="1"/>
  <c r="E927" i="4"/>
  <c r="E927" i="4" a="1"/>
  <c r="E790" i="4"/>
  <c r="E790" i="4" a="1"/>
  <c r="E174" i="4"/>
  <c r="E174" i="4" a="1"/>
  <c r="E379" i="4"/>
  <c r="E379" i="4" a="1"/>
  <c r="E161" i="4"/>
  <c r="E161" i="4" a="1"/>
  <c r="E922" i="4"/>
  <c r="E922" i="4" a="1"/>
  <c r="E261" i="4"/>
  <c r="E261" i="4" a="1"/>
  <c r="E961" i="4"/>
  <c r="E961" i="4" a="1"/>
  <c r="E403" i="4"/>
  <c r="E403" i="4" a="1"/>
  <c r="E744" i="4"/>
  <c r="E744" i="4" a="1"/>
  <c r="E64" i="4"/>
  <c r="E64" i="4" a="1"/>
  <c r="E778" i="4"/>
  <c r="E778" i="4" a="1"/>
  <c r="E626" i="4"/>
  <c r="E626" i="4" a="1"/>
  <c r="E653" i="4"/>
  <c r="E653" i="4" a="1"/>
  <c r="E485" i="4"/>
  <c r="E485" i="4" a="1"/>
  <c r="E798" i="4"/>
  <c r="E798" i="4" a="1"/>
  <c r="E292" i="4"/>
  <c r="E292" i="4" a="1"/>
  <c r="E234" i="4"/>
  <c r="E234" i="4" a="1"/>
  <c r="E847" i="4"/>
  <c r="E847" i="4" a="1"/>
  <c r="E512" i="4"/>
  <c r="E512" i="4" a="1"/>
  <c r="E492" i="4"/>
  <c r="E492" i="4" a="1"/>
  <c r="E78" i="4"/>
  <c r="E78" i="4" a="1"/>
  <c r="E448" i="4"/>
  <c r="E448" i="4" a="1"/>
  <c r="E169" i="4"/>
  <c r="E169" i="4" a="1"/>
  <c r="E862" i="4"/>
  <c r="E862" i="4" a="1"/>
  <c r="E296" i="4"/>
  <c r="E296" i="4" a="1"/>
  <c r="E775" i="4"/>
  <c r="E775" i="4" a="1"/>
  <c r="E269" i="4"/>
  <c r="E269" i="4" a="1"/>
  <c r="E659" i="4"/>
  <c r="E659" i="4" a="1"/>
  <c r="E729" i="4"/>
  <c r="E729" i="4" a="1"/>
  <c r="E905" i="4"/>
  <c r="E905" i="4" a="1"/>
  <c r="E44" i="4"/>
  <c r="E44" i="4" a="1"/>
  <c r="E553" i="4"/>
  <c r="E553" i="4" a="1"/>
  <c r="E411" i="4"/>
  <c r="E411" i="4" a="1"/>
  <c r="E876" i="4"/>
  <c r="E876" i="4" a="1"/>
  <c r="E997" i="4"/>
  <c r="E997" i="4" a="1"/>
  <c r="E328" i="4"/>
  <c r="E328" i="4" a="1"/>
  <c r="E935" i="4"/>
  <c r="E935" i="4" a="1"/>
  <c r="E437" i="4"/>
  <c r="E437" i="4" a="1"/>
  <c r="E422" i="4"/>
  <c r="E422" i="4" a="1"/>
  <c r="E342" i="4"/>
  <c r="E342" i="4" a="1"/>
  <c r="E49" i="4"/>
  <c r="E49" i="4" a="1"/>
  <c r="E640" i="4"/>
  <c r="E640" i="4" a="1"/>
  <c r="E524" i="4"/>
  <c r="E524" i="4" a="1"/>
  <c r="E335" i="4"/>
  <c r="E335" i="4" a="1"/>
  <c r="E614" i="4"/>
  <c r="E614" i="4" a="1"/>
  <c r="E945" i="4"/>
  <c r="E945" i="4" a="1"/>
  <c r="E893" i="4"/>
  <c r="E893" i="4" a="1"/>
  <c r="E985" i="4"/>
  <c r="E985" i="4" a="1"/>
  <c r="E66" i="4"/>
  <c r="E66" i="4" a="1"/>
  <c r="E996" i="4"/>
  <c r="E996" i="4" a="1"/>
  <c r="E883" i="4"/>
  <c r="E883" i="4" a="1"/>
  <c r="E885" i="4"/>
  <c r="E885" i="4" a="1"/>
  <c r="E406" i="4"/>
  <c r="E406" i="4" a="1"/>
  <c r="E28" i="4"/>
  <c r="E28" i="4" a="1"/>
  <c r="E978" i="4"/>
  <c r="E978" i="4" a="1"/>
  <c r="E774" i="4"/>
  <c r="E774" i="4" a="1"/>
  <c r="E767" i="4"/>
  <c r="E767" i="4" a="1"/>
  <c r="E230" i="4"/>
  <c r="E230" i="4" a="1"/>
  <c r="E656" i="4"/>
  <c r="E656" i="4" a="1"/>
  <c r="E168" i="4"/>
  <c r="E168" i="4" a="1"/>
  <c r="E602" i="4"/>
  <c r="E602" i="4" a="1"/>
  <c r="E309" i="4"/>
  <c r="E309" i="4" a="1"/>
  <c r="E623" i="4"/>
  <c r="E623" i="4" a="1"/>
  <c r="E918" i="4"/>
  <c r="E918" i="4" a="1"/>
  <c r="E223" i="4"/>
  <c r="E223" i="4" a="1"/>
  <c r="E936" i="4"/>
  <c r="E936" i="4" a="1"/>
  <c r="E245" i="4"/>
  <c r="E245" i="4" a="1"/>
  <c r="E750" i="4"/>
  <c r="E750" i="4" a="1"/>
  <c r="E340" i="4"/>
  <c r="E340" i="4" a="1"/>
  <c r="E294" i="4"/>
  <c r="E294" i="4" a="1"/>
  <c r="E565" i="4"/>
  <c r="E565" i="4" a="1"/>
  <c r="E13" i="4"/>
  <c r="E13" i="4" a="1"/>
  <c r="E263" i="4"/>
  <c r="E263" i="4" a="1"/>
  <c r="E51" i="4"/>
  <c r="E51" i="4" a="1"/>
  <c r="E665" i="4"/>
  <c r="E665" i="4" a="1"/>
  <c r="E544" i="4"/>
  <c r="E544" i="4" a="1"/>
  <c r="E82" i="4"/>
  <c r="E82" i="4" a="1"/>
  <c r="E663" i="4"/>
  <c r="E663" i="4" a="1"/>
  <c r="E606" i="4"/>
  <c r="E606" i="4" a="1"/>
  <c r="E18" i="4"/>
  <c r="E18" i="4" a="1"/>
  <c r="E573" i="4"/>
  <c r="E573" i="4" a="1"/>
  <c r="E921" i="4"/>
  <c r="E921" i="4" a="1"/>
  <c r="E96" i="4"/>
  <c r="E96" i="4" a="1"/>
  <c r="E321" i="4"/>
  <c r="E321" i="4" a="1"/>
  <c r="E209" i="4"/>
  <c r="E209" i="4" a="1"/>
  <c r="E386" i="4"/>
  <c r="E386" i="4" a="1"/>
  <c r="E510" i="4"/>
  <c r="E510" i="4" a="1"/>
  <c r="E43" i="4"/>
  <c r="E43" i="4" a="1"/>
  <c r="E61" i="4"/>
  <c r="E61" i="4" a="1"/>
  <c r="E799" i="4"/>
  <c r="E799" i="4" a="1"/>
  <c r="E65" i="4"/>
  <c r="E65" i="4" a="1"/>
  <c r="E898" i="4"/>
  <c r="E898" i="4" a="1"/>
  <c r="E937" i="4"/>
  <c r="E937" i="4" a="1"/>
  <c r="E963" i="4"/>
  <c r="E963" i="4" a="1"/>
  <c r="E41" i="4"/>
  <c r="E41" i="4" a="1"/>
  <c r="E170" i="4"/>
  <c r="E170" i="4" a="1"/>
  <c r="E249" i="4"/>
  <c r="E249" i="4" a="1"/>
  <c r="E731" i="4"/>
  <c r="E731" i="4" a="1"/>
  <c r="E143" i="4"/>
  <c r="E143" i="4" a="1"/>
  <c r="E424" i="4"/>
  <c r="E424" i="4" a="1"/>
  <c r="E655" i="4"/>
  <c r="E655" i="4" a="1"/>
  <c r="E734" i="4"/>
  <c r="E734" i="4" a="1"/>
  <c r="E599" i="4"/>
  <c r="E599" i="4" a="1"/>
  <c r="E834" i="4"/>
  <c r="E834" i="4" a="1"/>
  <c r="E955" i="4"/>
  <c r="E955" i="4" a="1"/>
  <c r="E299" i="4"/>
  <c r="E299" i="4" a="1"/>
  <c r="E691" i="4"/>
  <c r="E691" i="4" a="1"/>
  <c r="E393" i="4"/>
  <c r="E393" i="4" a="1"/>
  <c r="E680" i="4"/>
  <c r="E680" i="4" a="1"/>
  <c r="E344" i="4"/>
  <c r="E344" i="4" a="1"/>
  <c r="E784" i="4"/>
  <c r="E784" i="4" a="1"/>
  <c r="E972" i="4"/>
  <c r="E972" i="4" a="1"/>
  <c r="E123" i="4"/>
  <c r="E123" i="4" a="1"/>
  <c r="E364" i="4"/>
  <c r="E364" i="4" a="1"/>
  <c r="E60" i="4"/>
  <c r="E60" i="4" a="1"/>
  <c r="E845" i="4"/>
  <c r="E845" i="4" a="1"/>
  <c r="E569" i="4"/>
  <c r="E569" i="4" a="1"/>
  <c r="E472" i="4"/>
  <c r="E472" i="4" a="1"/>
  <c r="E286" i="4"/>
  <c r="E286" i="4" a="1"/>
  <c r="E787" i="4"/>
  <c r="E787" i="4" a="1"/>
  <c r="E173" i="4"/>
  <c r="E173" i="4" a="1"/>
  <c r="E131" i="4"/>
  <c r="E131" i="4" a="1"/>
  <c r="E942" i="4"/>
  <c r="E942" i="4" a="1"/>
  <c r="E535" i="4"/>
  <c r="E535" i="4" a="1"/>
  <c r="E703" i="4"/>
  <c r="E703" i="4" a="1"/>
  <c r="E706" i="4"/>
  <c r="E706" i="4" a="1"/>
  <c r="E211" i="4"/>
  <c r="E211" i="4" a="1"/>
  <c r="E405" i="4"/>
  <c r="E405" i="4" a="1"/>
  <c r="E380" i="4"/>
  <c r="E380" i="4" a="1"/>
  <c r="E425" i="4"/>
  <c r="E425" i="4" a="1"/>
  <c r="E608" i="4"/>
  <c r="E608" i="4" a="1"/>
  <c r="E284" i="4"/>
  <c r="E284" i="4" a="1"/>
  <c r="E824" i="4"/>
  <c r="E824" i="4" a="1"/>
  <c r="E247" i="4"/>
  <c r="E247" i="4" a="1"/>
  <c r="E337" i="4"/>
  <c r="E337" i="4" a="1"/>
  <c r="E848" i="4"/>
  <c r="E848" i="4" a="1"/>
  <c r="E581" i="4"/>
  <c r="E581" i="4" a="1"/>
  <c r="E465" i="4"/>
  <c r="E465" i="4" a="1"/>
  <c r="E187" i="4"/>
  <c r="E187" i="4" a="1"/>
  <c r="E369" i="4"/>
  <c r="E369" i="4" a="1"/>
  <c r="E22" i="4"/>
  <c r="E22" i="4" a="1"/>
  <c r="E727" i="4"/>
  <c r="E727" i="4" a="1"/>
  <c r="E87" i="4"/>
  <c r="E87" i="4" a="1"/>
  <c r="E397" i="4"/>
  <c r="E397" i="4" a="1"/>
  <c r="E895" i="4"/>
  <c r="E895" i="4" a="1"/>
  <c r="E965" i="4"/>
  <c r="E965" i="4" a="1"/>
  <c r="E993" i="4"/>
  <c r="E993" i="4" a="1"/>
  <c r="E866" i="4"/>
  <c r="E866" i="4" a="1"/>
  <c r="E164" i="4"/>
  <c r="E164" i="4" a="1"/>
  <c r="E429" i="4"/>
  <c r="E429" i="4" a="1"/>
  <c r="E870" i="4"/>
  <c r="E870" i="4" a="1"/>
  <c r="E470" i="4"/>
  <c r="E470" i="4" a="1"/>
  <c r="E756" i="4"/>
  <c r="E756" i="4" a="1"/>
  <c r="E709" i="4"/>
  <c r="E709" i="4" a="1"/>
  <c r="E627" i="4"/>
  <c r="E627" i="4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<sst xmlns="http://schemas.openxmlformats.org/spreadsheetml/2006/main" count="5028" uniqueCount="1019">
  <si>
    <t>Location</t>
  </si>
  <si>
    <t>Soil_pH</t>
  </si>
  <si>
    <t>Moisture</t>
  </si>
  <si>
    <t>Temperature</t>
  </si>
  <si>
    <t>GPR_Signal</t>
  </si>
  <si>
    <t>Location_1</t>
  </si>
  <si>
    <t>Location_2</t>
  </si>
  <si>
    <t>Location_3</t>
  </si>
  <si>
    <t>Location_4</t>
  </si>
  <si>
    <t>Location_5</t>
  </si>
  <si>
    <t>Location_6</t>
  </si>
  <si>
    <t>Location_7</t>
  </si>
  <si>
    <t>Location_8</t>
  </si>
  <si>
    <t>Location_9</t>
  </si>
  <si>
    <t>Location_10</t>
  </si>
  <si>
    <t>Location_11</t>
  </si>
  <si>
    <t>Location_12</t>
  </si>
  <si>
    <t>Location_13</t>
  </si>
  <si>
    <t>Location_14</t>
  </si>
  <si>
    <t>Location_15</t>
  </si>
  <si>
    <t>Location_16</t>
  </si>
  <si>
    <t>Location_17</t>
  </si>
  <si>
    <t>Location_18</t>
  </si>
  <si>
    <t>Location_19</t>
  </si>
  <si>
    <t>Location_20</t>
  </si>
  <si>
    <t>Location_21</t>
  </si>
  <si>
    <t>Location_22</t>
  </si>
  <si>
    <t>Location_23</t>
  </si>
  <si>
    <t>Location_24</t>
  </si>
  <si>
    <t>Location_25</t>
  </si>
  <si>
    <t>Location_26</t>
  </si>
  <si>
    <t>Location_27</t>
  </si>
  <si>
    <t>Location_28</t>
  </si>
  <si>
    <t>Location_29</t>
  </si>
  <si>
    <t>Location_30</t>
  </si>
  <si>
    <t>Location_31</t>
  </si>
  <si>
    <t>Location_32</t>
  </si>
  <si>
    <t>Location_33</t>
  </si>
  <si>
    <t>Location_34</t>
  </si>
  <si>
    <t>Location_35</t>
  </si>
  <si>
    <t>Location_36</t>
  </si>
  <si>
    <t>Location_37</t>
  </si>
  <si>
    <t>Location_38</t>
  </si>
  <si>
    <t>Location_39</t>
  </si>
  <si>
    <t>Location_40</t>
  </si>
  <si>
    <t>Location_41</t>
  </si>
  <si>
    <t>Location_42</t>
  </si>
  <si>
    <t>Location_43</t>
  </si>
  <si>
    <t>Location_44</t>
  </si>
  <si>
    <t>Location_45</t>
  </si>
  <si>
    <t>Location_46</t>
  </si>
  <si>
    <t>Location_47</t>
  </si>
  <si>
    <t>Location_48</t>
  </si>
  <si>
    <t>Location_49</t>
  </si>
  <si>
    <t>Location_50</t>
  </si>
  <si>
    <t>Location_51</t>
  </si>
  <si>
    <t>Location_52</t>
  </si>
  <si>
    <t>Location_53</t>
  </si>
  <si>
    <t>Location_54</t>
  </si>
  <si>
    <t>Location_55</t>
  </si>
  <si>
    <t>Location_56</t>
  </si>
  <si>
    <t>Location_57</t>
  </si>
  <si>
    <t>Location_58</t>
  </si>
  <si>
    <t>Location_59</t>
  </si>
  <si>
    <t>Location_60</t>
  </si>
  <si>
    <t>Location_61</t>
  </si>
  <si>
    <t>Location_62</t>
  </si>
  <si>
    <t>Location_63</t>
  </si>
  <si>
    <t>Location_64</t>
  </si>
  <si>
    <t>Location_65</t>
  </si>
  <si>
    <t>Location_66</t>
  </si>
  <si>
    <t>Location_67</t>
  </si>
  <si>
    <t>Location_68</t>
  </si>
  <si>
    <t>Location_69</t>
  </si>
  <si>
    <t>Location_70</t>
  </si>
  <si>
    <t>Location_71</t>
  </si>
  <si>
    <t>Location_72</t>
  </si>
  <si>
    <t>Location_73</t>
  </si>
  <si>
    <t>Location_74</t>
  </si>
  <si>
    <t>Location_75</t>
  </si>
  <si>
    <t>Location_76</t>
  </si>
  <si>
    <t>Location_77</t>
  </si>
  <si>
    <t>Location_78</t>
  </si>
  <si>
    <t>Location_79</t>
  </si>
  <si>
    <t>Location_80</t>
  </si>
  <si>
    <t>Location_81</t>
  </si>
  <si>
    <t>Location_82</t>
  </si>
  <si>
    <t>Location_83</t>
  </si>
  <si>
    <t>Location_84</t>
  </si>
  <si>
    <t>Location_85</t>
  </si>
  <si>
    <t>Location_86</t>
  </si>
  <si>
    <t>Location_87</t>
  </si>
  <si>
    <t>Location_88</t>
  </si>
  <si>
    <t>Location_89</t>
  </si>
  <si>
    <t>Location_90</t>
  </si>
  <si>
    <t>Location_91</t>
  </si>
  <si>
    <t>Location_92</t>
  </si>
  <si>
    <t>Location_93</t>
  </si>
  <si>
    <t>Location_94</t>
  </si>
  <si>
    <t>Location_95</t>
  </si>
  <si>
    <t>Location_96</t>
  </si>
  <si>
    <t>Location_97</t>
  </si>
  <si>
    <t>Location_98</t>
  </si>
  <si>
    <t>Location_99</t>
  </si>
  <si>
    <t>Location_100</t>
  </si>
  <si>
    <t>Location_101</t>
  </si>
  <si>
    <t>Location_102</t>
  </si>
  <si>
    <t>Location_103</t>
  </si>
  <si>
    <t>Location_104</t>
  </si>
  <si>
    <t>Location_105</t>
  </si>
  <si>
    <t>Location_106</t>
  </si>
  <si>
    <t>Location_107</t>
  </si>
  <si>
    <t>Location_108</t>
  </si>
  <si>
    <t>Location_109</t>
  </si>
  <si>
    <t>Location_110</t>
  </si>
  <si>
    <t>Location_111</t>
  </si>
  <si>
    <t>Location_112</t>
  </si>
  <si>
    <t>Location_113</t>
  </si>
  <si>
    <t>Location_114</t>
  </si>
  <si>
    <t>Location_115</t>
  </si>
  <si>
    <t>Location_116</t>
  </si>
  <si>
    <t>Location_117</t>
  </si>
  <si>
    <t>Location_118</t>
  </si>
  <si>
    <t>Location_119</t>
  </si>
  <si>
    <t>Location_120</t>
  </si>
  <si>
    <t>Location_121</t>
  </si>
  <si>
    <t>Location_122</t>
  </si>
  <si>
    <t>Location_123</t>
  </si>
  <si>
    <t>Location_124</t>
  </si>
  <si>
    <t>Location_125</t>
  </si>
  <si>
    <t>Location_126</t>
  </si>
  <si>
    <t>Location_127</t>
  </si>
  <si>
    <t>Location_128</t>
  </si>
  <si>
    <t>Location_129</t>
  </si>
  <si>
    <t>Location_130</t>
  </si>
  <si>
    <t>Location_131</t>
  </si>
  <si>
    <t>Location_132</t>
  </si>
  <si>
    <t>Location_133</t>
  </si>
  <si>
    <t>Location_134</t>
  </si>
  <si>
    <t>Location_135</t>
  </si>
  <si>
    <t>Location_136</t>
  </si>
  <si>
    <t>Location_137</t>
  </si>
  <si>
    <t>Location_138</t>
  </si>
  <si>
    <t>Location_139</t>
  </si>
  <si>
    <t>Location_140</t>
  </si>
  <si>
    <t>Location_141</t>
  </si>
  <si>
    <t>Location_142</t>
  </si>
  <si>
    <t>Location_143</t>
  </si>
  <si>
    <t>Location_144</t>
  </si>
  <si>
    <t>Location_145</t>
  </si>
  <si>
    <t>Location_146</t>
  </si>
  <si>
    <t>Location_147</t>
  </si>
  <si>
    <t>Location_148</t>
  </si>
  <si>
    <t>Location_149</t>
  </si>
  <si>
    <t>Location_150</t>
  </si>
  <si>
    <t>Location_151</t>
  </si>
  <si>
    <t>Location_152</t>
  </si>
  <si>
    <t>Location_153</t>
  </si>
  <si>
    <t>Location_154</t>
  </si>
  <si>
    <t>Location_155</t>
  </si>
  <si>
    <t>Location_156</t>
  </si>
  <si>
    <t>Location_157</t>
  </si>
  <si>
    <t>Location_158</t>
  </si>
  <si>
    <t>Location_159</t>
  </si>
  <si>
    <t>Location_160</t>
  </si>
  <si>
    <t>Location_161</t>
  </si>
  <si>
    <t>Location_162</t>
  </si>
  <si>
    <t>Location_163</t>
  </si>
  <si>
    <t>Location_164</t>
  </si>
  <si>
    <t>Location_165</t>
  </si>
  <si>
    <t>Location_166</t>
  </si>
  <si>
    <t>Location_167</t>
  </si>
  <si>
    <t>Location_168</t>
  </si>
  <si>
    <t>Location_169</t>
  </si>
  <si>
    <t>Location_170</t>
  </si>
  <si>
    <t>Location_171</t>
  </si>
  <si>
    <t>Location_172</t>
  </si>
  <si>
    <t>Location_173</t>
  </si>
  <si>
    <t>Location_174</t>
  </si>
  <si>
    <t>Location_175</t>
  </si>
  <si>
    <t>Location_176</t>
  </si>
  <si>
    <t>Location_177</t>
  </si>
  <si>
    <t>Location_178</t>
  </si>
  <si>
    <t>Location_179</t>
  </si>
  <si>
    <t>Location_180</t>
  </si>
  <si>
    <t>Location_181</t>
  </si>
  <si>
    <t>Location_182</t>
  </si>
  <si>
    <t>Location_183</t>
  </si>
  <si>
    <t>Location_184</t>
  </si>
  <si>
    <t>Location_185</t>
  </si>
  <si>
    <t>Location_186</t>
  </si>
  <si>
    <t>Location_187</t>
  </si>
  <si>
    <t>Location_188</t>
  </si>
  <si>
    <t>Location_189</t>
  </si>
  <si>
    <t>Location_190</t>
  </si>
  <si>
    <t>Location_191</t>
  </si>
  <si>
    <t>Location_192</t>
  </si>
  <si>
    <t>Location_193</t>
  </si>
  <si>
    <t>Location_194</t>
  </si>
  <si>
    <t>Location_195</t>
  </si>
  <si>
    <t>Location_196</t>
  </si>
  <si>
    <t>Location_197</t>
  </si>
  <si>
    <t>Location_198</t>
  </si>
  <si>
    <t>Location_199</t>
  </si>
  <si>
    <t>Location_200</t>
  </si>
  <si>
    <t>Location_201</t>
  </si>
  <si>
    <t>Location_202</t>
  </si>
  <si>
    <t>Location_203</t>
  </si>
  <si>
    <t>Location_204</t>
  </si>
  <si>
    <t>Location_205</t>
  </si>
  <si>
    <t>Location_206</t>
  </si>
  <si>
    <t>Location_207</t>
  </si>
  <si>
    <t>Location_208</t>
  </si>
  <si>
    <t>Location_209</t>
  </si>
  <si>
    <t>Location_210</t>
  </si>
  <si>
    <t>Location_211</t>
  </si>
  <si>
    <t>Location_212</t>
  </si>
  <si>
    <t>Location_213</t>
  </si>
  <si>
    <t>Location_214</t>
  </si>
  <si>
    <t>Location_215</t>
  </si>
  <si>
    <t>Location_216</t>
  </si>
  <si>
    <t>Location_217</t>
  </si>
  <si>
    <t>Location_218</t>
  </si>
  <si>
    <t>Location_219</t>
  </si>
  <si>
    <t>Location_220</t>
  </si>
  <si>
    <t>Location_221</t>
  </si>
  <si>
    <t>Location_222</t>
  </si>
  <si>
    <t>Location_223</t>
  </si>
  <si>
    <t>Location_224</t>
  </si>
  <si>
    <t>Location_225</t>
  </si>
  <si>
    <t>Location_226</t>
  </si>
  <si>
    <t>Location_227</t>
  </si>
  <si>
    <t>Location_228</t>
  </si>
  <si>
    <t>Location_229</t>
  </si>
  <si>
    <t>Location_230</t>
  </si>
  <si>
    <t>Location_231</t>
  </si>
  <si>
    <t>Location_232</t>
  </si>
  <si>
    <t>Location_233</t>
  </si>
  <si>
    <t>Location_234</t>
  </si>
  <si>
    <t>Location_235</t>
  </si>
  <si>
    <t>Location_236</t>
  </si>
  <si>
    <t>Location_237</t>
  </si>
  <si>
    <t>Location_238</t>
  </si>
  <si>
    <t>Location_239</t>
  </si>
  <si>
    <t>Location_240</t>
  </si>
  <si>
    <t>Location_241</t>
  </si>
  <si>
    <t>Location_242</t>
  </si>
  <si>
    <t>Location_243</t>
  </si>
  <si>
    <t>Location_244</t>
  </si>
  <si>
    <t>Location_245</t>
  </si>
  <si>
    <t>Location_246</t>
  </si>
  <si>
    <t>Location_247</t>
  </si>
  <si>
    <t>Location_248</t>
  </si>
  <si>
    <t>Location_249</t>
  </si>
  <si>
    <t>Location_250</t>
  </si>
  <si>
    <t>Location_251</t>
  </si>
  <si>
    <t>Location_252</t>
  </si>
  <si>
    <t>Location_253</t>
  </si>
  <si>
    <t>Location_254</t>
  </si>
  <si>
    <t>Location_255</t>
  </si>
  <si>
    <t>Location_256</t>
  </si>
  <si>
    <t>Location_257</t>
  </si>
  <si>
    <t>Location_258</t>
  </si>
  <si>
    <t>Location_259</t>
  </si>
  <si>
    <t>Location_260</t>
  </si>
  <si>
    <t>Location_261</t>
  </si>
  <si>
    <t>Location_262</t>
  </si>
  <si>
    <t>Location_263</t>
  </si>
  <si>
    <t>Location_264</t>
  </si>
  <si>
    <t>Location_265</t>
  </si>
  <si>
    <t>Location_266</t>
  </si>
  <si>
    <t>Location_267</t>
  </si>
  <si>
    <t>Location_268</t>
  </si>
  <si>
    <t>Location_269</t>
  </si>
  <si>
    <t>Location_270</t>
  </si>
  <si>
    <t>Location_271</t>
  </si>
  <si>
    <t>Location_272</t>
  </si>
  <si>
    <t>Location_273</t>
  </si>
  <si>
    <t>Location_274</t>
  </si>
  <si>
    <t>Location_275</t>
  </si>
  <si>
    <t>Location_276</t>
  </si>
  <si>
    <t>Location_277</t>
  </si>
  <si>
    <t>Location_278</t>
  </si>
  <si>
    <t>Location_279</t>
  </si>
  <si>
    <t>Location_280</t>
  </si>
  <si>
    <t>Location_281</t>
  </si>
  <si>
    <t>Location_282</t>
  </si>
  <si>
    <t>Location_283</t>
  </si>
  <si>
    <t>Location_284</t>
  </si>
  <si>
    <t>Location_285</t>
  </si>
  <si>
    <t>Location_286</t>
  </si>
  <si>
    <t>Location_287</t>
  </si>
  <si>
    <t>Location_288</t>
  </si>
  <si>
    <t>Location_289</t>
  </si>
  <si>
    <t>Location_290</t>
  </si>
  <si>
    <t>Location_291</t>
  </si>
  <si>
    <t>Location_292</t>
  </si>
  <si>
    <t>Location_293</t>
  </si>
  <si>
    <t>Location_294</t>
  </si>
  <si>
    <t>Location_295</t>
  </si>
  <si>
    <t>Location_296</t>
  </si>
  <si>
    <t>Location_297</t>
  </si>
  <si>
    <t>Location_298</t>
  </si>
  <si>
    <t>Location_299</t>
  </si>
  <si>
    <t>Location_300</t>
  </si>
  <si>
    <t>Location_301</t>
  </si>
  <si>
    <t>Location_302</t>
  </si>
  <si>
    <t>Location_303</t>
  </si>
  <si>
    <t>Location_304</t>
  </si>
  <si>
    <t>Location_305</t>
  </si>
  <si>
    <t>Location_306</t>
  </si>
  <si>
    <t>Location_307</t>
  </si>
  <si>
    <t>Location_308</t>
  </si>
  <si>
    <t>Location_309</t>
  </si>
  <si>
    <t>Location_310</t>
  </si>
  <si>
    <t>Location_311</t>
  </si>
  <si>
    <t>Location_312</t>
  </si>
  <si>
    <t>Location_313</t>
  </si>
  <si>
    <t>Location_314</t>
  </si>
  <si>
    <t>Location_315</t>
  </si>
  <si>
    <t>Location_316</t>
  </si>
  <si>
    <t>Location_317</t>
  </si>
  <si>
    <t>Location_318</t>
  </si>
  <si>
    <t>Location_319</t>
  </si>
  <si>
    <t>Location_320</t>
  </si>
  <si>
    <t>Location_321</t>
  </si>
  <si>
    <t>Location_322</t>
  </si>
  <si>
    <t>Location_323</t>
  </si>
  <si>
    <t>Location_324</t>
  </si>
  <si>
    <t>Location_325</t>
  </si>
  <si>
    <t>Location_326</t>
  </si>
  <si>
    <t>Location_327</t>
  </si>
  <si>
    <t>Location_328</t>
  </si>
  <si>
    <t>Location_329</t>
  </si>
  <si>
    <t>Location_330</t>
  </si>
  <si>
    <t>Location_331</t>
  </si>
  <si>
    <t>Location_332</t>
  </si>
  <si>
    <t>Location_333</t>
  </si>
  <si>
    <t>Location_334</t>
  </si>
  <si>
    <t>Location_335</t>
  </si>
  <si>
    <t>Location_336</t>
  </si>
  <si>
    <t>Location_337</t>
  </si>
  <si>
    <t>Location_338</t>
  </si>
  <si>
    <t>Location_339</t>
  </si>
  <si>
    <t>Location_340</t>
  </si>
  <si>
    <t>Location_341</t>
  </si>
  <si>
    <t>Location_342</t>
  </si>
  <si>
    <t>Location_343</t>
  </si>
  <si>
    <t>Location_344</t>
  </si>
  <si>
    <t>Location_345</t>
  </si>
  <si>
    <t>Location_346</t>
  </si>
  <si>
    <t>Location_347</t>
  </si>
  <si>
    <t>Location_348</t>
  </si>
  <si>
    <t>Location_349</t>
  </si>
  <si>
    <t>Location_350</t>
  </si>
  <si>
    <t>Location_351</t>
  </si>
  <si>
    <t>Location_352</t>
  </si>
  <si>
    <t>Location_353</t>
  </si>
  <si>
    <t>Location_354</t>
  </si>
  <si>
    <t>Location_355</t>
  </si>
  <si>
    <t>Location_356</t>
  </si>
  <si>
    <t>Location_357</t>
  </si>
  <si>
    <t>Location_358</t>
  </si>
  <si>
    <t>Location_359</t>
  </si>
  <si>
    <t>Location_360</t>
  </si>
  <si>
    <t>Location_361</t>
  </si>
  <si>
    <t>Location_362</t>
  </si>
  <si>
    <t>Location_363</t>
  </si>
  <si>
    <t>Location_364</t>
  </si>
  <si>
    <t>Location_365</t>
  </si>
  <si>
    <t>Location_366</t>
  </si>
  <si>
    <t>Location_367</t>
  </si>
  <si>
    <t>Location_368</t>
  </si>
  <si>
    <t>Location_369</t>
  </si>
  <si>
    <t>Location_370</t>
  </si>
  <si>
    <t>Location_371</t>
  </si>
  <si>
    <t>Location_372</t>
  </si>
  <si>
    <t>Location_373</t>
  </si>
  <si>
    <t>Location_374</t>
  </si>
  <si>
    <t>Location_375</t>
  </si>
  <si>
    <t>Location_376</t>
  </si>
  <si>
    <t>Location_377</t>
  </si>
  <si>
    <t>Location_378</t>
  </si>
  <si>
    <t>Location_379</t>
  </si>
  <si>
    <t>Location_380</t>
  </si>
  <si>
    <t>Location_381</t>
  </si>
  <si>
    <t>Location_382</t>
  </si>
  <si>
    <t>Location_383</t>
  </si>
  <si>
    <t>Location_384</t>
  </si>
  <si>
    <t>Location_385</t>
  </si>
  <si>
    <t>Location_386</t>
  </si>
  <si>
    <t>Location_387</t>
  </si>
  <si>
    <t>Location_388</t>
  </si>
  <si>
    <t>Location_389</t>
  </si>
  <si>
    <t>Location_390</t>
  </si>
  <si>
    <t>Location_391</t>
  </si>
  <si>
    <t>Location_392</t>
  </si>
  <si>
    <t>Location_393</t>
  </si>
  <si>
    <t>Location_394</t>
  </si>
  <si>
    <t>Location_395</t>
  </si>
  <si>
    <t>Location_396</t>
  </si>
  <si>
    <t>Location_397</t>
  </si>
  <si>
    <t>Location_398</t>
  </si>
  <si>
    <t>Location_399</t>
  </si>
  <si>
    <t>Location_400</t>
  </si>
  <si>
    <t>Location_401</t>
  </si>
  <si>
    <t>Location_402</t>
  </si>
  <si>
    <t>Location_403</t>
  </si>
  <si>
    <t>Location_404</t>
  </si>
  <si>
    <t>Location_405</t>
  </si>
  <si>
    <t>Location_406</t>
  </si>
  <si>
    <t>Location_407</t>
  </si>
  <si>
    <t>Location_408</t>
  </si>
  <si>
    <t>Location_409</t>
  </si>
  <si>
    <t>Location_410</t>
  </si>
  <si>
    <t>Location_411</t>
  </si>
  <si>
    <t>Location_412</t>
  </si>
  <si>
    <t>Location_413</t>
  </si>
  <si>
    <t>Location_414</t>
  </si>
  <si>
    <t>Location_415</t>
  </si>
  <si>
    <t>Location_416</t>
  </si>
  <si>
    <t>Location_417</t>
  </si>
  <si>
    <t>Location_418</t>
  </si>
  <si>
    <t>Location_419</t>
  </si>
  <si>
    <t>Location_420</t>
  </si>
  <si>
    <t>Location_421</t>
  </si>
  <si>
    <t>Location_422</t>
  </si>
  <si>
    <t>Location_423</t>
  </si>
  <si>
    <t>Location_424</t>
  </si>
  <si>
    <t>Location_425</t>
  </si>
  <si>
    <t>Location_426</t>
  </si>
  <si>
    <t>Location_427</t>
  </si>
  <si>
    <t>Location_428</t>
  </si>
  <si>
    <t>Location_429</t>
  </si>
  <si>
    <t>Location_430</t>
  </si>
  <si>
    <t>Location_431</t>
  </si>
  <si>
    <t>Location_432</t>
  </si>
  <si>
    <t>Location_433</t>
  </si>
  <si>
    <t>Location_434</t>
  </si>
  <si>
    <t>Location_435</t>
  </si>
  <si>
    <t>Location_436</t>
  </si>
  <si>
    <t>Location_437</t>
  </si>
  <si>
    <t>Location_438</t>
  </si>
  <si>
    <t>Location_439</t>
  </si>
  <si>
    <t>Location_440</t>
  </si>
  <si>
    <t>Location_441</t>
  </si>
  <si>
    <t>Location_442</t>
  </si>
  <si>
    <t>Location_443</t>
  </si>
  <si>
    <t>Location_444</t>
  </si>
  <si>
    <t>Location_445</t>
  </si>
  <si>
    <t>Location_446</t>
  </si>
  <si>
    <t>Location_447</t>
  </si>
  <si>
    <t>Location_448</t>
  </si>
  <si>
    <t>Location_449</t>
  </si>
  <si>
    <t>Location_450</t>
  </si>
  <si>
    <t>Location_451</t>
  </si>
  <si>
    <t>Location_452</t>
  </si>
  <si>
    <t>Location_453</t>
  </si>
  <si>
    <t>Location_454</t>
  </si>
  <si>
    <t>Location_455</t>
  </si>
  <si>
    <t>Location_456</t>
  </si>
  <si>
    <t>Location_457</t>
  </si>
  <si>
    <t>Location_458</t>
  </si>
  <si>
    <t>Location_459</t>
  </si>
  <si>
    <t>Location_460</t>
  </si>
  <si>
    <t>Location_461</t>
  </si>
  <si>
    <t>Location_462</t>
  </si>
  <si>
    <t>Location_463</t>
  </si>
  <si>
    <t>Location_464</t>
  </si>
  <si>
    <t>Location_465</t>
  </si>
  <si>
    <t>Location_466</t>
  </si>
  <si>
    <t>Location_467</t>
  </si>
  <si>
    <t>Location_468</t>
  </si>
  <si>
    <t>Location_469</t>
  </si>
  <si>
    <t>Location_470</t>
  </si>
  <si>
    <t>Location_471</t>
  </si>
  <si>
    <t>Location_472</t>
  </si>
  <si>
    <t>Location_473</t>
  </si>
  <si>
    <t>Location_474</t>
  </si>
  <si>
    <t>Location_475</t>
  </si>
  <si>
    <t>Location_476</t>
  </si>
  <si>
    <t>Location_477</t>
  </si>
  <si>
    <t>Location_478</t>
  </si>
  <si>
    <t>Location_479</t>
  </si>
  <si>
    <t>Location_480</t>
  </si>
  <si>
    <t>Location_481</t>
  </si>
  <si>
    <t>Location_482</t>
  </si>
  <si>
    <t>Location_483</t>
  </si>
  <si>
    <t>Location_484</t>
  </si>
  <si>
    <t>Location_485</t>
  </si>
  <si>
    <t>Location_486</t>
  </si>
  <si>
    <t>Location_487</t>
  </si>
  <si>
    <t>Location_488</t>
  </si>
  <si>
    <t>Location_489</t>
  </si>
  <si>
    <t>Location_490</t>
  </si>
  <si>
    <t>Location_491</t>
  </si>
  <si>
    <t>Location_492</t>
  </si>
  <si>
    <t>Location_493</t>
  </si>
  <si>
    <t>Location_494</t>
  </si>
  <si>
    <t>Location_495</t>
  </si>
  <si>
    <t>Location_496</t>
  </si>
  <si>
    <t>Location_497</t>
  </si>
  <si>
    <t>Location_498</t>
  </si>
  <si>
    <t>Location_499</t>
  </si>
  <si>
    <t>Location_500</t>
  </si>
  <si>
    <t>Location_501</t>
  </si>
  <si>
    <t>Location_502</t>
  </si>
  <si>
    <t>Location_503</t>
  </si>
  <si>
    <t>Location_504</t>
  </si>
  <si>
    <t>Location_505</t>
  </si>
  <si>
    <t>Location_506</t>
  </si>
  <si>
    <t>Location_507</t>
  </si>
  <si>
    <t>Location_508</t>
  </si>
  <si>
    <t>Location_509</t>
  </si>
  <si>
    <t>Location_510</t>
  </si>
  <si>
    <t>Location_511</t>
  </si>
  <si>
    <t>Location_512</t>
  </si>
  <si>
    <t>Location_513</t>
  </si>
  <si>
    <t>Location_514</t>
  </si>
  <si>
    <t>Location_515</t>
  </si>
  <si>
    <t>Location_516</t>
  </si>
  <si>
    <t>Location_517</t>
  </si>
  <si>
    <t>Location_518</t>
  </si>
  <si>
    <t>Location_519</t>
  </si>
  <si>
    <t>Location_520</t>
  </si>
  <si>
    <t>Location_521</t>
  </si>
  <si>
    <t>Location_522</t>
  </si>
  <si>
    <t>Location_523</t>
  </si>
  <si>
    <t>Location_524</t>
  </si>
  <si>
    <t>Location_525</t>
  </si>
  <si>
    <t>Location_526</t>
  </si>
  <si>
    <t>Location_527</t>
  </si>
  <si>
    <t>Location_528</t>
  </si>
  <si>
    <t>Location_529</t>
  </si>
  <si>
    <t>Location_530</t>
  </si>
  <si>
    <t>Location_531</t>
  </si>
  <si>
    <t>Location_532</t>
  </si>
  <si>
    <t>Location_533</t>
  </si>
  <si>
    <t>Location_534</t>
  </si>
  <si>
    <t>Location_535</t>
  </si>
  <si>
    <t>Location_536</t>
  </si>
  <si>
    <t>Location_537</t>
  </si>
  <si>
    <t>Location_538</t>
  </si>
  <si>
    <t>Location_539</t>
  </si>
  <si>
    <t>Location_540</t>
  </si>
  <si>
    <t>Location_541</t>
  </si>
  <si>
    <t>Location_542</t>
  </si>
  <si>
    <t>Location_543</t>
  </si>
  <si>
    <t>Location_544</t>
  </si>
  <si>
    <t>Location_545</t>
  </si>
  <si>
    <t>Location_546</t>
  </si>
  <si>
    <t>Location_547</t>
  </si>
  <si>
    <t>Location_548</t>
  </si>
  <si>
    <t>Location_549</t>
  </si>
  <si>
    <t>Location_550</t>
  </si>
  <si>
    <t>Location_551</t>
  </si>
  <si>
    <t>Location_552</t>
  </si>
  <si>
    <t>Location_553</t>
  </si>
  <si>
    <t>Location_554</t>
  </si>
  <si>
    <t>Location_555</t>
  </si>
  <si>
    <t>Location_556</t>
  </si>
  <si>
    <t>Location_557</t>
  </si>
  <si>
    <t>Location_558</t>
  </si>
  <si>
    <t>Location_559</t>
  </si>
  <si>
    <t>Location_560</t>
  </si>
  <si>
    <t>Location_561</t>
  </si>
  <si>
    <t>Location_562</t>
  </si>
  <si>
    <t>Location_563</t>
  </si>
  <si>
    <t>Location_564</t>
  </si>
  <si>
    <t>Location_565</t>
  </si>
  <si>
    <t>Location_566</t>
  </si>
  <si>
    <t>Location_567</t>
  </si>
  <si>
    <t>Location_568</t>
  </si>
  <si>
    <t>Location_569</t>
  </si>
  <si>
    <t>Location_570</t>
  </si>
  <si>
    <t>Location_571</t>
  </si>
  <si>
    <t>Location_572</t>
  </si>
  <si>
    <t>Location_573</t>
  </si>
  <si>
    <t>Location_574</t>
  </si>
  <si>
    <t>Location_575</t>
  </si>
  <si>
    <t>Location_576</t>
  </si>
  <si>
    <t>Location_577</t>
  </si>
  <si>
    <t>Location_578</t>
  </si>
  <si>
    <t>Location_579</t>
  </si>
  <si>
    <t>Location_580</t>
  </si>
  <si>
    <t>Location_581</t>
  </si>
  <si>
    <t>Location_582</t>
  </si>
  <si>
    <t>Location_583</t>
  </si>
  <si>
    <t>Location_584</t>
  </si>
  <si>
    <t>Location_585</t>
  </si>
  <si>
    <t>Location_586</t>
  </si>
  <si>
    <t>Location_587</t>
  </si>
  <si>
    <t>Location_588</t>
  </si>
  <si>
    <t>Location_589</t>
  </si>
  <si>
    <t>Location_590</t>
  </si>
  <si>
    <t>Location_591</t>
  </si>
  <si>
    <t>Location_592</t>
  </si>
  <si>
    <t>Location_593</t>
  </si>
  <si>
    <t>Location_594</t>
  </si>
  <si>
    <t>Location_595</t>
  </si>
  <si>
    <t>Location_596</t>
  </si>
  <si>
    <t>Location_597</t>
  </si>
  <si>
    <t>Location_598</t>
  </si>
  <si>
    <t>Location_599</t>
  </si>
  <si>
    <t>Location_600</t>
  </si>
  <si>
    <t>Location_601</t>
  </si>
  <si>
    <t>Location_602</t>
  </si>
  <si>
    <t>Location_603</t>
  </si>
  <si>
    <t>Location_604</t>
  </si>
  <si>
    <t>Location_605</t>
  </si>
  <si>
    <t>Location_606</t>
  </si>
  <si>
    <t>Location_607</t>
  </si>
  <si>
    <t>Location_608</t>
  </si>
  <si>
    <t>Location_609</t>
  </si>
  <si>
    <t>Location_610</t>
  </si>
  <si>
    <t>Location_611</t>
  </si>
  <si>
    <t>Location_612</t>
  </si>
  <si>
    <t>Location_613</t>
  </si>
  <si>
    <t>Location_614</t>
  </si>
  <si>
    <t>Location_615</t>
  </si>
  <si>
    <t>Location_616</t>
  </si>
  <si>
    <t>Location_617</t>
  </si>
  <si>
    <t>Location_618</t>
  </si>
  <si>
    <t>Location_619</t>
  </si>
  <si>
    <t>Location_620</t>
  </si>
  <si>
    <t>Location_621</t>
  </si>
  <si>
    <t>Location_622</t>
  </si>
  <si>
    <t>Location_623</t>
  </si>
  <si>
    <t>Location_624</t>
  </si>
  <si>
    <t>Location_625</t>
  </si>
  <si>
    <t>Location_626</t>
  </si>
  <si>
    <t>Location_627</t>
  </si>
  <si>
    <t>Location_628</t>
  </si>
  <si>
    <t>Location_629</t>
  </si>
  <si>
    <t>Location_630</t>
  </si>
  <si>
    <t>Location_631</t>
  </si>
  <si>
    <t>Location_632</t>
  </si>
  <si>
    <t>Location_633</t>
  </si>
  <si>
    <t>Location_634</t>
  </si>
  <si>
    <t>Location_635</t>
  </si>
  <si>
    <t>Location_636</t>
  </si>
  <si>
    <t>Location_637</t>
  </si>
  <si>
    <t>Location_638</t>
  </si>
  <si>
    <t>Location_639</t>
  </si>
  <si>
    <t>Location_640</t>
  </si>
  <si>
    <t>Location_641</t>
  </si>
  <si>
    <t>Location_642</t>
  </si>
  <si>
    <t>Location_643</t>
  </si>
  <si>
    <t>Location_644</t>
  </si>
  <si>
    <t>Location_645</t>
  </si>
  <si>
    <t>Location_646</t>
  </si>
  <si>
    <t>Location_647</t>
  </si>
  <si>
    <t>Location_648</t>
  </si>
  <si>
    <t>Location_649</t>
  </si>
  <si>
    <t>Location_650</t>
  </si>
  <si>
    <t>Location_651</t>
  </si>
  <si>
    <t>Location_652</t>
  </si>
  <si>
    <t>Location_653</t>
  </si>
  <si>
    <t>Location_654</t>
  </si>
  <si>
    <t>Location_655</t>
  </si>
  <si>
    <t>Location_656</t>
  </si>
  <si>
    <t>Location_657</t>
  </si>
  <si>
    <t>Location_658</t>
  </si>
  <si>
    <t>Location_659</t>
  </si>
  <si>
    <t>Location_660</t>
  </si>
  <si>
    <t>Location_661</t>
  </si>
  <si>
    <t>Location_662</t>
  </si>
  <si>
    <t>Location_663</t>
  </si>
  <si>
    <t>Location_664</t>
  </si>
  <si>
    <t>Location_665</t>
  </si>
  <si>
    <t>Location_666</t>
  </si>
  <si>
    <t>Location_667</t>
  </si>
  <si>
    <t>Location_668</t>
  </si>
  <si>
    <t>Location_669</t>
  </si>
  <si>
    <t>Location_670</t>
  </si>
  <si>
    <t>Location_671</t>
  </si>
  <si>
    <t>Location_672</t>
  </si>
  <si>
    <t>Location_673</t>
  </si>
  <si>
    <t>Location_674</t>
  </si>
  <si>
    <t>Location_675</t>
  </si>
  <si>
    <t>Location_676</t>
  </si>
  <si>
    <t>Location_677</t>
  </si>
  <si>
    <t>Location_678</t>
  </si>
  <si>
    <t>Location_679</t>
  </si>
  <si>
    <t>Location_680</t>
  </si>
  <si>
    <t>Location_681</t>
  </si>
  <si>
    <t>Location_682</t>
  </si>
  <si>
    <t>Location_683</t>
  </si>
  <si>
    <t>Location_684</t>
  </si>
  <si>
    <t>Location_685</t>
  </si>
  <si>
    <t>Location_686</t>
  </si>
  <si>
    <t>Location_687</t>
  </si>
  <si>
    <t>Location_688</t>
  </si>
  <si>
    <t>Location_689</t>
  </si>
  <si>
    <t>Location_690</t>
  </si>
  <si>
    <t>Location_691</t>
  </si>
  <si>
    <t>Location_692</t>
  </si>
  <si>
    <t>Location_693</t>
  </si>
  <si>
    <t>Location_694</t>
  </si>
  <si>
    <t>Location_695</t>
  </si>
  <si>
    <t>Location_696</t>
  </si>
  <si>
    <t>Location_697</t>
  </si>
  <si>
    <t>Location_698</t>
  </si>
  <si>
    <t>Location_699</t>
  </si>
  <si>
    <t>Location_700</t>
  </si>
  <si>
    <t>Location_701</t>
  </si>
  <si>
    <t>Location_702</t>
  </si>
  <si>
    <t>Location_703</t>
  </si>
  <si>
    <t>Location_704</t>
  </si>
  <si>
    <t>Location_705</t>
  </si>
  <si>
    <t>Location_706</t>
  </si>
  <si>
    <t>Location_707</t>
  </si>
  <si>
    <t>Location_708</t>
  </si>
  <si>
    <t>Location_709</t>
  </si>
  <si>
    <t>Location_710</t>
  </si>
  <si>
    <t>Location_711</t>
  </si>
  <si>
    <t>Location_712</t>
  </si>
  <si>
    <t>Location_713</t>
  </si>
  <si>
    <t>Location_714</t>
  </si>
  <si>
    <t>Location_715</t>
  </si>
  <si>
    <t>Location_716</t>
  </si>
  <si>
    <t>Location_717</t>
  </si>
  <si>
    <t>Location_718</t>
  </si>
  <si>
    <t>Location_719</t>
  </si>
  <si>
    <t>Location_720</t>
  </si>
  <si>
    <t>Location_721</t>
  </si>
  <si>
    <t>Location_722</t>
  </si>
  <si>
    <t>Location_723</t>
  </si>
  <si>
    <t>Location_724</t>
  </si>
  <si>
    <t>Location_725</t>
  </si>
  <si>
    <t>Location_726</t>
  </si>
  <si>
    <t>Location_727</t>
  </si>
  <si>
    <t>Location_728</t>
  </si>
  <si>
    <t>Location_729</t>
  </si>
  <si>
    <t>Location_730</t>
  </si>
  <si>
    <t>Location_731</t>
  </si>
  <si>
    <t>Location_732</t>
  </si>
  <si>
    <t>Location_733</t>
  </si>
  <si>
    <t>Location_734</t>
  </si>
  <si>
    <t>Location_735</t>
  </si>
  <si>
    <t>Location_736</t>
  </si>
  <si>
    <t>Location_737</t>
  </si>
  <si>
    <t>Location_738</t>
  </si>
  <si>
    <t>Location_739</t>
  </si>
  <si>
    <t>Location_740</t>
  </si>
  <si>
    <t>Location_741</t>
  </si>
  <si>
    <t>Location_742</t>
  </si>
  <si>
    <t>Location_743</t>
  </si>
  <si>
    <t>Location_744</t>
  </si>
  <si>
    <t>Location_745</t>
  </si>
  <si>
    <t>Location_746</t>
  </si>
  <si>
    <t>Location_747</t>
  </si>
  <si>
    <t>Location_748</t>
  </si>
  <si>
    <t>Location_749</t>
  </si>
  <si>
    <t>Location_750</t>
  </si>
  <si>
    <t>Location_751</t>
  </si>
  <si>
    <t>Location_752</t>
  </si>
  <si>
    <t>Location_753</t>
  </si>
  <si>
    <t>Location_754</t>
  </si>
  <si>
    <t>Location_755</t>
  </si>
  <si>
    <t>Location_756</t>
  </si>
  <si>
    <t>Location_757</t>
  </si>
  <si>
    <t>Location_758</t>
  </si>
  <si>
    <t>Location_759</t>
  </si>
  <si>
    <t>Location_760</t>
  </si>
  <si>
    <t>Location_761</t>
  </si>
  <si>
    <t>Location_762</t>
  </si>
  <si>
    <t>Location_763</t>
  </si>
  <si>
    <t>Location_764</t>
  </si>
  <si>
    <t>Location_765</t>
  </si>
  <si>
    <t>Location_766</t>
  </si>
  <si>
    <t>Location_767</t>
  </si>
  <si>
    <t>Location_768</t>
  </si>
  <si>
    <t>Location_769</t>
  </si>
  <si>
    <t>Location_770</t>
  </si>
  <si>
    <t>Location_771</t>
  </si>
  <si>
    <t>Location_772</t>
  </si>
  <si>
    <t>Location_773</t>
  </si>
  <si>
    <t>Location_774</t>
  </si>
  <si>
    <t>Location_775</t>
  </si>
  <si>
    <t>Location_776</t>
  </si>
  <si>
    <t>Location_777</t>
  </si>
  <si>
    <t>Location_778</t>
  </si>
  <si>
    <t>Location_779</t>
  </si>
  <si>
    <t>Location_780</t>
  </si>
  <si>
    <t>Location_781</t>
  </si>
  <si>
    <t>Location_782</t>
  </si>
  <si>
    <t>Location_783</t>
  </si>
  <si>
    <t>Location_784</t>
  </si>
  <si>
    <t>Location_785</t>
  </si>
  <si>
    <t>Location_786</t>
  </si>
  <si>
    <t>Location_787</t>
  </si>
  <si>
    <t>Location_788</t>
  </si>
  <si>
    <t>Location_789</t>
  </si>
  <si>
    <t>Location_790</t>
  </si>
  <si>
    <t>Location_791</t>
  </si>
  <si>
    <t>Location_792</t>
  </si>
  <si>
    <t>Location_793</t>
  </si>
  <si>
    <t>Location_794</t>
  </si>
  <si>
    <t>Location_795</t>
  </si>
  <si>
    <t>Location_796</t>
  </si>
  <si>
    <t>Location_797</t>
  </si>
  <si>
    <t>Location_798</t>
  </si>
  <si>
    <t>Location_799</t>
  </si>
  <si>
    <t>Location_800</t>
  </si>
  <si>
    <t>Location_801</t>
  </si>
  <si>
    <t>Location_802</t>
  </si>
  <si>
    <t>Location_803</t>
  </si>
  <si>
    <t>Location_804</t>
  </si>
  <si>
    <t>Location_805</t>
  </si>
  <si>
    <t>Location_806</t>
  </si>
  <si>
    <t>Location_807</t>
  </si>
  <si>
    <t>Location_808</t>
  </si>
  <si>
    <t>Location_809</t>
  </si>
  <si>
    <t>Location_810</t>
  </si>
  <si>
    <t>Location_811</t>
  </si>
  <si>
    <t>Location_812</t>
  </si>
  <si>
    <t>Location_813</t>
  </si>
  <si>
    <t>Location_814</t>
  </si>
  <si>
    <t>Location_815</t>
  </si>
  <si>
    <t>Location_816</t>
  </si>
  <si>
    <t>Location_817</t>
  </si>
  <si>
    <t>Location_818</t>
  </si>
  <si>
    <t>Location_819</t>
  </si>
  <si>
    <t>Location_820</t>
  </si>
  <si>
    <t>Location_821</t>
  </si>
  <si>
    <t>Location_822</t>
  </si>
  <si>
    <t>Location_823</t>
  </si>
  <si>
    <t>Location_824</t>
  </si>
  <si>
    <t>Location_825</t>
  </si>
  <si>
    <t>Location_826</t>
  </si>
  <si>
    <t>Location_827</t>
  </si>
  <si>
    <t>Location_828</t>
  </si>
  <si>
    <t>Location_829</t>
  </si>
  <si>
    <t>Location_830</t>
  </si>
  <si>
    <t>Location_831</t>
  </si>
  <si>
    <t>Location_832</t>
  </si>
  <si>
    <t>Location_833</t>
  </si>
  <si>
    <t>Location_834</t>
  </si>
  <si>
    <t>Location_835</t>
  </si>
  <si>
    <t>Location_836</t>
  </si>
  <si>
    <t>Location_837</t>
  </si>
  <si>
    <t>Location_838</t>
  </si>
  <si>
    <t>Location_839</t>
  </si>
  <si>
    <t>Location_840</t>
  </si>
  <si>
    <t>Location_841</t>
  </si>
  <si>
    <t>Location_842</t>
  </si>
  <si>
    <t>Location_843</t>
  </si>
  <si>
    <t>Location_844</t>
  </si>
  <si>
    <t>Location_845</t>
  </si>
  <si>
    <t>Location_846</t>
  </si>
  <si>
    <t>Location_847</t>
  </si>
  <si>
    <t>Location_848</t>
  </si>
  <si>
    <t>Location_849</t>
  </si>
  <si>
    <t>Location_850</t>
  </si>
  <si>
    <t>Location_851</t>
  </si>
  <si>
    <t>Location_852</t>
  </si>
  <si>
    <t>Location_853</t>
  </si>
  <si>
    <t>Location_854</t>
  </si>
  <si>
    <t>Location_855</t>
  </si>
  <si>
    <t>Location_856</t>
  </si>
  <si>
    <t>Location_857</t>
  </si>
  <si>
    <t>Location_858</t>
  </si>
  <si>
    <t>Location_859</t>
  </si>
  <si>
    <t>Location_860</t>
  </si>
  <si>
    <t>Location_861</t>
  </si>
  <si>
    <t>Location_862</t>
  </si>
  <si>
    <t>Location_863</t>
  </si>
  <si>
    <t>Location_864</t>
  </si>
  <si>
    <t>Location_865</t>
  </si>
  <si>
    <t>Location_866</t>
  </si>
  <si>
    <t>Location_867</t>
  </si>
  <si>
    <t>Location_868</t>
  </si>
  <si>
    <t>Location_869</t>
  </si>
  <si>
    <t>Location_870</t>
  </si>
  <si>
    <t>Location_871</t>
  </si>
  <si>
    <t>Location_872</t>
  </si>
  <si>
    <t>Location_873</t>
  </si>
  <si>
    <t>Location_874</t>
  </si>
  <si>
    <t>Location_875</t>
  </si>
  <si>
    <t>Location_876</t>
  </si>
  <si>
    <t>Location_877</t>
  </si>
  <si>
    <t>Location_878</t>
  </si>
  <si>
    <t>Location_879</t>
  </si>
  <si>
    <t>Location_880</t>
  </si>
  <si>
    <t>Location_881</t>
  </si>
  <si>
    <t>Location_882</t>
  </si>
  <si>
    <t>Location_883</t>
  </si>
  <si>
    <t>Location_884</t>
  </si>
  <si>
    <t>Location_885</t>
  </si>
  <si>
    <t>Location_886</t>
  </si>
  <si>
    <t>Location_887</t>
  </si>
  <si>
    <t>Location_888</t>
  </si>
  <si>
    <t>Location_889</t>
  </si>
  <si>
    <t>Location_890</t>
  </si>
  <si>
    <t>Location_891</t>
  </si>
  <si>
    <t>Location_892</t>
  </si>
  <si>
    <t>Location_893</t>
  </si>
  <si>
    <t>Location_894</t>
  </si>
  <si>
    <t>Location_895</t>
  </si>
  <si>
    <t>Location_896</t>
  </si>
  <si>
    <t>Location_897</t>
  </si>
  <si>
    <t>Location_898</t>
  </si>
  <si>
    <t>Location_899</t>
  </si>
  <si>
    <t>Location_900</t>
  </si>
  <si>
    <t>Location_901</t>
  </si>
  <si>
    <t>Location_902</t>
  </si>
  <si>
    <t>Location_903</t>
  </si>
  <si>
    <t>Location_904</t>
  </si>
  <si>
    <t>Location_905</t>
  </si>
  <si>
    <t>Location_906</t>
  </si>
  <si>
    <t>Location_907</t>
  </si>
  <si>
    <t>Location_908</t>
  </si>
  <si>
    <t>Location_909</t>
  </si>
  <si>
    <t>Location_910</t>
  </si>
  <si>
    <t>Location_911</t>
  </si>
  <si>
    <t>Location_912</t>
  </si>
  <si>
    <t>Location_913</t>
  </si>
  <si>
    <t>Location_914</t>
  </si>
  <si>
    <t>Location_915</t>
  </si>
  <si>
    <t>Location_916</t>
  </si>
  <si>
    <t>Location_917</t>
  </si>
  <si>
    <t>Location_918</t>
  </si>
  <si>
    <t>Location_919</t>
  </si>
  <si>
    <t>Location_920</t>
  </si>
  <si>
    <t>Location_921</t>
  </si>
  <si>
    <t>Location_922</t>
  </si>
  <si>
    <t>Location_923</t>
  </si>
  <si>
    <t>Location_924</t>
  </si>
  <si>
    <t>Location_925</t>
  </si>
  <si>
    <t>Location_926</t>
  </si>
  <si>
    <t>Location_927</t>
  </si>
  <si>
    <t>Location_928</t>
  </si>
  <si>
    <t>Location_929</t>
  </si>
  <si>
    <t>Location_930</t>
  </si>
  <si>
    <t>Location_931</t>
  </si>
  <si>
    <t>Location_932</t>
  </si>
  <si>
    <t>Location_933</t>
  </si>
  <si>
    <t>Location_934</t>
  </si>
  <si>
    <t>Location_935</t>
  </si>
  <si>
    <t>Location_936</t>
  </si>
  <si>
    <t>Location_937</t>
  </si>
  <si>
    <t>Location_938</t>
  </si>
  <si>
    <t>Location_939</t>
  </si>
  <si>
    <t>Location_940</t>
  </si>
  <si>
    <t>Location_941</t>
  </si>
  <si>
    <t>Location_942</t>
  </si>
  <si>
    <t>Location_943</t>
  </si>
  <si>
    <t>Location_944</t>
  </si>
  <si>
    <t>Location_945</t>
  </si>
  <si>
    <t>Location_946</t>
  </si>
  <si>
    <t>Location_947</t>
  </si>
  <si>
    <t>Location_948</t>
  </si>
  <si>
    <t>Location_949</t>
  </si>
  <si>
    <t>Location_950</t>
  </si>
  <si>
    <t>Location_951</t>
  </si>
  <si>
    <t>Location_952</t>
  </si>
  <si>
    <t>Location_953</t>
  </si>
  <si>
    <t>Location_954</t>
  </si>
  <si>
    <t>Location_955</t>
  </si>
  <si>
    <t>Location_956</t>
  </si>
  <si>
    <t>Location_957</t>
  </si>
  <si>
    <t>Location_958</t>
  </si>
  <si>
    <t>Location_959</t>
  </si>
  <si>
    <t>Location_960</t>
  </si>
  <si>
    <t>Location_961</t>
  </si>
  <si>
    <t>Location_962</t>
  </si>
  <si>
    <t>Location_963</t>
  </si>
  <si>
    <t>Location_964</t>
  </si>
  <si>
    <t>Location_965</t>
  </si>
  <si>
    <t>Location_966</t>
  </si>
  <si>
    <t>Location_967</t>
  </si>
  <si>
    <t>Location_968</t>
  </si>
  <si>
    <t>Location_969</t>
  </si>
  <si>
    <t>Location_970</t>
  </si>
  <si>
    <t>Location_971</t>
  </si>
  <si>
    <t>Location_972</t>
  </si>
  <si>
    <t>Location_973</t>
  </si>
  <si>
    <t>Location_974</t>
  </si>
  <si>
    <t>Location_975</t>
  </si>
  <si>
    <t>Location_976</t>
  </si>
  <si>
    <t>Location_977</t>
  </si>
  <si>
    <t>Location_978</t>
  </si>
  <si>
    <t>Location_979</t>
  </si>
  <si>
    <t>Location_980</t>
  </si>
  <si>
    <t>Location_981</t>
  </si>
  <si>
    <t>Location_982</t>
  </si>
  <si>
    <t>Location_983</t>
  </si>
  <si>
    <t>Location_984</t>
  </si>
  <si>
    <t>Location_985</t>
  </si>
  <si>
    <t>Location_986</t>
  </si>
  <si>
    <t>Location_987</t>
  </si>
  <si>
    <t>Location_988</t>
  </si>
  <si>
    <t>Location_989</t>
  </si>
  <si>
    <t>Location_990</t>
  </si>
  <si>
    <t>Location_991</t>
  </si>
  <si>
    <t>Location_992</t>
  </si>
  <si>
    <t>Location_993</t>
  </si>
  <si>
    <t>Location_994</t>
  </si>
  <si>
    <t>Location_995</t>
  </si>
  <si>
    <t>Location_996</t>
  </si>
  <si>
    <t>Location_997</t>
  </si>
  <si>
    <t>Location_998</t>
  </si>
  <si>
    <t>Location_999</t>
  </si>
  <si>
    <t>Location_1000</t>
  </si>
  <si>
    <t>Leak_Occurrence</t>
  </si>
  <si>
    <t>Corrosion_Rate</t>
  </si>
  <si>
    <t>Corrosion Risk Factor</t>
  </si>
  <si>
    <t>Normalized GPR Signal</t>
  </si>
  <si>
    <t>Weight</t>
  </si>
  <si>
    <t xml:space="preserve"> Corrosion Severity Score</t>
  </si>
  <si>
    <t>Simulation (1000 Runs)</t>
  </si>
  <si>
    <t>Failure Probability</t>
  </si>
  <si>
    <t>Row Labels</t>
  </si>
  <si>
    <t>Grand Total</t>
  </si>
  <si>
    <t>Count of  Corrosion Severity Score</t>
  </si>
  <si>
    <t>High Risk</t>
  </si>
  <si>
    <t>Low Risk</t>
  </si>
  <si>
    <t>Moderate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</si>
</sst>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;[Red]0.00"/>
    <numFmt numFmtId="169" formatCode="0.0;[Red]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168" fontId="1" fillId="0" borderId="2" xfId="0" applyNumberFormat="1" applyFont="1" applyFill="1" applyBorder="1" applyAlignment="1">
      <alignment horizontal="center" vertical="top"/>
    </xf>
    <xf numFmtId="168" fontId="0" fillId="0" borderId="0" xfId="0" applyNumberFormat="1" applyFont="1"/>
    <xf numFmtId="169" fontId="1" fillId="0" borderId="0" xfId="0" applyNumberFormat="1" applyFon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[Corrosion_Prediction_Excel_Template.xlsx]Pivot Table!PivotTable8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 b="1">
                <a:solidFill>
                  <a:schemeClr val="tx1"/>
                </a:solidFill>
              </a:rPr>
              <a:t>Corrosion Severity Across Locations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6245333333333334"/>
          <c:y val="0.11547374418844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Table'!$A$4:$A$2004</c:f>
              <c:multiLvlStrCache>
                <c:ptCount val="1000"/>
                <c:lvl>
                  <c:pt idx="0">
                    <c:v>Low Risk</c:v>
                  </c:pt>
                  <c:pt idx="1">
                    <c:v>Low Risk</c:v>
                  </c:pt>
                  <c:pt idx="2">
                    <c:v>Low Risk</c:v>
                  </c:pt>
                  <c:pt idx="3">
                    <c:v>Moderate Risk</c:v>
                  </c:pt>
                  <c:pt idx="4">
                    <c:v>Low Risk</c:v>
                  </c:pt>
                  <c:pt idx="5">
                    <c:v>Low Risk</c:v>
                  </c:pt>
                  <c:pt idx="6">
                    <c:v>Low Risk</c:v>
                  </c:pt>
                  <c:pt idx="7">
                    <c:v>Low Risk</c:v>
                  </c:pt>
                  <c:pt idx="8">
                    <c:v>Low Risk</c:v>
                  </c:pt>
                  <c:pt idx="9">
                    <c:v>Low Risk</c:v>
                  </c:pt>
                  <c:pt idx="10">
                    <c:v>Moderate Risk</c:v>
                  </c:pt>
                  <c:pt idx="11">
                    <c:v>Moderate Risk</c:v>
                  </c:pt>
                  <c:pt idx="12">
                    <c:v>Low Risk</c:v>
                  </c:pt>
                  <c:pt idx="13">
                    <c:v>Low Risk</c:v>
                  </c:pt>
                  <c:pt idx="14">
                    <c:v>Low Risk</c:v>
                  </c:pt>
                  <c:pt idx="15">
                    <c:v>Low Risk</c:v>
                  </c:pt>
                  <c:pt idx="16">
                    <c:v>Moderate Risk</c:v>
                  </c:pt>
                  <c:pt idx="17">
                    <c:v>Moderate Risk</c:v>
                  </c:pt>
                  <c:pt idx="18">
                    <c:v>Low Risk</c:v>
                  </c:pt>
                  <c:pt idx="19">
                    <c:v>Low Risk</c:v>
                  </c:pt>
                  <c:pt idx="20">
                    <c:v>Low Risk</c:v>
                  </c:pt>
                  <c:pt idx="21">
                    <c:v>Low Risk</c:v>
                  </c:pt>
                  <c:pt idx="22">
                    <c:v>Moderate Risk</c:v>
                  </c:pt>
                  <c:pt idx="23">
                    <c:v>Low Risk</c:v>
                  </c:pt>
                  <c:pt idx="24">
                    <c:v>Low Risk</c:v>
                  </c:pt>
                  <c:pt idx="25">
                    <c:v>Low Risk</c:v>
                  </c:pt>
                  <c:pt idx="26">
                    <c:v>Low Risk</c:v>
                  </c:pt>
                  <c:pt idx="27">
                    <c:v>Low Risk</c:v>
                  </c:pt>
                  <c:pt idx="28">
                    <c:v>Low Risk</c:v>
                  </c:pt>
                  <c:pt idx="29">
                    <c:v>Low Risk</c:v>
                  </c:pt>
                  <c:pt idx="30">
                    <c:v>Low Risk</c:v>
                  </c:pt>
                  <c:pt idx="31">
                    <c:v>Low Risk</c:v>
                  </c:pt>
                  <c:pt idx="32">
                    <c:v>Low Risk</c:v>
                  </c:pt>
                  <c:pt idx="33">
                    <c:v>Low Risk</c:v>
                  </c:pt>
                  <c:pt idx="34">
                    <c:v>Low Risk</c:v>
                  </c:pt>
                  <c:pt idx="35">
                    <c:v>Low Risk</c:v>
                  </c:pt>
                  <c:pt idx="36">
                    <c:v>Low Risk</c:v>
                  </c:pt>
                  <c:pt idx="37">
                    <c:v>High Risk</c:v>
                  </c:pt>
                  <c:pt idx="38">
                    <c:v>Low Risk</c:v>
                  </c:pt>
                  <c:pt idx="39">
                    <c:v>Low Risk</c:v>
                  </c:pt>
                  <c:pt idx="40">
                    <c:v>Low Risk</c:v>
                  </c:pt>
                  <c:pt idx="41">
                    <c:v>Low Risk</c:v>
                  </c:pt>
                  <c:pt idx="42">
                    <c:v>Low Risk</c:v>
                  </c:pt>
                  <c:pt idx="43">
                    <c:v>Low Risk</c:v>
                  </c:pt>
                  <c:pt idx="44">
                    <c:v>Low Risk</c:v>
                  </c:pt>
                  <c:pt idx="45">
                    <c:v>Moderate Risk</c:v>
                  </c:pt>
                  <c:pt idx="46">
                    <c:v>Low Risk</c:v>
                  </c:pt>
                  <c:pt idx="47">
                    <c:v>Low Risk</c:v>
                  </c:pt>
                  <c:pt idx="48">
                    <c:v>Moderate Risk</c:v>
                  </c:pt>
                  <c:pt idx="49">
                    <c:v>Low Risk</c:v>
                  </c:pt>
                  <c:pt idx="50">
                    <c:v>Low Risk</c:v>
                  </c:pt>
                  <c:pt idx="51">
                    <c:v>Low Risk</c:v>
                  </c:pt>
                  <c:pt idx="52">
                    <c:v>Low Risk</c:v>
                  </c:pt>
                  <c:pt idx="53">
                    <c:v>Low Risk</c:v>
                  </c:pt>
                  <c:pt idx="54">
                    <c:v>Low Risk</c:v>
                  </c:pt>
                  <c:pt idx="55">
                    <c:v>Low Risk</c:v>
                  </c:pt>
                  <c:pt idx="56">
                    <c:v>Low Risk</c:v>
                  </c:pt>
                  <c:pt idx="57">
                    <c:v>Low Risk</c:v>
                  </c:pt>
                  <c:pt idx="58">
                    <c:v>Low Risk</c:v>
                  </c:pt>
                  <c:pt idx="59">
                    <c:v>Moderate Risk</c:v>
                  </c:pt>
                  <c:pt idx="60">
                    <c:v>Low Risk</c:v>
                  </c:pt>
                  <c:pt idx="61">
                    <c:v>Low Risk</c:v>
                  </c:pt>
                  <c:pt idx="62">
                    <c:v>Low Risk</c:v>
                  </c:pt>
                  <c:pt idx="63">
                    <c:v>Low Risk</c:v>
                  </c:pt>
                  <c:pt idx="64">
                    <c:v>Low Risk</c:v>
                  </c:pt>
                  <c:pt idx="65">
                    <c:v>Low Risk</c:v>
                  </c:pt>
                  <c:pt idx="66">
                    <c:v>Moderate Risk</c:v>
                  </c:pt>
                  <c:pt idx="67">
                    <c:v>Low Risk</c:v>
                  </c:pt>
                  <c:pt idx="68">
                    <c:v>Low Risk</c:v>
                  </c:pt>
                  <c:pt idx="69">
                    <c:v>Low Risk</c:v>
                  </c:pt>
                  <c:pt idx="70">
                    <c:v>Moderate Risk</c:v>
                  </c:pt>
                  <c:pt idx="71">
                    <c:v>Low Risk</c:v>
                  </c:pt>
                  <c:pt idx="72">
                    <c:v>Low Risk</c:v>
                  </c:pt>
                  <c:pt idx="73">
                    <c:v>Low Risk</c:v>
                  </c:pt>
                  <c:pt idx="74">
                    <c:v>Low Risk</c:v>
                  </c:pt>
                  <c:pt idx="75">
                    <c:v>Low Risk</c:v>
                  </c:pt>
                  <c:pt idx="76">
                    <c:v>Low Risk</c:v>
                  </c:pt>
                  <c:pt idx="77">
                    <c:v>Low Risk</c:v>
                  </c:pt>
                  <c:pt idx="78">
                    <c:v>Low Risk</c:v>
                  </c:pt>
                  <c:pt idx="79">
                    <c:v>Low Risk</c:v>
                  </c:pt>
                  <c:pt idx="80">
                    <c:v>Low Risk</c:v>
                  </c:pt>
                  <c:pt idx="81">
                    <c:v>Low Risk</c:v>
                  </c:pt>
                  <c:pt idx="82">
                    <c:v>Low Risk</c:v>
                  </c:pt>
                  <c:pt idx="83">
                    <c:v>Low Risk</c:v>
                  </c:pt>
                  <c:pt idx="84">
                    <c:v>Low Risk</c:v>
                  </c:pt>
                  <c:pt idx="85">
                    <c:v>Low Risk</c:v>
                  </c:pt>
                  <c:pt idx="86">
                    <c:v>Low Risk</c:v>
                  </c:pt>
                  <c:pt idx="87">
                    <c:v>Low Risk</c:v>
                  </c:pt>
                  <c:pt idx="88">
                    <c:v>Low Risk</c:v>
                  </c:pt>
                  <c:pt idx="89">
                    <c:v>Low Risk</c:v>
                  </c:pt>
                  <c:pt idx="90">
                    <c:v>Low Risk</c:v>
                  </c:pt>
                  <c:pt idx="91">
                    <c:v>Moderate Risk</c:v>
                  </c:pt>
                  <c:pt idx="92">
                    <c:v>Low Risk</c:v>
                  </c:pt>
                  <c:pt idx="93">
                    <c:v>Low Risk</c:v>
                  </c:pt>
                  <c:pt idx="94">
                    <c:v>Low Risk</c:v>
                  </c:pt>
                  <c:pt idx="95">
                    <c:v>Low Risk</c:v>
                  </c:pt>
                  <c:pt idx="96">
                    <c:v>Low Risk</c:v>
                  </c:pt>
                  <c:pt idx="97">
                    <c:v>Low Risk</c:v>
                  </c:pt>
                  <c:pt idx="98">
                    <c:v>Low Risk</c:v>
                  </c:pt>
                  <c:pt idx="99">
                    <c:v>Low Risk</c:v>
                  </c:pt>
                  <c:pt idx="100">
                    <c:v>Low Risk</c:v>
                  </c:pt>
                  <c:pt idx="101">
                    <c:v>Low Risk</c:v>
                  </c:pt>
                  <c:pt idx="102">
                    <c:v>Low Risk</c:v>
                  </c:pt>
                  <c:pt idx="103">
                    <c:v>Low Risk</c:v>
                  </c:pt>
                  <c:pt idx="104">
                    <c:v>Low Risk</c:v>
                  </c:pt>
                  <c:pt idx="105">
                    <c:v>Low Risk</c:v>
                  </c:pt>
                  <c:pt idx="106">
                    <c:v>Low Risk</c:v>
                  </c:pt>
                  <c:pt idx="107">
                    <c:v>Low Risk</c:v>
                  </c:pt>
                  <c:pt idx="108">
                    <c:v>Low Risk</c:v>
                  </c:pt>
                  <c:pt idx="109">
                    <c:v>Low Risk</c:v>
                  </c:pt>
                  <c:pt idx="110">
                    <c:v>Low Risk</c:v>
                  </c:pt>
                  <c:pt idx="111">
                    <c:v>Low Risk</c:v>
                  </c:pt>
                  <c:pt idx="112">
                    <c:v>Low Risk</c:v>
                  </c:pt>
                  <c:pt idx="113">
                    <c:v>Low Risk</c:v>
                  </c:pt>
                  <c:pt idx="114">
                    <c:v>Low Risk</c:v>
                  </c:pt>
                  <c:pt idx="115">
                    <c:v>Low Risk</c:v>
                  </c:pt>
                  <c:pt idx="116">
                    <c:v>Low Risk</c:v>
                  </c:pt>
                  <c:pt idx="117">
                    <c:v>Low Risk</c:v>
                  </c:pt>
                  <c:pt idx="118">
                    <c:v>Low Risk</c:v>
                  </c:pt>
                  <c:pt idx="119">
                    <c:v>Low Risk</c:v>
                  </c:pt>
                  <c:pt idx="120">
                    <c:v>Moderate Risk</c:v>
                  </c:pt>
                  <c:pt idx="121">
                    <c:v>Low Risk</c:v>
                  </c:pt>
                  <c:pt idx="122">
                    <c:v>Low Risk</c:v>
                  </c:pt>
                  <c:pt idx="123">
                    <c:v>Low Risk</c:v>
                  </c:pt>
                  <c:pt idx="124">
                    <c:v>Low Risk</c:v>
                  </c:pt>
                  <c:pt idx="125">
                    <c:v>Low Risk</c:v>
                  </c:pt>
                  <c:pt idx="126">
                    <c:v>Low Risk</c:v>
                  </c:pt>
                  <c:pt idx="127">
                    <c:v>Low Risk</c:v>
                  </c:pt>
                  <c:pt idx="128">
                    <c:v>Low Risk</c:v>
                  </c:pt>
                  <c:pt idx="129">
                    <c:v>Low Risk</c:v>
                  </c:pt>
                  <c:pt idx="130">
                    <c:v>Low Risk</c:v>
                  </c:pt>
                  <c:pt idx="131">
                    <c:v>Low Risk</c:v>
                  </c:pt>
                  <c:pt idx="132">
                    <c:v>Low Risk</c:v>
                  </c:pt>
                  <c:pt idx="133">
                    <c:v>Low Risk</c:v>
                  </c:pt>
                  <c:pt idx="134">
                    <c:v>Low Risk</c:v>
                  </c:pt>
                  <c:pt idx="135">
                    <c:v>Low Risk</c:v>
                  </c:pt>
                  <c:pt idx="136">
                    <c:v>Low Risk</c:v>
                  </c:pt>
                  <c:pt idx="137">
                    <c:v>Moderate Risk</c:v>
                  </c:pt>
                  <c:pt idx="138">
                    <c:v>Low Risk</c:v>
                  </c:pt>
                  <c:pt idx="139">
                    <c:v>Low Risk</c:v>
                  </c:pt>
                  <c:pt idx="140">
                    <c:v>Low Risk</c:v>
                  </c:pt>
                  <c:pt idx="141">
                    <c:v>Moderate Risk</c:v>
                  </c:pt>
                  <c:pt idx="142">
                    <c:v>Low Risk</c:v>
                  </c:pt>
                  <c:pt idx="143">
                    <c:v>Low Risk</c:v>
                  </c:pt>
                  <c:pt idx="144">
                    <c:v>Low Risk</c:v>
                  </c:pt>
                  <c:pt idx="145">
                    <c:v>Low Risk</c:v>
                  </c:pt>
                  <c:pt idx="146">
                    <c:v>Low Risk</c:v>
                  </c:pt>
                  <c:pt idx="147">
                    <c:v>Low Risk</c:v>
                  </c:pt>
                  <c:pt idx="148">
                    <c:v>Low Risk</c:v>
                  </c:pt>
                  <c:pt idx="149">
                    <c:v>Low Risk</c:v>
                  </c:pt>
                  <c:pt idx="150">
                    <c:v>Low Risk</c:v>
                  </c:pt>
                  <c:pt idx="151">
                    <c:v>Low Risk</c:v>
                  </c:pt>
                  <c:pt idx="152">
                    <c:v>Low Risk</c:v>
                  </c:pt>
                  <c:pt idx="153">
                    <c:v>Low Risk</c:v>
                  </c:pt>
                  <c:pt idx="154">
                    <c:v>Low Risk</c:v>
                  </c:pt>
                  <c:pt idx="155">
                    <c:v>Low Risk</c:v>
                  </c:pt>
                  <c:pt idx="156">
                    <c:v>Low Risk</c:v>
                  </c:pt>
                  <c:pt idx="157">
                    <c:v>Low Risk</c:v>
                  </c:pt>
                  <c:pt idx="158">
                    <c:v>Low Risk</c:v>
                  </c:pt>
                  <c:pt idx="159">
                    <c:v>Low Risk</c:v>
                  </c:pt>
                  <c:pt idx="160">
                    <c:v>Low Risk</c:v>
                  </c:pt>
                  <c:pt idx="161">
                    <c:v>Low Risk</c:v>
                  </c:pt>
                  <c:pt idx="162">
                    <c:v>Low Risk</c:v>
                  </c:pt>
                  <c:pt idx="163">
                    <c:v>Low Risk</c:v>
                  </c:pt>
                  <c:pt idx="164">
                    <c:v>Low Risk</c:v>
                  </c:pt>
                  <c:pt idx="165">
                    <c:v>Low Risk</c:v>
                  </c:pt>
                  <c:pt idx="166">
                    <c:v>Low Risk</c:v>
                  </c:pt>
                  <c:pt idx="167">
                    <c:v>Low Risk</c:v>
                  </c:pt>
                  <c:pt idx="168">
                    <c:v>Low Risk</c:v>
                  </c:pt>
                  <c:pt idx="169">
                    <c:v>Low Risk</c:v>
                  </c:pt>
                  <c:pt idx="170">
                    <c:v>Low Risk</c:v>
                  </c:pt>
                  <c:pt idx="171">
                    <c:v>Low Risk</c:v>
                  </c:pt>
                  <c:pt idx="172">
                    <c:v>Low Risk</c:v>
                  </c:pt>
                  <c:pt idx="173">
                    <c:v>Low Risk</c:v>
                  </c:pt>
                  <c:pt idx="174">
                    <c:v>Low Risk</c:v>
                  </c:pt>
                  <c:pt idx="175">
                    <c:v>Low Risk</c:v>
                  </c:pt>
                  <c:pt idx="176">
                    <c:v>Low Risk</c:v>
                  </c:pt>
                  <c:pt idx="177">
                    <c:v>Low Risk</c:v>
                  </c:pt>
                  <c:pt idx="178">
                    <c:v>Low Risk</c:v>
                  </c:pt>
                  <c:pt idx="179">
                    <c:v>Low Risk</c:v>
                  </c:pt>
                  <c:pt idx="180">
                    <c:v>Moderate Risk</c:v>
                  </c:pt>
                  <c:pt idx="181">
                    <c:v>Low Risk</c:v>
                  </c:pt>
                  <c:pt idx="182">
                    <c:v>Low Risk</c:v>
                  </c:pt>
                  <c:pt idx="183">
                    <c:v>Low Risk</c:v>
                  </c:pt>
                  <c:pt idx="184">
                    <c:v>Low Risk</c:v>
                  </c:pt>
                  <c:pt idx="185">
                    <c:v>Low Risk</c:v>
                  </c:pt>
                  <c:pt idx="186">
                    <c:v>Low Risk</c:v>
                  </c:pt>
                  <c:pt idx="187">
                    <c:v>Low Risk</c:v>
                  </c:pt>
                  <c:pt idx="188">
                    <c:v>Low Risk</c:v>
                  </c:pt>
                  <c:pt idx="189">
                    <c:v>Low Risk</c:v>
                  </c:pt>
                  <c:pt idx="190">
                    <c:v>Low Risk</c:v>
                  </c:pt>
                  <c:pt idx="191">
                    <c:v>Low Risk</c:v>
                  </c:pt>
                  <c:pt idx="192">
                    <c:v>Low Risk</c:v>
                  </c:pt>
                  <c:pt idx="193">
                    <c:v>Low Risk</c:v>
                  </c:pt>
                  <c:pt idx="194">
                    <c:v>Low Risk</c:v>
                  </c:pt>
                  <c:pt idx="195">
                    <c:v>Low Risk</c:v>
                  </c:pt>
                  <c:pt idx="196">
                    <c:v>Low Risk</c:v>
                  </c:pt>
                  <c:pt idx="197">
                    <c:v>Low Risk</c:v>
                  </c:pt>
                  <c:pt idx="198">
                    <c:v>Low Risk</c:v>
                  </c:pt>
                  <c:pt idx="199">
                    <c:v>Low Risk</c:v>
                  </c:pt>
                  <c:pt idx="200">
                    <c:v>Low Risk</c:v>
                  </c:pt>
                  <c:pt idx="201">
                    <c:v>Low Risk</c:v>
                  </c:pt>
                  <c:pt idx="202">
                    <c:v>Low Risk</c:v>
                  </c:pt>
                  <c:pt idx="203">
                    <c:v>Low Risk</c:v>
                  </c:pt>
                  <c:pt idx="204">
                    <c:v>Low Risk</c:v>
                  </c:pt>
                  <c:pt idx="205">
                    <c:v>Low Risk</c:v>
                  </c:pt>
                  <c:pt idx="206">
                    <c:v>Low Risk</c:v>
                  </c:pt>
                  <c:pt idx="207">
                    <c:v>Low Risk</c:v>
                  </c:pt>
                  <c:pt idx="208">
                    <c:v>Low Risk</c:v>
                  </c:pt>
                  <c:pt idx="209">
                    <c:v>Low Risk</c:v>
                  </c:pt>
                  <c:pt idx="210">
                    <c:v>Low Risk</c:v>
                  </c:pt>
                  <c:pt idx="211">
                    <c:v>Low Risk</c:v>
                  </c:pt>
                  <c:pt idx="212">
                    <c:v>Low Risk</c:v>
                  </c:pt>
                  <c:pt idx="213">
                    <c:v>Low Risk</c:v>
                  </c:pt>
                  <c:pt idx="214">
                    <c:v>Low Risk</c:v>
                  </c:pt>
                  <c:pt idx="215">
                    <c:v>Low Risk</c:v>
                  </c:pt>
                  <c:pt idx="216">
                    <c:v>Low Risk</c:v>
                  </c:pt>
                  <c:pt idx="217">
                    <c:v>Low Risk</c:v>
                  </c:pt>
                  <c:pt idx="218">
                    <c:v>Low Risk</c:v>
                  </c:pt>
                  <c:pt idx="219">
                    <c:v>Low Risk</c:v>
                  </c:pt>
                  <c:pt idx="220">
                    <c:v>Low Risk</c:v>
                  </c:pt>
                  <c:pt idx="221">
                    <c:v>Low Risk</c:v>
                  </c:pt>
                  <c:pt idx="222">
                    <c:v>Low Risk</c:v>
                  </c:pt>
                  <c:pt idx="223">
                    <c:v>Low Risk</c:v>
                  </c:pt>
                  <c:pt idx="224">
                    <c:v>Low Risk</c:v>
                  </c:pt>
                  <c:pt idx="225">
                    <c:v>Low Risk</c:v>
                  </c:pt>
                  <c:pt idx="226">
                    <c:v>Low Risk</c:v>
                  </c:pt>
                  <c:pt idx="227">
                    <c:v>Low Risk</c:v>
                  </c:pt>
                  <c:pt idx="228">
                    <c:v>Low Risk</c:v>
                  </c:pt>
                  <c:pt idx="229">
                    <c:v>Low Risk</c:v>
                  </c:pt>
                  <c:pt idx="230">
                    <c:v>Low Risk</c:v>
                  </c:pt>
                  <c:pt idx="231">
                    <c:v>Low Risk</c:v>
                  </c:pt>
                  <c:pt idx="232">
                    <c:v>Low Risk</c:v>
                  </c:pt>
                  <c:pt idx="233">
                    <c:v>Low Risk</c:v>
                  </c:pt>
                  <c:pt idx="234">
                    <c:v>Low Risk</c:v>
                  </c:pt>
                  <c:pt idx="235">
                    <c:v>Low Risk</c:v>
                  </c:pt>
                  <c:pt idx="236">
                    <c:v>Low Risk</c:v>
                  </c:pt>
                  <c:pt idx="237">
                    <c:v>Low Risk</c:v>
                  </c:pt>
                  <c:pt idx="238">
                    <c:v>Low Risk</c:v>
                  </c:pt>
                  <c:pt idx="239">
                    <c:v>Moderate Risk</c:v>
                  </c:pt>
                  <c:pt idx="240">
                    <c:v>Low Risk</c:v>
                  </c:pt>
                  <c:pt idx="241">
                    <c:v>Low Risk</c:v>
                  </c:pt>
                  <c:pt idx="242">
                    <c:v>Low Risk</c:v>
                  </c:pt>
                  <c:pt idx="243">
                    <c:v>Low Risk</c:v>
                  </c:pt>
                  <c:pt idx="244">
                    <c:v>Low Risk</c:v>
                  </c:pt>
                  <c:pt idx="245">
                    <c:v>Low Risk</c:v>
                  </c:pt>
                  <c:pt idx="246">
                    <c:v>Low Risk</c:v>
                  </c:pt>
                  <c:pt idx="247">
                    <c:v>Low Risk</c:v>
                  </c:pt>
                  <c:pt idx="248">
                    <c:v>Low Risk</c:v>
                  </c:pt>
                  <c:pt idx="249">
                    <c:v>Low Risk</c:v>
                  </c:pt>
                  <c:pt idx="250">
                    <c:v>Moderate Risk</c:v>
                  </c:pt>
                  <c:pt idx="251">
                    <c:v>Low Risk</c:v>
                  </c:pt>
                  <c:pt idx="252">
                    <c:v>Low Risk</c:v>
                  </c:pt>
                  <c:pt idx="253">
                    <c:v>Low Risk</c:v>
                  </c:pt>
                  <c:pt idx="254">
                    <c:v>Low Risk</c:v>
                  </c:pt>
                  <c:pt idx="255">
                    <c:v>Low Risk</c:v>
                  </c:pt>
                  <c:pt idx="256">
                    <c:v>Low Risk</c:v>
                  </c:pt>
                  <c:pt idx="257">
                    <c:v>Low Risk</c:v>
                  </c:pt>
                  <c:pt idx="258">
                    <c:v>Low Risk</c:v>
                  </c:pt>
                  <c:pt idx="259">
                    <c:v>Low Risk</c:v>
                  </c:pt>
                  <c:pt idx="260">
                    <c:v>Low Risk</c:v>
                  </c:pt>
                  <c:pt idx="261">
                    <c:v>Low Risk</c:v>
                  </c:pt>
                  <c:pt idx="262">
                    <c:v>Low Risk</c:v>
                  </c:pt>
                  <c:pt idx="263">
                    <c:v>Low Risk</c:v>
                  </c:pt>
                  <c:pt idx="264">
                    <c:v>Low Risk</c:v>
                  </c:pt>
                  <c:pt idx="265">
                    <c:v>Low Risk</c:v>
                  </c:pt>
                  <c:pt idx="266">
                    <c:v>Low Risk</c:v>
                  </c:pt>
                  <c:pt idx="267">
                    <c:v>Low Risk</c:v>
                  </c:pt>
                  <c:pt idx="268">
                    <c:v>Low Risk</c:v>
                  </c:pt>
                  <c:pt idx="269">
                    <c:v>Low Risk</c:v>
                  </c:pt>
                  <c:pt idx="270">
                    <c:v>Moderate Risk</c:v>
                  </c:pt>
                  <c:pt idx="271">
                    <c:v>Low Risk</c:v>
                  </c:pt>
                  <c:pt idx="272">
                    <c:v>Low Risk</c:v>
                  </c:pt>
                  <c:pt idx="273">
                    <c:v>Low Risk</c:v>
                  </c:pt>
                  <c:pt idx="274">
                    <c:v>Low Risk</c:v>
                  </c:pt>
                  <c:pt idx="275">
                    <c:v>Low Risk</c:v>
                  </c:pt>
                  <c:pt idx="276">
                    <c:v>Low Risk</c:v>
                  </c:pt>
                  <c:pt idx="277">
                    <c:v>Low Risk</c:v>
                  </c:pt>
                  <c:pt idx="278">
                    <c:v>Low Risk</c:v>
                  </c:pt>
                  <c:pt idx="279">
                    <c:v>Low Risk</c:v>
                  </c:pt>
                  <c:pt idx="280">
                    <c:v>Low Risk</c:v>
                  </c:pt>
                  <c:pt idx="281">
                    <c:v>Moderate Risk</c:v>
                  </c:pt>
                  <c:pt idx="282">
                    <c:v>Low Risk</c:v>
                  </c:pt>
                  <c:pt idx="283">
                    <c:v>Low Risk</c:v>
                  </c:pt>
                  <c:pt idx="284">
                    <c:v>Low Risk</c:v>
                  </c:pt>
                  <c:pt idx="285">
                    <c:v>Low Risk</c:v>
                  </c:pt>
                  <c:pt idx="286">
                    <c:v>Low Risk</c:v>
                  </c:pt>
                  <c:pt idx="287">
                    <c:v>Low Risk</c:v>
                  </c:pt>
                  <c:pt idx="288">
                    <c:v>Low Risk</c:v>
                  </c:pt>
                  <c:pt idx="289">
                    <c:v>Low Risk</c:v>
                  </c:pt>
                  <c:pt idx="290">
                    <c:v>Low Risk</c:v>
                  </c:pt>
                  <c:pt idx="291">
                    <c:v>Low Risk</c:v>
                  </c:pt>
                  <c:pt idx="292">
                    <c:v>Low Risk</c:v>
                  </c:pt>
                  <c:pt idx="293">
                    <c:v>Low Risk</c:v>
                  </c:pt>
                  <c:pt idx="294">
                    <c:v>Low Risk</c:v>
                  </c:pt>
                  <c:pt idx="295">
                    <c:v>Low Risk</c:v>
                  </c:pt>
                  <c:pt idx="296">
                    <c:v>Low Risk</c:v>
                  </c:pt>
                  <c:pt idx="297">
                    <c:v>Low Risk</c:v>
                  </c:pt>
                  <c:pt idx="298">
                    <c:v>Low Risk</c:v>
                  </c:pt>
                  <c:pt idx="299">
                    <c:v>Low Risk</c:v>
                  </c:pt>
                  <c:pt idx="300">
                    <c:v>Low Risk</c:v>
                  </c:pt>
                  <c:pt idx="301">
                    <c:v>Low Risk</c:v>
                  </c:pt>
                  <c:pt idx="302">
                    <c:v>Low Risk</c:v>
                  </c:pt>
                  <c:pt idx="303">
                    <c:v>Low Risk</c:v>
                  </c:pt>
                  <c:pt idx="304">
                    <c:v>Low Risk</c:v>
                  </c:pt>
                  <c:pt idx="305">
                    <c:v>Low Risk</c:v>
                  </c:pt>
                  <c:pt idx="306">
                    <c:v>Low Risk</c:v>
                  </c:pt>
                  <c:pt idx="307">
                    <c:v>Low Risk</c:v>
                  </c:pt>
                  <c:pt idx="308">
                    <c:v>Low Risk</c:v>
                  </c:pt>
                  <c:pt idx="309">
                    <c:v>Low Risk</c:v>
                  </c:pt>
                  <c:pt idx="310">
                    <c:v>Moderate Risk</c:v>
                  </c:pt>
                  <c:pt idx="311">
                    <c:v>Low Risk</c:v>
                  </c:pt>
                  <c:pt idx="312">
                    <c:v>Low Risk</c:v>
                  </c:pt>
                  <c:pt idx="313">
                    <c:v>Low Risk</c:v>
                  </c:pt>
                  <c:pt idx="314">
                    <c:v>Low Risk</c:v>
                  </c:pt>
                  <c:pt idx="315">
                    <c:v>Low Risk</c:v>
                  </c:pt>
                  <c:pt idx="316">
                    <c:v>Low Risk</c:v>
                  </c:pt>
                  <c:pt idx="317">
                    <c:v>Low Risk</c:v>
                  </c:pt>
                  <c:pt idx="318">
                    <c:v>Low Risk</c:v>
                  </c:pt>
                  <c:pt idx="319">
                    <c:v>Low Risk</c:v>
                  </c:pt>
                  <c:pt idx="320">
                    <c:v>Low Risk</c:v>
                  </c:pt>
                  <c:pt idx="321">
                    <c:v>Low Risk</c:v>
                  </c:pt>
                  <c:pt idx="322">
                    <c:v>Low Risk</c:v>
                  </c:pt>
                  <c:pt idx="323">
                    <c:v>Low Risk</c:v>
                  </c:pt>
                  <c:pt idx="324">
                    <c:v>Low Risk</c:v>
                  </c:pt>
                  <c:pt idx="325">
                    <c:v>Low Risk</c:v>
                  </c:pt>
                  <c:pt idx="326">
                    <c:v>Low Risk</c:v>
                  </c:pt>
                  <c:pt idx="327">
                    <c:v>Low Risk</c:v>
                  </c:pt>
                  <c:pt idx="328">
                    <c:v>Low Risk</c:v>
                  </c:pt>
                  <c:pt idx="329">
                    <c:v>Low Risk</c:v>
                  </c:pt>
                  <c:pt idx="330">
                    <c:v>Moderate Risk</c:v>
                  </c:pt>
                  <c:pt idx="331">
                    <c:v>Low Risk</c:v>
                  </c:pt>
                  <c:pt idx="332">
                    <c:v>Low Risk</c:v>
                  </c:pt>
                  <c:pt idx="333">
                    <c:v>Low Risk</c:v>
                  </c:pt>
                  <c:pt idx="334">
                    <c:v>Low Risk</c:v>
                  </c:pt>
                  <c:pt idx="335">
                    <c:v>Low Risk</c:v>
                  </c:pt>
                  <c:pt idx="336">
                    <c:v>Low Risk</c:v>
                  </c:pt>
                  <c:pt idx="337">
                    <c:v>Low Risk</c:v>
                  </c:pt>
                  <c:pt idx="338">
                    <c:v>Low Risk</c:v>
                  </c:pt>
                  <c:pt idx="339">
                    <c:v>Low Risk</c:v>
                  </c:pt>
                  <c:pt idx="340">
                    <c:v>Low Risk</c:v>
                  </c:pt>
                  <c:pt idx="341">
                    <c:v>Low Risk</c:v>
                  </c:pt>
                  <c:pt idx="342">
                    <c:v>Low Risk</c:v>
                  </c:pt>
                  <c:pt idx="343">
                    <c:v>Low Risk</c:v>
                  </c:pt>
                  <c:pt idx="344">
                    <c:v>Low Risk</c:v>
                  </c:pt>
                  <c:pt idx="345">
                    <c:v>Low Risk</c:v>
                  </c:pt>
                  <c:pt idx="346">
                    <c:v>Low Risk</c:v>
                  </c:pt>
                  <c:pt idx="347">
                    <c:v>Low Risk</c:v>
                  </c:pt>
                  <c:pt idx="348">
                    <c:v>Low Risk</c:v>
                  </c:pt>
                  <c:pt idx="349">
                    <c:v>Low Risk</c:v>
                  </c:pt>
                  <c:pt idx="350">
                    <c:v>Low Risk</c:v>
                  </c:pt>
                  <c:pt idx="351">
                    <c:v>High Risk</c:v>
                  </c:pt>
                  <c:pt idx="352">
                    <c:v>Low Risk</c:v>
                  </c:pt>
                  <c:pt idx="353">
                    <c:v>Low Risk</c:v>
                  </c:pt>
                  <c:pt idx="354">
                    <c:v>Low Risk</c:v>
                  </c:pt>
                  <c:pt idx="355">
                    <c:v>Low Risk</c:v>
                  </c:pt>
                  <c:pt idx="356">
                    <c:v>Low Risk</c:v>
                  </c:pt>
                  <c:pt idx="357">
                    <c:v>Low Risk</c:v>
                  </c:pt>
                  <c:pt idx="358">
                    <c:v>Low Risk</c:v>
                  </c:pt>
                  <c:pt idx="359">
                    <c:v>Low Risk</c:v>
                  </c:pt>
                  <c:pt idx="360">
                    <c:v>Low Risk</c:v>
                  </c:pt>
                  <c:pt idx="361">
                    <c:v>Low Risk</c:v>
                  </c:pt>
                  <c:pt idx="362">
                    <c:v>Low Risk</c:v>
                  </c:pt>
                  <c:pt idx="363">
                    <c:v>Moderate Risk</c:v>
                  </c:pt>
                  <c:pt idx="364">
                    <c:v>Low Risk</c:v>
                  </c:pt>
                  <c:pt idx="365">
                    <c:v>Low Risk</c:v>
                  </c:pt>
                  <c:pt idx="366">
                    <c:v>Low Risk</c:v>
                  </c:pt>
                  <c:pt idx="367">
                    <c:v>Moderate Risk</c:v>
                  </c:pt>
                  <c:pt idx="368">
                    <c:v>Low Risk</c:v>
                  </c:pt>
                  <c:pt idx="369">
                    <c:v>Low Risk</c:v>
                  </c:pt>
                  <c:pt idx="370">
                    <c:v>Low Risk</c:v>
                  </c:pt>
                  <c:pt idx="371">
                    <c:v>Moderate Risk</c:v>
                  </c:pt>
                  <c:pt idx="372">
                    <c:v>Low Risk</c:v>
                  </c:pt>
                  <c:pt idx="373">
                    <c:v>Low Risk</c:v>
                  </c:pt>
                  <c:pt idx="374">
                    <c:v>Low Risk</c:v>
                  </c:pt>
                  <c:pt idx="375">
                    <c:v>Low Risk</c:v>
                  </c:pt>
                  <c:pt idx="376">
                    <c:v>Low Risk</c:v>
                  </c:pt>
                  <c:pt idx="377">
                    <c:v>Low Risk</c:v>
                  </c:pt>
                  <c:pt idx="378">
                    <c:v>Low Risk</c:v>
                  </c:pt>
                  <c:pt idx="379">
                    <c:v>Moderate Risk</c:v>
                  </c:pt>
                  <c:pt idx="380">
                    <c:v>Low Risk</c:v>
                  </c:pt>
                  <c:pt idx="381">
                    <c:v>Low Risk</c:v>
                  </c:pt>
                  <c:pt idx="382">
                    <c:v>Low Risk</c:v>
                  </c:pt>
                  <c:pt idx="383">
                    <c:v>Low Risk</c:v>
                  </c:pt>
                  <c:pt idx="384">
                    <c:v>Low Risk</c:v>
                  </c:pt>
                  <c:pt idx="385">
                    <c:v>Low Risk</c:v>
                  </c:pt>
                  <c:pt idx="386">
                    <c:v>Low Risk</c:v>
                  </c:pt>
                  <c:pt idx="387">
                    <c:v>Low Risk</c:v>
                  </c:pt>
                  <c:pt idx="388">
                    <c:v>Low Risk</c:v>
                  </c:pt>
                  <c:pt idx="389">
                    <c:v>Low Risk</c:v>
                  </c:pt>
                  <c:pt idx="390">
                    <c:v>Low Risk</c:v>
                  </c:pt>
                  <c:pt idx="391">
                    <c:v>Low Risk</c:v>
                  </c:pt>
                  <c:pt idx="392">
                    <c:v>Low Risk</c:v>
                  </c:pt>
                  <c:pt idx="393">
                    <c:v>Low Risk</c:v>
                  </c:pt>
                  <c:pt idx="394">
                    <c:v>Low Risk</c:v>
                  </c:pt>
                  <c:pt idx="395">
                    <c:v>Low Risk</c:v>
                  </c:pt>
                  <c:pt idx="396">
                    <c:v>Low Risk</c:v>
                  </c:pt>
                  <c:pt idx="397">
                    <c:v>Moderate Risk</c:v>
                  </c:pt>
                  <c:pt idx="398">
                    <c:v>Low Risk</c:v>
                  </c:pt>
                  <c:pt idx="399">
                    <c:v>Moderate Risk</c:v>
                  </c:pt>
                  <c:pt idx="400">
                    <c:v>Low Risk</c:v>
                  </c:pt>
                  <c:pt idx="401">
                    <c:v>Low Risk</c:v>
                  </c:pt>
                  <c:pt idx="402">
                    <c:v>Low Risk</c:v>
                  </c:pt>
                  <c:pt idx="403">
                    <c:v>Moderate Risk</c:v>
                  </c:pt>
                  <c:pt idx="404">
                    <c:v>Low Risk</c:v>
                  </c:pt>
                  <c:pt idx="405">
                    <c:v>Low Risk</c:v>
                  </c:pt>
                  <c:pt idx="406">
                    <c:v>Low Risk</c:v>
                  </c:pt>
                  <c:pt idx="407">
                    <c:v>Low Risk</c:v>
                  </c:pt>
                  <c:pt idx="408">
                    <c:v>Low Risk</c:v>
                  </c:pt>
                  <c:pt idx="409">
                    <c:v>Low Risk</c:v>
                  </c:pt>
                  <c:pt idx="410">
                    <c:v>Low Risk</c:v>
                  </c:pt>
                  <c:pt idx="411">
                    <c:v>Low Risk</c:v>
                  </c:pt>
                  <c:pt idx="412">
                    <c:v>Low Risk</c:v>
                  </c:pt>
                  <c:pt idx="413">
                    <c:v>Moderate Risk</c:v>
                  </c:pt>
                  <c:pt idx="414">
                    <c:v>Low Risk</c:v>
                  </c:pt>
                  <c:pt idx="415">
                    <c:v>Low Risk</c:v>
                  </c:pt>
                  <c:pt idx="416">
                    <c:v>Low Risk</c:v>
                  </c:pt>
                  <c:pt idx="417">
                    <c:v>Low Risk</c:v>
                  </c:pt>
                  <c:pt idx="418">
                    <c:v>Low Risk</c:v>
                  </c:pt>
                  <c:pt idx="419">
                    <c:v>Low Risk</c:v>
                  </c:pt>
                  <c:pt idx="420">
                    <c:v>Low Risk</c:v>
                  </c:pt>
                  <c:pt idx="421">
                    <c:v>Low Risk</c:v>
                  </c:pt>
                  <c:pt idx="422">
                    <c:v>Low Risk</c:v>
                  </c:pt>
                  <c:pt idx="423">
                    <c:v>Low Risk</c:v>
                  </c:pt>
                  <c:pt idx="424">
                    <c:v>Low Risk</c:v>
                  </c:pt>
                  <c:pt idx="425">
                    <c:v>Low Risk</c:v>
                  </c:pt>
                  <c:pt idx="426">
                    <c:v>Low Risk</c:v>
                  </c:pt>
                  <c:pt idx="427">
                    <c:v>Low Risk</c:v>
                  </c:pt>
                  <c:pt idx="428">
                    <c:v>Low Risk</c:v>
                  </c:pt>
                  <c:pt idx="429">
                    <c:v>Low Risk</c:v>
                  </c:pt>
                  <c:pt idx="430">
                    <c:v>Low Risk</c:v>
                  </c:pt>
                  <c:pt idx="431">
                    <c:v>Low Risk</c:v>
                  </c:pt>
                  <c:pt idx="432">
                    <c:v>Low Risk</c:v>
                  </c:pt>
                  <c:pt idx="433">
                    <c:v>Low Risk</c:v>
                  </c:pt>
                  <c:pt idx="434">
                    <c:v>Low Risk</c:v>
                  </c:pt>
                  <c:pt idx="435">
                    <c:v>Low Risk</c:v>
                  </c:pt>
                  <c:pt idx="436">
                    <c:v>Low Risk</c:v>
                  </c:pt>
                  <c:pt idx="437">
                    <c:v>Low Risk</c:v>
                  </c:pt>
                  <c:pt idx="438">
                    <c:v>Low Risk</c:v>
                  </c:pt>
                  <c:pt idx="439">
                    <c:v>Low Risk</c:v>
                  </c:pt>
                  <c:pt idx="440">
                    <c:v>Low Risk</c:v>
                  </c:pt>
                  <c:pt idx="441">
                    <c:v>Low Risk</c:v>
                  </c:pt>
                  <c:pt idx="442">
                    <c:v>Low Risk</c:v>
                  </c:pt>
                  <c:pt idx="443">
                    <c:v>Low Risk</c:v>
                  </c:pt>
                  <c:pt idx="444">
                    <c:v>Low Risk</c:v>
                  </c:pt>
                  <c:pt idx="445">
                    <c:v>Low Risk</c:v>
                  </c:pt>
                  <c:pt idx="446">
                    <c:v>Low Risk</c:v>
                  </c:pt>
                  <c:pt idx="447">
                    <c:v>Low Risk</c:v>
                  </c:pt>
                  <c:pt idx="448">
                    <c:v>Low Risk</c:v>
                  </c:pt>
                  <c:pt idx="449">
                    <c:v>Low Risk</c:v>
                  </c:pt>
                  <c:pt idx="450">
                    <c:v>Low Risk</c:v>
                  </c:pt>
                  <c:pt idx="451">
                    <c:v>Low Risk</c:v>
                  </c:pt>
                  <c:pt idx="452">
                    <c:v>Low Risk</c:v>
                  </c:pt>
                  <c:pt idx="453">
                    <c:v>Moderate Risk</c:v>
                  </c:pt>
                  <c:pt idx="454">
                    <c:v>Moderate Risk</c:v>
                  </c:pt>
                  <c:pt idx="455">
                    <c:v>Low Risk</c:v>
                  </c:pt>
                  <c:pt idx="456">
                    <c:v>Low Risk</c:v>
                  </c:pt>
                  <c:pt idx="457">
                    <c:v>Low Risk</c:v>
                  </c:pt>
                  <c:pt idx="458">
                    <c:v>Low Risk</c:v>
                  </c:pt>
                  <c:pt idx="459">
                    <c:v>Low Risk</c:v>
                  </c:pt>
                  <c:pt idx="460">
                    <c:v>Low Risk</c:v>
                  </c:pt>
                  <c:pt idx="461">
                    <c:v>Low Risk</c:v>
                  </c:pt>
                  <c:pt idx="462">
                    <c:v>Low Risk</c:v>
                  </c:pt>
                  <c:pt idx="463">
                    <c:v>Low Risk</c:v>
                  </c:pt>
                  <c:pt idx="464">
                    <c:v>Low Risk</c:v>
                  </c:pt>
                  <c:pt idx="465">
                    <c:v>Low Risk</c:v>
                  </c:pt>
                  <c:pt idx="466">
                    <c:v>Low Risk</c:v>
                  </c:pt>
                  <c:pt idx="467">
                    <c:v>Low Risk</c:v>
                  </c:pt>
                  <c:pt idx="468">
                    <c:v>Low Risk</c:v>
                  </c:pt>
                  <c:pt idx="469">
                    <c:v>Low Risk</c:v>
                  </c:pt>
                  <c:pt idx="470">
                    <c:v>Low Risk</c:v>
                  </c:pt>
                  <c:pt idx="471">
                    <c:v>Low Risk</c:v>
                  </c:pt>
                  <c:pt idx="472">
                    <c:v>Low Risk</c:v>
                  </c:pt>
                  <c:pt idx="473">
                    <c:v>Low Risk</c:v>
                  </c:pt>
                  <c:pt idx="474">
                    <c:v>Low Risk</c:v>
                  </c:pt>
                  <c:pt idx="475">
                    <c:v>Low Risk</c:v>
                  </c:pt>
                  <c:pt idx="476">
                    <c:v>Low Risk</c:v>
                  </c:pt>
                  <c:pt idx="477">
                    <c:v>Low Risk</c:v>
                  </c:pt>
                  <c:pt idx="478">
                    <c:v>Low Risk</c:v>
                  </c:pt>
                  <c:pt idx="479">
                    <c:v>Low Risk</c:v>
                  </c:pt>
                  <c:pt idx="480">
                    <c:v>Low Risk</c:v>
                  </c:pt>
                  <c:pt idx="481">
                    <c:v>Low Risk</c:v>
                  </c:pt>
                  <c:pt idx="482">
                    <c:v>Low Risk</c:v>
                  </c:pt>
                  <c:pt idx="483">
                    <c:v>Low Risk</c:v>
                  </c:pt>
                  <c:pt idx="484">
                    <c:v>Low Risk</c:v>
                  </c:pt>
                  <c:pt idx="485">
                    <c:v>Low Risk</c:v>
                  </c:pt>
                  <c:pt idx="486">
                    <c:v>Low Risk</c:v>
                  </c:pt>
                  <c:pt idx="487">
                    <c:v>Low Risk</c:v>
                  </c:pt>
                  <c:pt idx="488">
                    <c:v>Low Risk</c:v>
                  </c:pt>
                  <c:pt idx="489">
                    <c:v>Low Risk</c:v>
                  </c:pt>
                  <c:pt idx="490">
                    <c:v>Low Risk</c:v>
                  </c:pt>
                  <c:pt idx="491">
                    <c:v>Low Risk</c:v>
                  </c:pt>
                  <c:pt idx="492">
                    <c:v>Low Risk</c:v>
                  </c:pt>
                  <c:pt idx="493">
                    <c:v>Low Risk</c:v>
                  </c:pt>
                  <c:pt idx="494">
                    <c:v>Low Risk</c:v>
                  </c:pt>
                  <c:pt idx="495">
                    <c:v>Low Risk</c:v>
                  </c:pt>
                  <c:pt idx="496">
                    <c:v>Low Risk</c:v>
                  </c:pt>
                  <c:pt idx="497">
                    <c:v>Low Risk</c:v>
                  </c:pt>
                  <c:pt idx="498">
                    <c:v>Low Risk</c:v>
                  </c:pt>
                  <c:pt idx="499">
                    <c:v>Low Risk</c:v>
                  </c:pt>
                  <c:pt idx="500">
                    <c:v>Low Risk</c:v>
                  </c:pt>
                  <c:pt idx="501">
                    <c:v>Low Risk</c:v>
                  </c:pt>
                  <c:pt idx="502">
                    <c:v>Low Risk</c:v>
                  </c:pt>
                  <c:pt idx="503">
                    <c:v>Low Risk</c:v>
                  </c:pt>
                  <c:pt idx="504">
                    <c:v>Low Risk</c:v>
                  </c:pt>
                  <c:pt idx="505">
                    <c:v>High Risk</c:v>
                  </c:pt>
                  <c:pt idx="506">
                    <c:v>Low Risk</c:v>
                  </c:pt>
                  <c:pt idx="507">
                    <c:v>Low Risk</c:v>
                  </c:pt>
                  <c:pt idx="508">
                    <c:v>Moderate Risk</c:v>
                  </c:pt>
                  <c:pt idx="509">
                    <c:v>Low Risk</c:v>
                  </c:pt>
                  <c:pt idx="510">
                    <c:v>Low Risk</c:v>
                  </c:pt>
                  <c:pt idx="511">
                    <c:v>Low Risk</c:v>
                  </c:pt>
                  <c:pt idx="512">
                    <c:v>Low Risk</c:v>
                  </c:pt>
                  <c:pt idx="513">
                    <c:v>Low Risk</c:v>
                  </c:pt>
                  <c:pt idx="514">
                    <c:v>Low Risk</c:v>
                  </c:pt>
                  <c:pt idx="515">
                    <c:v>Low Risk</c:v>
                  </c:pt>
                  <c:pt idx="516">
                    <c:v>Low Risk</c:v>
                  </c:pt>
                  <c:pt idx="517">
                    <c:v>Low Risk</c:v>
                  </c:pt>
                  <c:pt idx="518">
                    <c:v>Low Risk</c:v>
                  </c:pt>
                  <c:pt idx="519">
                    <c:v>Low Risk</c:v>
                  </c:pt>
                  <c:pt idx="520">
                    <c:v>Low Risk</c:v>
                  </c:pt>
                  <c:pt idx="521">
                    <c:v>Low Risk</c:v>
                  </c:pt>
                  <c:pt idx="522">
                    <c:v>Low Risk</c:v>
                  </c:pt>
                  <c:pt idx="523">
                    <c:v>Low Risk</c:v>
                  </c:pt>
                  <c:pt idx="524">
                    <c:v>Low Risk</c:v>
                  </c:pt>
                  <c:pt idx="525">
                    <c:v>Low Risk</c:v>
                  </c:pt>
                  <c:pt idx="526">
                    <c:v>Low Risk</c:v>
                  </c:pt>
                  <c:pt idx="527">
                    <c:v>Low Risk</c:v>
                  </c:pt>
                  <c:pt idx="528">
                    <c:v>Low Risk</c:v>
                  </c:pt>
                  <c:pt idx="529">
                    <c:v>Low Risk</c:v>
                  </c:pt>
                  <c:pt idx="530">
                    <c:v>Moderate Risk</c:v>
                  </c:pt>
                  <c:pt idx="531">
                    <c:v>Low Risk</c:v>
                  </c:pt>
                  <c:pt idx="532">
                    <c:v>Low Risk</c:v>
                  </c:pt>
                  <c:pt idx="533">
                    <c:v>Low Risk</c:v>
                  </c:pt>
                  <c:pt idx="534">
                    <c:v>Low Risk</c:v>
                  </c:pt>
                  <c:pt idx="535">
                    <c:v>Low Risk</c:v>
                  </c:pt>
                  <c:pt idx="536">
                    <c:v>Low Risk</c:v>
                  </c:pt>
                  <c:pt idx="537">
                    <c:v>Low Risk</c:v>
                  </c:pt>
                  <c:pt idx="538">
                    <c:v>Low Risk</c:v>
                  </c:pt>
                  <c:pt idx="539">
                    <c:v>Moderate Risk</c:v>
                  </c:pt>
                  <c:pt idx="540">
                    <c:v>Low Risk</c:v>
                  </c:pt>
                  <c:pt idx="541">
                    <c:v>Low Risk</c:v>
                  </c:pt>
                  <c:pt idx="542">
                    <c:v>Low Risk</c:v>
                  </c:pt>
                  <c:pt idx="543">
                    <c:v>Low Risk</c:v>
                  </c:pt>
                  <c:pt idx="544">
                    <c:v>Low Risk</c:v>
                  </c:pt>
                  <c:pt idx="545">
                    <c:v>Low Risk</c:v>
                  </c:pt>
                  <c:pt idx="546">
                    <c:v>Low Risk</c:v>
                  </c:pt>
                  <c:pt idx="547">
                    <c:v>Low Risk</c:v>
                  </c:pt>
                  <c:pt idx="548">
                    <c:v>Low Risk</c:v>
                  </c:pt>
                  <c:pt idx="549">
                    <c:v>Low Risk</c:v>
                  </c:pt>
                  <c:pt idx="550">
                    <c:v>Low Risk</c:v>
                  </c:pt>
                  <c:pt idx="551">
                    <c:v>Low Risk</c:v>
                  </c:pt>
                  <c:pt idx="552">
                    <c:v>Low Risk</c:v>
                  </c:pt>
                  <c:pt idx="553">
                    <c:v>Low Risk</c:v>
                  </c:pt>
                  <c:pt idx="554">
                    <c:v>Low Risk</c:v>
                  </c:pt>
                  <c:pt idx="555">
                    <c:v>Low Risk</c:v>
                  </c:pt>
                  <c:pt idx="556">
                    <c:v>Low Risk</c:v>
                  </c:pt>
                  <c:pt idx="557">
                    <c:v>Low Risk</c:v>
                  </c:pt>
                  <c:pt idx="558">
                    <c:v>Low Risk</c:v>
                  </c:pt>
                  <c:pt idx="559">
                    <c:v>Low Risk</c:v>
                  </c:pt>
                  <c:pt idx="560">
                    <c:v>Low Risk</c:v>
                  </c:pt>
                  <c:pt idx="561">
                    <c:v>Low Risk</c:v>
                  </c:pt>
                  <c:pt idx="562">
                    <c:v>Low Risk</c:v>
                  </c:pt>
                  <c:pt idx="563">
                    <c:v>Low Risk</c:v>
                  </c:pt>
                  <c:pt idx="564">
                    <c:v>Low Risk</c:v>
                  </c:pt>
                  <c:pt idx="565">
                    <c:v>Low Risk</c:v>
                  </c:pt>
                  <c:pt idx="566">
                    <c:v>Low Risk</c:v>
                  </c:pt>
                  <c:pt idx="567">
                    <c:v>High Risk</c:v>
                  </c:pt>
                  <c:pt idx="568">
                    <c:v>Low Risk</c:v>
                  </c:pt>
                  <c:pt idx="569">
                    <c:v>Low Risk</c:v>
                  </c:pt>
                  <c:pt idx="570">
                    <c:v>Low Risk</c:v>
                  </c:pt>
                  <c:pt idx="571">
                    <c:v>Low Risk</c:v>
                  </c:pt>
                  <c:pt idx="572">
                    <c:v>Moderate Risk</c:v>
                  </c:pt>
                  <c:pt idx="573">
                    <c:v>Low Risk</c:v>
                  </c:pt>
                  <c:pt idx="574">
                    <c:v>Low Risk</c:v>
                  </c:pt>
                  <c:pt idx="575">
                    <c:v>Low Risk</c:v>
                  </c:pt>
                  <c:pt idx="576">
                    <c:v>Low Risk</c:v>
                  </c:pt>
                  <c:pt idx="577">
                    <c:v>Low Risk</c:v>
                  </c:pt>
                  <c:pt idx="578">
                    <c:v>Low Risk</c:v>
                  </c:pt>
                  <c:pt idx="579">
                    <c:v>Low Risk</c:v>
                  </c:pt>
                  <c:pt idx="580">
                    <c:v>Low Risk</c:v>
                  </c:pt>
                  <c:pt idx="581">
                    <c:v>Low Risk</c:v>
                  </c:pt>
                  <c:pt idx="582">
                    <c:v>Low Risk</c:v>
                  </c:pt>
                  <c:pt idx="583">
                    <c:v>Low Risk</c:v>
                  </c:pt>
                  <c:pt idx="584">
                    <c:v>Low Risk</c:v>
                  </c:pt>
                  <c:pt idx="585">
                    <c:v>Low Risk</c:v>
                  </c:pt>
                  <c:pt idx="586">
                    <c:v>Low Risk</c:v>
                  </c:pt>
                  <c:pt idx="587">
                    <c:v>Low Risk</c:v>
                  </c:pt>
                  <c:pt idx="588">
                    <c:v>Low Risk</c:v>
                  </c:pt>
                  <c:pt idx="589">
                    <c:v>Low Risk</c:v>
                  </c:pt>
                  <c:pt idx="590">
                    <c:v>Low Risk</c:v>
                  </c:pt>
                  <c:pt idx="591">
                    <c:v>Low Risk</c:v>
                  </c:pt>
                  <c:pt idx="592">
                    <c:v>Low Risk</c:v>
                  </c:pt>
                  <c:pt idx="593">
                    <c:v>Low Risk</c:v>
                  </c:pt>
                  <c:pt idx="594">
                    <c:v>Low Risk</c:v>
                  </c:pt>
                  <c:pt idx="595">
                    <c:v>Low Risk</c:v>
                  </c:pt>
                  <c:pt idx="596">
                    <c:v>Moderate Risk</c:v>
                  </c:pt>
                  <c:pt idx="597">
                    <c:v>Low Risk</c:v>
                  </c:pt>
                  <c:pt idx="598">
                    <c:v>Low Risk</c:v>
                  </c:pt>
                  <c:pt idx="599">
                    <c:v>Low Risk</c:v>
                  </c:pt>
                  <c:pt idx="600">
                    <c:v>Low Risk</c:v>
                  </c:pt>
                  <c:pt idx="601">
                    <c:v>Low Risk</c:v>
                  </c:pt>
                  <c:pt idx="602">
                    <c:v>Low Risk</c:v>
                  </c:pt>
                  <c:pt idx="603">
                    <c:v>Low Risk</c:v>
                  </c:pt>
                  <c:pt idx="604">
                    <c:v>Low Risk</c:v>
                  </c:pt>
                  <c:pt idx="605">
                    <c:v>Low Risk</c:v>
                  </c:pt>
                  <c:pt idx="606">
                    <c:v>Low Risk</c:v>
                  </c:pt>
                  <c:pt idx="607">
                    <c:v>Low Risk</c:v>
                  </c:pt>
                  <c:pt idx="608">
                    <c:v>Low Risk</c:v>
                  </c:pt>
                  <c:pt idx="609">
                    <c:v>Low Risk</c:v>
                  </c:pt>
                  <c:pt idx="610">
                    <c:v>Low Risk</c:v>
                  </c:pt>
                  <c:pt idx="611">
                    <c:v>Low Risk</c:v>
                  </c:pt>
                  <c:pt idx="612">
                    <c:v>Low Risk</c:v>
                  </c:pt>
                  <c:pt idx="613">
                    <c:v>Low Risk</c:v>
                  </c:pt>
                  <c:pt idx="614">
                    <c:v>Low Risk</c:v>
                  </c:pt>
                  <c:pt idx="615">
                    <c:v>Low Risk</c:v>
                  </c:pt>
                  <c:pt idx="616">
                    <c:v>Moderate Risk</c:v>
                  </c:pt>
                  <c:pt idx="617">
                    <c:v>Low Risk</c:v>
                  </c:pt>
                  <c:pt idx="618">
                    <c:v>Low Risk</c:v>
                  </c:pt>
                  <c:pt idx="619">
                    <c:v>Low Risk</c:v>
                  </c:pt>
                  <c:pt idx="620">
                    <c:v>Low Risk</c:v>
                  </c:pt>
                  <c:pt idx="621">
                    <c:v>Low Risk</c:v>
                  </c:pt>
                  <c:pt idx="622">
                    <c:v>Low Risk</c:v>
                  </c:pt>
                  <c:pt idx="623">
                    <c:v>Low Risk</c:v>
                  </c:pt>
                  <c:pt idx="624">
                    <c:v>Low Risk</c:v>
                  </c:pt>
                  <c:pt idx="625">
                    <c:v>Low Risk</c:v>
                  </c:pt>
                  <c:pt idx="626">
                    <c:v>Low Risk</c:v>
                  </c:pt>
                  <c:pt idx="627">
                    <c:v>Low Risk</c:v>
                  </c:pt>
                  <c:pt idx="628">
                    <c:v>Low Risk</c:v>
                  </c:pt>
                  <c:pt idx="629">
                    <c:v>Low Risk</c:v>
                  </c:pt>
                  <c:pt idx="630">
                    <c:v>Low Risk</c:v>
                  </c:pt>
                  <c:pt idx="631">
                    <c:v>Low Risk</c:v>
                  </c:pt>
                  <c:pt idx="632">
                    <c:v>Low Risk</c:v>
                  </c:pt>
                  <c:pt idx="633">
                    <c:v>Low Risk</c:v>
                  </c:pt>
                  <c:pt idx="634">
                    <c:v>Low Risk</c:v>
                  </c:pt>
                  <c:pt idx="635">
                    <c:v>Low Risk</c:v>
                  </c:pt>
                  <c:pt idx="636">
                    <c:v>Low Risk</c:v>
                  </c:pt>
                  <c:pt idx="637">
                    <c:v>Low Risk</c:v>
                  </c:pt>
                  <c:pt idx="638">
                    <c:v>Low Risk</c:v>
                  </c:pt>
                  <c:pt idx="639">
                    <c:v>Low Risk</c:v>
                  </c:pt>
                  <c:pt idx="640">
                    <c:v>Low Risk</c:v>
                  </c:pt>
                  <c:pt idx="641">
                    <c:v>Low Risk</c:v>
                  </c:pt>
                  <c:pt idx="642">
                    <c:v>Low Risk</c:v>
                  </c:pt>
                  <c:pt idx="643">
                    <c:v>Low Risk</c:v>
                  </c:pt>
                  <c:pt idx="644">
                    <c:v>Low Risk</c:v>
                  </c:pt>
                  <c:pt idx="645">
                    <c:v>Low Risk</c:v>
                  </c:pt>
                  <c:pt idx="646">
                    <c:v>Low Risk</c:v>
                  </c:pt>
                  <c:pt idx="647">
                    <c:v>Low Risk</c:v>
                  </c:pt>
                  <c:pt idx="648">
                    <c:v>Low Risk</c:v>
                  </c:pt>
                  <c:pt idx="649">
                    <c:v>Low Risk</c:v>
                  </c:pt>
                  <c:pt idx="650">
                    <c:v>Low Risk</c:v>
                  </c:pt>
                  <c:pt idx="651">
                    <c:v>Low Risk</c:v>
                  </c:pt>
                  <c:pt idx="652">
                    <c:v>Low Risk</c:v>
                  </c:pt>
                  <c:pt idx="653">
                    <c:v>High Risk</c:v>
                  </c:pt>
                  <c:pt idx="654">
                    <c:v>Low Risk</c:v>
                  </c:pt>
                  <c:pt idx="655">
                    <c:v>Low Risk</c:v>
                  </c:pt>
                  <c:pt idx="656">
                    <c:v>Low Risk</c:v>
                  </c:pt>
                  <c:pt idx="657">
                    <c:v>Low Risk</c:v>
                  </c:pt>
                  <c:pt idx="658">
                    <c:v>Low Risk</c:v>
                  </c:pt>
                  <c:pt idx="659">
                    <c:v>Low Risk</c:v>
                  </c:pt>
                  <c:pt idx="660">
                    <c:v>Low Risk</c:v>
                  </c:pt>
                  <c:pt idx="661">
                    <c:v>Low Risk</c:v>
                  </c:pt>
                  <c:pt idx="662">
                    <c:v>Low Risk</c:v>
                  </c:pt>
                  <c:pt idx="663">
                    <c:v>Low Risk</c:v>
                  </c:pt>
                  <c:pt idx="664">
                    <c:v>Low Risk</c:v>
                  </c:pt>
                  <c:pt idx="665">
                    <c:v>Low Risk</c:v>
                  </c:pt>
                  <c:pt idx="666">
                    <c:v>Low Risk</c:v>
                  </c:pt>
                  <c:pt idx="667">
                    <c:v>Low Risk</c:v>
                  </c:pt>
                  <c:pt idx="668">
                    <c:v>Low Risk</c:v>
                  </c:pt>
                  <c:pt idx="669">
                    <c:v>Low Risk</c:v>
                  </c:pt>
                  <c:pt idx="670">
                    <c:v>Low Risk</c:v>
                  </c:pt>
                  <c:pt idx="671">
                    <c:v>Low Risk</c:v>
                  </c:pt>
                  <c:pt idx="672">
                    <c:v>Low Risk</c:v>
                  </c:pt>
                  <c:pt idx="673">
                    <c:v>Low Risk</c:v>
                  </c:pt>
                  <c:pt idx="674">
                    <c:v>Low Risk</c:v>
                  </c:pt>
                  <c:pt idx="675">
                    <c:v>Low Risk</c:v>
                  </c:pt>
                  <c:pt idx="676">
                    <c:v>Low Risk</c:v>
                  </c:pt>
                  <c:pt idx="677">
                    <c:v>Low Risk</c:v>
                  </c:pt>
                  <c:pt idx="678">
                    <c:v>Low Risk</c:v>
                  </c:pt>
                  <c:pt idx="679">
                    <c:v>Low Risk</c:v>
                  </c:pt>
                  <c:pt idx="680">
                    <c:v>Low Risk</c:v>
                  </c:pt>
                  <c:pt idx="681">
                    <c:v>Low Risk</c:v>
                  </c:pt>
                  <c:pt idx="682">
                    <c:v>Low Risk</c:v>
                  </c:pt>
                  <c:pt idx="683">
                    <c:v>Low Risk</c:v>
                  </c:pt>
                  <c:pt idx="684">
                    <c:v>Low Risk</c:v>
                  </c:pt>
                  <c:pt idx="685">
                    <c:v>Low Risk</c:v>
                  </c:pt>
                  <c:pt idx="686">
                    <c:v>Low Risk</c:v>
                  </c:pt>
                  <c:pt idx="687">
                    <c:v>Low Risk</c:v>
                  </c:pt>
                  <c:pt idx="688">
                    <c:v>Low Risk</c:v>
                  </c:pt>
                  <c:pt idx="689">
                    <c:v>Moderate Risk</c:v>
                  </c:pt>
                  <c:pt idx="690">
                    <c:v>Low Risk</c:v>
                  </c:pt>
                  <c:pt idx="691">
                    <c:v>Low Risk</c:v>
                  </c:pt>
                  <c:pt idx="692">
                    <c:v>Low Risk</c:v>
                  </c:pt>
                  <c:pt idx="693">
                    <c:v>Low Risk</c:v>
                  </c:pt>
                  <c:pt idx="694">
                    <c:v>Moderate Risk</c:v>
                  </c:pt>
                  <c:pt idx="695">
                    <c:v>Low Risk</c:v>
                  </c:pt>
                  <c:pt idx="696">
                    <c:v>Moderate Risk</c:v>
                  </c:pt>
                  <c:pt idx="697">
                    <c:v>Low Risk</c:v>
                  </c:pt>
                  <c:pt idx="698">
                    <c:v>Low Risk</c:v>
                  </c:pt>
                  <c:pt idx="699">
                    <c:v>Low Risk</c:v>
                  </c:pt>
                  <c:pt idx="700">
                    <c:v>Low Risk</c:v>
                  </c:pt>
                  <c:pt idx="701">
                    <c:v>Low Risk</c:v>
                  </c:pt>
                  <c:pt idx="702">
                    <c:v>Low Risk</c:v>
                  </c:pt>
                  <c:pt idx="703">
                    <c:v>Low Risk</c:v>
                  </c:pt>
                  <c:pt idx="704">
                    <c:v>Low Risk</c:v>
                  </c:pt>
                  <c:pt idx="705">
                    <c:v>Low Risk</c:v>
                  </c:pt>
                  <c:pt idx="706">
                    <c:v>Low Risk</c:v>
                  </c:pt>
                  <c:pt idx="707">
                    <c:v>Low Risk</c:v>
                  </c:pt>
                  <c:pt idx="708">
                    <c:v>Low Risk</c:v>
                  </c:pt>
                  <c:pt idx="709">
                    <c:v>Low Risk</c:v>
                  </c:pt>
                  <c:pt idx="710">
                    <c:v>Low Risk</c:v>
                  </c:pt>
                  <c:pt idx="711">
                    <c:v>Low Risk</c:v>
                  </c:pt>
                  <c:pt idx="712">
                    <c:v>Low Risk</c:v>
                  </c:pt>
                  <c:pt idx="713">
                    <c:v>Low Risk</c:v>
                  </c:pt>
                  <c:pt idx="714">
                    <c:v>Moderate Risk</c:v>
                  </c:pt>
                  <c:pt idx="715">
                    <c:v>Low Risk</c:v>
                  </c:pt>
                  <c:pt idx="716">
                    <c:v>Low Risk</c:v>
                  </c:pt>
                  <c:pt idx="717">
                    <c:v>Low Risk</c:v>
                  </c:pt>
                  <c:pt idx="718">
                    <c:v>Low Risk</c:v>
                  </c:pt>
                  <c:pt idx="719">
                    <c:v>Low Risk</c:v>
                  </c:pt>
                  <c:pt idx="720">
                    <c:v>Low Risk</c:v>
                  </c:pt>
                  <c:pt idx="721">
                    <c:v>Low Risk</c:v>
                  </c:pt>
                  <c:pt idx="722">
                    <c:v>Low Risk</c:v>
                  </c:pt>
                  <c:pt idx="723">
                    <c:v>Low Risk</c:v>
                  </c:pt>
                  <c:pt idx="724">
                    <c:v>Low Risk</c:v>
                  </c:pt>
                  <c:pt idx="725">
                    <c:v>Low Risk</c:v>
                  </c:pt>
                  <c:pt idx="726">
                    <c:v>Low Risk</c:v>
                  </c:pt>
                  <c:pt idx="727">
                    <c:v>Low Risk</c:v>
                  </c:pt>
                  <c:pt idx="728">
                    <c:v>Low Risk</c:v>
                  </c:pt>
                  <c:pt idx="729">
                    <c:v>Low Risk</c:v>
                  </c:pt>
                  <c:pt idx="730">
                    <c:v>Low Risk</c:v>
                  </c:pt>
                  <c:pt idx="731">
                    <c:v>Low Risk</c:v>
                  </c:pt>
                  <c:pt idx="732">
                    <c:v>Low Risk</c:v>
                  </c:pt>
                  <c:pt idx="733">
                    <c:v>Low Risk</c:v>
                  </c:pt>
                  <c:pt idx="734">
                    <c:v>Low Risk</c:v>
                  </c:pt>
                  <c:pt idx="735">
                    <c:v>Low Risk</c:v>
                  </c:pt>
                  <c:pt idx="736">
                    <c:v>Low Risk</c:v>
                  </c:pt>
                  <c:pt idx="737">
                    <c:v>Moderate Risk</c:v>
                  </c:pt>
                  <c:pt idx="738">
                    <c:v>Low Risk</c:v>
                  </c:pt>
                  <c:pt idx="739">
                    <c:v>Low Risk</c:v>
                  </c:pt>
                  <c:pt idx="740">
                    <c:v>Low Risk</c:v>
                  </c:pt>
                  <c:pt idx="741">
                    <c:v>Low Risk</c:v>
                  </c:pt>
                  <c:pt idx="742">
                    <c:v>Low Risk</c:v>
                  </c:pt>
                  <c:pt idx="743">
                    <c:v>Moderate Risk</c:v>
                  </c:pt>
                  <c:pt idx="744">
                    <c:v>Low Risk</c:v>
                  </c:pt>
                  <c:pt idx="745">
                    <c:v>Low Risk</c:v>
                  </c:pt>
                  <c:pt idx="746">
                    <c:v>Low Risk</c:v>
                  </c:pt>
                  <c:pt idx="747">
                    <c:v>Low Risk</c:v>
                  </c:pt>
                  <c:pt idx="748">
                    <c:v>Low Risk</c:v>
                  </c:pt>
                  <c:pt idx="749">
                    <c:v>Low Risk</c:v>
                  </c:pt>
                  <c:pt idx="750">
                    <c:v>Low Risk</c:v>
                  </c:pt>
                  <c:pt idx="751">
                    <c:v>Low Risk</c:v>
                  </c:pt>
                  <c:pt idx="752">
                    <c:v>Low Risk</c:v>
                  </c:pt>
                  <c:pt idx="753">
                    <c:v>Low Risk</c:v>
                  </c:pt>
                  <c:pt idx="754">
                    <c:v>Low Risk</c:v>
                  </c:pt>
                  <c:pt idx="755">
                    <c:v>Low Risk</c:v>
                  </c:pt>
                  <c:pt idx="756">
                    <c:v>Low Risk</c:v>
                  </c:pt>
                  <c:pt idx="757">
                    <c:v>Low Risk</c:v>
                  </c:pt>
                  <c:pt idx="758">
                    <c:v>Low Risk</c:v>
                  </c:pt>
                  <c:pt idx="759">
                    <c:v>Low Risk</c:v>
                  </c:pt>
                  <c:pt idx="760">
                    <c:v>Low Risk</c:v>
                  </c:pt>
                  <c:pt idx="761">
                    <c:v>Low Risk</c:v>
                  </c:pt>
                  <c:pt idx="762">
                    <c:v>Low Risk</c:v>
                  </c:pt>
                  <c:pt idx="763">
                    <c:v>Low Risk</c:v>
                  </c:pt>
                  <c:pt idx="764">
                    <c:v>Low Risk</c:v>
                  </c:pt>
                  <c:pt idx="765">
                    <c:v>Low Risk</c:v>
                  </c:pt>
                  <c:pt idx="766">
                    <c:v>Moderate Risk</c:v>
                  </c:pt>
                  <c:pt idx="767">
                    <c:v>Low Risk</c:v>
                  </c:pt>
                  <c:pt idx="768">
                    <c:v>Low Risk</c:v>
                  </c:pt>
                  <c:pt idx="769">
                    <c:v>Low Risk</c:v>
                  </c:pt>
                  <c:pt idx="770">
                    <c:v>Low Risk</c:v>
                  </c:pt>
                  <c:pt idx="771">
                    <c:v>Low Risk</c:v>
                  </c:pt>
                  <c:pt idx="772">
                    <c:v>Low Risk</c:v>
                  </c:pt>
                  <c:pt idx="773">
                    <c:v>Low Risk</c:v>
                  </c:pt>
                  <c:pt idx="774">
                    <c:v>Low Risk</c:v>
                  </c:pt>
                  <c:pt idx="775">
                    <c:v>Low Risk</c:v>
                  </c:pt>
                  <c:pt idx="776">
                    <c:v>Low Risk</c:v>
                  </c:pt>
                  <c:pt idx="777">
                    <c:v>Low Risk</c:v>
                  </c:pt>
                  <c:pt idx="778">
                    <c:v>Low Risk</c:v>
                  </c:pt>
                  <c:pt idx="779">
                    <c:v>Low Risk</c:v>
                  </c:pt>
                  <c:pt idx="780">
                    <c:v>Low Risk</c:v>
                  </c:pt>
                  <c:pt idx="781">
                    <c:v>Low Risk</c:v>
                  </c:pt>
                  <c:pt idx="782">
                    <c:v>Low Risk</c:v>
                  </c:pt>
                  <c:pt idx="783">
                    <c:v>Low Risk</c:v>
                  </c:pt>
                  <c:pt idx="784">
                    <c:v>Low Risk</c:v>
                  </c:pt>
                  <c:pt idx="785">
                    <c:v>Moderate Risk</c:v>
                  </c:pt>
                  <c:pt idx="786">
                    <c:v>Low Risk</c:v>
                  </c:pt>
                  <c:pt idx="787">
                    <c:v>Low Risk</c:v>
                  </c:pt>
                  <c:pt idx="788">
                    <c:v>Low Risk</c:v>
                  </c:pt>
                  <c:pt idx="789">
                    <c:v>Low Risk</c:v>
                  </c:pt>
                  <c:pt idx="790">
                    <c:v>Low Risk</c:v>
                  </c:pt>
                  <c:pt idx="791">
                    <c:v>Low Risk</c:v>
                  </c:pt>
                  <c:pt idx="792">
                    <c:v>Low Risk</c:v>
                  </c:pt>
                  <c:pt idx="793">
                    <c:v>Low Risk</c:v>
                  </c:pt>
                  <c:pt idx="794">
                    <c:v>Low Risk</c:v>
                  </c:pt>
                  <c:pt idx="795">
                    <c:v>Low Risk</c:v>
                  </c:pt>
                  <c:pt idx="796">
                    <c:v>Low Risk</c:v>
                  </c:pt>
                  <c:pt idx="797">
                    <c:v>Low Risk</c:v>
                  </c:pt>
                  <c:pt idx="798">
                    <c:v>Low Risk</c:v>
                  </c:pt>
                  <c:pt idx="799">
                    <c:v>Low Risk</c:v>
                  </c:pt>
                  <c:pt idx="800">
                    <c:v>Low Risk</c:v>
                  </c:pt>
                  <c:pt idx="801">
                    <c:v>Low Risk</c:v>
                  </c:pt>
                  <c:pt idx="802">
                    <c:v>Low Risk</c:v>
                  </c:pt>
                  <c:pt idx="803">
                    <c:v>Low Risk</c:v>
                  </c:pt>
                  <c:pt idx="804">
                    <c:v>Low Risk</c:v>
                  </c:pt>
                  <c:pt idx="805">
                    <c:v>Low Risk</c:v>
                  </c:pt>
                  <c:pt idx="806">
                    <c:v>Low Risk</c:v>
                  </c:pt>
                  <c:pt idx="807">
                    <c:v>Low Risk</c:v>
                  </c:pt>
                  <c:pt idx="808">
                    <c:v>Low Risk</c:v>
                  </c:pt>
                  <c:pt idx="809">
                    <c:v>Low Risk</c:v>
                  </c:pt>
                  <c:pt idx="810">
                    <c:v>Low Risk</c:v>
                  </c:pt>
                  <c:pt idx="811">
                    <c:v>Low Risk</c:v>
                  </c:pt>
                  <c:pt idx="812">
                    <c:v>Low Risk</c:v>
                  </c:pt>
                  <c:pt idx="813">
                    <c:v>Low Risk</c:v>
                  </c:pt>
                  <c:pt idx="814">
                    <c:v>Low Risk</c:v>
                  </c:pt>
                  <c:pt idx="815">
                    <c:v>Low Risk</c:v>
                  </c:pt>
                  <c:pt idx="816">
                    <c:v>Low Risk</c:v>
                  </c:pt>
                  <c:pt idx="817">
                    <c:v>Low Risk</c:v>
                  </c:pt>
                  <c:pt idx="818">
                    <c:v>Low Risk</c:v>
                  </c:pt>
                  <c:pt idx="819">
                    <c:v>Low Risk</c:v>
                  </c:pt>
                  <c:pt idx="820">
                    <c:v>Low Risk</c:v>
                  </c:pt>
                  <c:pt idx="821">
                    <c:v>Low Risk</c:v>
                  </c:pt>
                  <c:pt idx="822">
                    <c:v>Low Risk</c:v>
                  </c:pt>
                  <c:pt idx="823">
                    <c:v>Low Risk</c:v>
                  </c:pt>
                  <c:pt idx="824">
                    <c:v>Low Risk</c:v>
                  </c:pt>
                  <c:pt idx="825">
                    <c:v>Moderate Risk</c:v>
                  </c:pt>
                  <c:pt idx="826">
                    <c:v>Low Risk</c:v>
                  </c:pt>
                  <c:pt idx="827">
                    <c:v>Low Risk</c:v>
                  </c:pt>
                  <c:pt idx="828">
                    <c:v>Moderate Risk</c:v>
                  </c:pt>
                  <c:pt idx="829">
                    <c:v>Low Risk</c:v>
                  </c:pt>
                  <c:pt idx="830">
                    <c:v>Low Risk</c:v>
                  </c:pt>
                  <c:pt idx="831">
                    <c:v>Low Risk</c:v>
                  </c:pt>
                  <c:pt idx="832">
                    <c:v>Low Risk</c:v>
                  </c:pt>
                  <c:pt idx="833">
                    <c:v>Low Risk</c:v>
                  </c:pt>
                  <c:pt idx="834">
                    <c:v>Low Risk</c:v>
                  </c:pt>
                  <c:pt idx="835">
                    <c:v>Low Risk</c:v>
                  </c:pt>
                  <c:pt idx="836">
                    <c:v>Low Risk</c:v>
                  </c:pt>
                  <c:pt idx="837">
                    <c:v>Low Risk</c:v>
                  </c:pt>
                  <c:pt idx="838">
                    <c:v>Low Risk</c:v>
                  </c:pt>
                  <c:pt idx="839">
                    <c:v>Low Risk</c:v>
                  </c:pt>
                  <c:pt idx="840">
                    <c:v>Low Risk</c:v>
                  </c:pt>
                  <c:pt idx="841">
                    <c:v>Low Risk</c:v>
                  </c:pt>
                  <c:pt idx="842">
                    <c:v>Low Risk</c:v>
                  </c:pt>
                  <c:pt idx="843">
                    <c:v>Low Risk</c:v>
                  </c:pt>
                  <c:pt idx="844">
                    <c:v>Low Risk</c:v>
                  </c:pt>
                  <c:pt idx="845">
                    <c:v>High Risk</c:v>
                  </c:pt>
                  <c:pt idx="846">
                    <c:v>Low Risk</c:v>
                  </c:pt>
                  <c:pt idx="847">
                    <c:v>Moderate Risk</c:v>
                  </c:pt>
                  <c:pt idx="848">
                    <c:v>Low Risk</c:v>
                  </c:pt>
                  <c:pt idx="849">
                    <c:v>Low Risk</c:v>
                  </c:pt>
                  <c:pt idx="850">
                    <c:v>Low Risk</c:v>
                  </c:pt>
                  <c:pt idx="851">
                    <c:v>Low Risk</c:v>
                  </c:pt>
                  <c:pt idx="852">
                    <c:v>Low Risk</c:v>
                  </c:pt>
                  <c:pt idx="853">
                    <c:v>Low Risk</c:v>
                  </c:pt>
                  <c:pt idx="854">
                    <c:v>Low Risk</c:v>
                  </c:pt>
                  <c:pt idx="855">
                    <c:v>Low Risk</c:v>
                  </c:pt>
                  <c:pt idx="856">
                    <c:v>Low Risk</c:v>
                  </c:pt>
                  <c:pt idx="857">
                    <c:v>Low Risk</c:v>
                  </c:pt>
                  <c:pt idx="858">
                    <c:v>Low Risk</c:v>
                  </c:pt>
                  <c:pt idx="859">
                    <c:v>Low Risk</c:v>
                  </c:pt>
                  <c:pt idx="860">
                    <c:v>Low Risk</c:v>
                  </c:pt>
                  <c:pt idx="861">
                    <c:v>Low Risk</c:v>
                  </c:pt>
                  <c:pt idx="862">
                    <c:v>Low Risk</c:v>
                  </c:pt>
                  <c:pt idx="863">
                    <c:v>Low Risk</c:v>
                  </c:pt>
                  <c:pt idx="864">
                    <c:v>Low Risk</c:v>
                  </c:pt>
                  <c:pt idx="865">
                    <c:v>Low Risk</c:v>
                  </c:pt>
                  <c:pt idx="866">
                    <c:v>Low Risk</c:v>
                  </c:pt>
                  <c:pt idx="867">
                    <c:v>Low Risk</c:v>
                  </c:pt>
                  <c:pt idx="868">
                    <c:v>Low Risk</c:v>
                  </c:pt>
                  <c:pt idx="869">
                    <c:v>Low Risk</c:v>
                  </c:pt>
                  <c:pt idx="870">
                    <c:v>Low Risk</c:v>
                  </c:pt>
                  <c:pt idx="871">
                    <c:v>Low Risk</c:v>
                  </c:pt>
                  <c:pt idx="872">
                    <c:v>Low Risk</c:v>
                  </c:pt>
                  <c:pt idx="873">
                    <c:v>Low Risk</c:v>
                  </c:pt>
                  <c:pt idx="874">
                    <c:v>Low Risk</c:v>
                  </c:pt>
                  <c:pt idx="875">
                    <c:v>Low Risk</c:v>
                  </c:pt>
                  <c:pt idx="876">
                    <c:v>Low Risk</c:v>
                  </c:pt>
                  <c:pt idx="877">
                    <c:v>Low Risk</c:v>
                  </c:pt>
                  <c:pt idx="878">
                    <c:v>Low Risk</c:v>
                  </c:pt>
                  <c:pt idx="879">
                    <c:v>Low Risk</c:v>
                  </c:pt>
                  <c:pt idx="880">
                    <c:v>Low Risk</c:v>
                  </c:pt>
                  <c:pt idx="881">
                    <c:v>Low Risk</c:v>
                  </c:pt>
                  <c:pt idx="882">
                    <c:v>Low Risk</c:v>
                  </c:pt>
                  <c:pt idx="883">
                    <c:v>Low Risk</c:v>
                  </c:pt>
                  <c:pt idx="884">
                    <c:v>Low Risk</c:v>
                  </c:pt>
                  <c:pt idx="885">
                    <c:v>Low Risk</c:v>
                  </c:pt>
                  <c:pt idx="886">
                    <c:v>Low Risk</c:v>
                  </c:pt>
                  <c:pt idx="887">
                    <c:v>Low Risk</c:v>
                  </c:pt>
                  <c:pt idx="888">
                    <c:v>Low Risk</c:v>
                  </c:pt>
                  <c:pt idx="889">
                    <c:v>Low Risk</c:v>
                  </c:pt>
                  <c:pt idx="890">
                    <c:v>Low Risk</c:v>
                  </c:pt>
                  <c:pt idx="891">
                    <c:v>Low Risk</c:v>
                  </c:pt>
                  <c:pt idx="892">
                    <c:v>Low Risk</c:v>
                  </c:pt>
                  <c:pt idx="893">
                    <c:v>Low Risk</c:v>
                  </c:pt>
                  <c:pt idx="894">
                    <c:v>Low Risk</c:v>
                  </c:pt>
                  <c:pt idx="895">
                    <c:v>Low Risk</c:v>
                  </c:pt>
                  <c:pt idx="896">
                    <c:v>Low Risk</c:v>
                  </c:pt>
                  <c:pt idx="897">
                    <c:v>Low Risk</c:v>
                  </c:pt>
                  <c:pt idx="898">
                    <c:v>Low Risk</c:v>
                  </c:pt>
                  <c:pt idx="899">
                    <c:v>Low Risk</c:v>
                  </c:pt>
                  <c:pt idx="900">
                    <c:v>Low Risk</c:v>
                  </c:pt>
                  <c:pt idx="901">
                    <c:v>Low Risk</c:v>
                  </c:pt>
                  <c:pt idx="902">
                    <c:v>Low Risk</c:v>
                  </c:pt>
                  <c:pt idx="903">
                    <c:v>Low Risk</c:v>
                  </c:pt>
                  <c:pt idx="904">
                    <c:v>Low Risk</c:v>
                  </c:pt>
                  <c:pt idx="905">
                    <c:v>Low Risk</c:v>
                  </c:pt>
                  <c:pt idx="906">
                    <c:v>Low Risk</c:v>
                  </c:pt>
                  <c:pt idx="907">
                    <c:v>Low Risk</c:v>
                  </c:pt>
                  <c:pt idx="908">
                    <c:v>Low Risk</c:v>
                  </c:pt>
                  <c:pt idx="909">
                    <c:v>Low Risk</c:v>
                  </c:pt>
                  <c:pt idx="910">
                    <c:v>Low Risk</c:v>
                  </c:pt>
                  <c:pt idx="911">
                    <c:v>Low Risk</c:v>
                  </c:pt>
                  <c:pt idx="912">
                    <c:v>Low Risk</c:v>
                  </c:pt>
                  <c:pt idx="913">
                    <c:v>High Risk</c:v>
                  </c:pt>
                  <c:pt idx="914">
                    <c:v>Low Risk</c:v>
                  </c:pt>
                  <c:pt idx="915">
                    <c:v>Low Risk</c:v>
                  </c:pt>
                  <c:pt idx="916">
                    <c:v>Low Risk</c:v>
                  </c:pt>
                  <c:pt idx="917">
                    <c:v>Low Risk</c:v>
                  </c:pt>
                  <c:pt idx="918">
                    <c:v>Low Risk</c:v>
                  </c:pt>
                  <c:pt idx="919">
                    <c:v>Low Risk</c:v>
                  </c:pt>
                  <c:pt idx="920">
                    <c:v>Low Risk</c:v>
                  </c:pt>
                  <c:pt idx="921">
                    <c:v>Low Risk</c:v>
                  </c:pt>
                  <c:pt idx="922">
                    <c:v>Low Risk</c:v>
                  </c:pt>
                  <c:pt idx="923">
                    <c:v>Low Risk</c:v>
                  </c:pt>
                  <c:pt idx="924">
                    <c:v>Low Risk</c:v>
                  </c:pt>
                  <c:pt idx="925">
                    <c:v>Low Risk</c:v>
                  </c:pt>
                  <c:pt idx="926">
                    <c:v>Low Risk</c:v>
                  </c:pt>
                  <c:pt idx="927">
                    <c:v>Low Risk</c:v>
                  </c:pt>
                  <c:pt idx="928">
                    <c:v>Low Risk</c:v>
                  </c:pt>
                  <c:pt idx="929">
                    <c:v>Moderate Risk</c:v>
                  </c:pt>
                  <c:pt idx="930">
                    <c:v>Low Risk</c:v>
                  </c:pt>
                  <c:pt idx="931">
                    <c:v>Low Risk</c:v>
                  </c:pt>
                  <c:pt idx="932">
                    <c:v>Low Risk</c:v>
                  </c:pt>
                  <c:pt idx="933">
                    <c:v>Low Risk</c:v>
                  </c:pt>
                  <c:pt idx="934">
                    <c:v>Low Risk</c:v>
                  </c:pt>
                  <c:pt idx="935">
                    <c:v>Low Risk</c:v>
                  </c:pt>
                  <c:pt idx="936">
                    <c:v>Low Risk</c:v>
                  </c:pt>
                  <c:pt idx="937">
                    <c:v>Moderate Risk</c:v>
                  </c:pt>
                  <c:pt idx="938">
                    <c:v>Low Risk</c:v>
                  </c:pt>
                  <c:pt idx="939">
                    <c:v>Low Risk</c:v>
                  </c:pt>
                  <c:pt idx="940">
                    <c:v>Low Risk</c:v>
                  </c:pt>
                  <c:pt idx="941">
                    <c:v>Low Risk</c:v>
                  </c:pt>
                  <c:pt idx="942">
                    <c:v>Low Risk</c:v>
                  </c:pt>
                  <c:pt idx="943">
                    <c:v>Low Risk</c:v>
                  </c:pt>
                  <c:pt idx="944">
                    <c:v>Low Risk</c:v>
                  </c:pt>
                  <c:pt idx="945">
                    <c:v>Low Risk</c:v>
                  </c:pt>
                  <c:pt idx="946">
                    <c:v>Moderate Risk</c:v>
                  </c:pt>
                  <c:pt idx="947">
                    <c:v>Low Risk</c:v>
                  </c:pt>
                  <c:pt idx="948">
                    <c:v>Low Risk</c:v>
                  </c:pt>
                  <c:pt idx="949">
                    <c:v>Low Risk</c:v>
                  </c:pt>
                  <c:pt idx="950">
                    <c:v>Low Risk</c:v>
                  </c:pt>
                  <c:pt idx="951">
                    <c:v>Low Risk</c:v>
                  </c:pt>
                  <c:pt idx="952">
                    <c:v>Low Risk</c:v>
                  </c:pt>
                  <c:pt idx="953">
                    <c:v>Low Risk</c:v>
                  </c:pt>
                  <c:pt idx="954">
                    <c:v>Low Risk</c:v>
                  </c:pt>
                  <c:pt idx="955">
                    <c:v>Low Risk</c:v>
                  </c:pt>
                  <c:pt idx="956">
                    <c:v>Low Risk</c:v>
                  </c:pt>
                  <c:pt idx="957">
                    <c:v>Low Risk</c:v>
                  </c:pt>
                  <c:pt idx="958">
                    <c:v>Low Risk</c:v>
                  </c:pt>
                  <c:pt idx="959">
                    <c:v>Low Risk</c:v>
                  </c:pt>
                  <c:pt idx="960">
                    <c:v>Low Risk</c:v>
                  </c:pt>
                  <c:pt idx="961">
                    <c:v>Low Risk</c:v>
                  </c:pt>
                  <c:pt idx="962">
                    <c:v>Low Risk</c:v>
                  </c:pt>
                  <c:pt idx="963">
                    <c:v>Low Risk</c:v>
                  </c:pt>
                  <c:pt idx="964">
                    <c:v>Low Risk</c:v>
                  </c:pt>
                  <c:pt idx="965">
                    <c:v>Low Risk</c:v>
                  </c:pt>
                  <c:pt idx="966">
                    <c:v>Low Risk</c:v>
                  </c:pt>
                  <c:pt idx="967">
                    <c:v>Low Risk</c:v>
                  </c:pt>
                  <c:pt idx="968">
                    <c:v>Low Risk</c:v>
                  </c:pt>
                  <c:pt idx="969">
                    <c:v>Low Risk</c:v>
                  </c:pt>
                  <c:pt idx="970">
                    <c:v>Low Risk</c:v>
                  </c:pt>
                  <c:pt idx="971">
                    <c:v>High Risk</c:v>
                  </c:pt>
                  <c:pt idx="972">
                    <c:v>Low Risk</c:v>
                  </c:pt>
                  <c:pt idx="973">
                    <c:v>Low Risk</c:v>
                  </c:pt>
                  <c:pt idx="974">
                    <c:v>Low Risk</c:v>
                  </c:pt>
                  <c:pt idx="975">
                    <c:v>Low Risk</c:v>
                  </c:pt>
                  <c:pt idx="976">
                    <c:v>Low Risk</c:v>
                  </c:pt>
                  <c:pt idx="977">
                    <c:v>Moderate Risk</c:v>
                  </c:pt>
                  <c:pt idx="978">
                    <c:v>Low Risk</c:v>
                  </c:pt>
                  <c:pt idx="979">
                    <c:v>Low Risk</c:v>
                  </c:pt>
                  <c:pt idx="980">
                    <c:v>Low Risk</c:v>
                  </c:pt>
                  <c:pt idx="981">
                    <c:v>Low Risk</c:v>
                  </c:pt>
                  <c:pt idx="982">
                    <c:v>Low Risk</c:v>
                  </c:pt>
                  <c:pt idx="983">
                    <c:v>Low Risk</c:v>
                  </c:pt>
                  <c:pt idx="984">
                    <c:v>Low Risk</c:v>
                  </c:pt>
                  <c:pt idx="985">
                    <c:v>Low Risk</c:v>
                  </c:pt>
                  <c:pt idx="986">
                    <c:v>Low Risk</c:v>
                  </c:pt>
                  <c:pt idx="987">
                    <c:v>Low Risk</c:v>
                  </c:pt>
                  <c:pt idx="988">
                    <c:v>Low Risk</c:v>
                  </c:pt>
                  <c:pt idx="989">
                    <c:v>Low Risk</c:v>
                  </c:pt>
                  <c:pt idx="990">
                    <c:v>Low Risk</c:v>
                  </c:pt>
                  <c:pt idx="991">
                    <c:v>Low Risk</c:v>
                  </c:pt>
                  <c:pt idx="992">
                    <c:v>Low Risk</c:v>
                  </c:pt>
                  <c:pt idx="993">
                    <c:v>Low Risk</c:v>
                  </c:pt>
                  <c:pt idx="994">
                    <c:v>Low Risk</c:v>
                  </c:pt>
                  <c:pt idx="995">
                    <c:v>Low Risk</c:v>
                  </c:pt>
                  <c:pt idx="996">
                    <c:v>Low Risk</c:v>
                  </c:pt>
                  <c:pt idx="997">
                    <c:v>Low Risk</c:v>
                  </c:pt>
                  <c:pt idx="998">
                    <c:v>Low Risk</c:v>
                  </c:pt>
                  <c:pt idx="999">
                    <c:v>Low Risk</c:v>
                  </c:pt>
                </c:lvl>
                <c:lvl>
                  <c:pt idx="0">
                    <c:v>Location_999</c:v>
                  </c:pt>
                  <c:pt idx="1">
                    <c:v>Location_998</c:v>
                  </c:pt>
                  <c:pt idx="2">
                    <c:v>Location_997</c:v>
                  </c:pt>
                  <c:pt idx="3">
                    <c:v>Location_996</c:v>
                  </c:pt>
                  <c:pt idx="4">
                    <c:v>Location_995</c:v>
                  </c:pt>
                  <c:pt idx="5">
                    <c:v>Location_994</c:v>
                  </c:pt>
                  <c:pt idx="6">
                    <c:v>Location_993</c:v>
                  </c:pt>
                  <c:pt idx="7">
                    <c:v>Location_992</c:v>
                  </c:pt>
                  <c:pt idx="8">
                    <c:v>Location_991</c:v>
                  </c:pt>
                  <c:pt idx="9">
                    <c:v>Location_990</c:v>
                  </c:pt>
                  <c:pt idx="10">
                    <c:v>Location_99</c:v>
                  </c:pt>
                  <c:pt idx="11">
                    <c:v>Location_989</c:v>
                  </c:pt>
                  <c:pt idx="12">
                    <c:v>Location_988</c:v>
                  </c:pt>
                  <c:pt idx="13">
                    <c:v>Location_987</c:v>
                  </c:pt>
                  <c:pt idx="14">
                    <c:v>Location_986</c:v>
                  </c:pt>
                  <c:pt idx="15">
                    <c:v>Location_985</c:v>
                  </c:pt>
                  <c:pt idx="16">
                    <c:v>Location_984</c:v>
                  </c:pt>
                  <c:pt idx="17">
                    <c:v>Location_983</c:v>
                  </c:pt>
                  <c:pt idx="18">
                    <c:v>Location_982</c:v>
                  </c:pt>
                  <c:pt idx="19">
                    <c:v>Location_981</c:v>
                  </c:pt>
                  <c:pt idx="20">
                    <c:v>Location_980</c:v>
                  </c:pt>
                  <c:pt idx="21">
                    <c:v>Location_98</c:v>
                  </c:pt>
                  <c:pt idx="22">
                    <c:v>Location_979</c:v>
                  </c:pt>
                  <c:pt idx="23">
                    <c:v>Location_978</c:v>
                  </c:pt>
                  <c:pt idx="24">
                    <c:v>Location_977</c:v>
                  </c:pt>
                  <c:pt idx="25">
                    <c:v>Location_976</c:v>
                  </c:pt>
                  <c:pt idx="26">
                    <c:v>Location_975</c:v>
                  </c:pt>
                  <c:pt idx="27">
                    <c:v>Location_974</c:v>
                  </c:pt>
                  <c:pt idx="28">
                    <c:v>Location_973</c:v>
                  </c:pt>
                  <c:pt idx="29">
                    <c:v>Location_972</c:v>
                  </c:pt>
                  <c:pt idx="30">
                    <c:v>Location_971</c:v>
                  </c:pt>
                  <c:pt idx="31">
                    <c:v>Location_970</c:v>
                  </c:pt>
                  <c:pt idx="32">
                    <c:v>Location_97</c:v>
                  </c:pt>
                  <c:pt idx="33">
                    <c:v>Location_969</c:v>
                  </c:pt>
                  <c:pt idx="34">
                    <c:v>Location_968</c:v>
                  </c:pt>
                  <c:pt idx="35">
                    <c:v>Location_967</c:v>
                  </c:pt>
                  <c:pt idx="36">
                    <c:v>Location_966</c:v>
                  </c:pt>
                  <c:pt idx="37">
                    <c:v>Location_965</c:v>
                  </c:pt>
                  <c:pt idx="38">
                    <c:v>Location_964</c:v>
                  </c:pt>
                  <c:pt idx="39">
                    <c:v>Location_963</c:v>
                  </c:pt>
                  <c:pt idx="40">
                    <c:v>Location_962</c:v>
                  </c:pt>
                  <c:pt idx="41">
                    <c:v>Location_961</c:v>
                  </c:pt>
                  <c:pt idx="42">
                    <c:v>Location_960</c:v>
                  </c:pt>
                  <c:pt idx="43">
                    <c:v>Location_96</c:v>
                  </c:pt>
                  <c:pt idx="44">
                    <c:v>Location_959</c:v>
                  </c:pt>
                  <c:pt idx="45">
                    <c:v>Location_958</c:v>
                  </c:pt>
                  <c:pt idx="46">
                    <c:v>Location_957</c:v>
                  </c:pt>
                  <c:pt idx="47">
                    <c:v>Location_956</c:v>
                  </c:pt>
                  <c:pt idx="48">
                    <c:v>Location_955</c:v>
                  </c:pt>
                  <c:pt idx="49">
                    <c:v>Location_954</c:v>
                  </c:pt>
                  <c:pt idx="50">
                    <c:v>Location_953</c:v>
                  </c:pt>
                  <c:pt idx="51">
                    <c:v>Location_952</c:v>
                  </c:pt>
                  <c:pt idx="52">
                    <c:v>Location_951</c:v>
                  </c:pt>
                  <c:pt idx="53">
                    <c:v>Location_950</c:v>
                  </c:pt>
                  <c:pt idx="54">
                    <c:v>Location_95</c:v>
                  </c:pt>
                  <c:pt idx="55">
                    <c:v>Location_949</c:v>
                  </c:pt>
                  <c:pt idx="56">
                    <c:v>Location_948</c:v>
                  </c:pt>
                  <c:pt idx="57">
                    <c:v>Location_947</c:v>
                  </c:pt>
                  <c:pt idx="58">
                    <c:v>Location_946</c:v>
                  </c:pt>
                  <c:pt idx="59">
                    <c:v>Location_945</c:v>
                  </c:pt>
                  <c:pt idx="60">
                    <c:v>Location_944</c:v>
                  </c:pt>
                  <c:pt idx="61">
                    <c:v>Location_943</c:v>
                  </c:pt>
                  <c:pt idx="62">
                    <c:v>Location_942</c:v>
                  </c:pt>
                  <c:pt idx="63">
                    <c:v>Location_941</c:v>
                  </c:pt>
                  <c:pt idx="64">
                    <c:v>Location_940</c:v>
                  </c:pt>
                  <c:pt idx="65">
                    <c:v>Location_94</c:v>
                  </c:pt>
                  <c:pt idx="66">
                    <c:v>Location_939</c:v>
                  </c:pt>
                  <c:pt idx="67">
                    <c:v>Location_938</c:v>
                  </c:pt>
                  <c:pt idx="68">
                    <c:v>Location_937</c:v>
                  </c:pt>
                  <c:pt idx="69">
                    <c:v>Location_936</c:v>
                  </c:pt>
                  <c:pt idx="70">
                    <c:v>Location_935</c:v>
                  </c:pt>
                  <c:pt idx="71">
                    <c:v>Location_934</c:v>
                  </c:pt>
                  <c:pt idx="72">
                    <c:v>Location_933</c:v>
                  </c:pt>
                  <c:pt idx="73">
                    <c:v>Location_932</c:v>
                  </c:pt>
                  <c:pt idx="74">
                    <c:v>Location_931</c:v>
                  </c:pt>
                  <c:pt idx="75">
                    <c:v>Location_930</c:v>
                  </c:pt>
                  <c:pt idx="76">
                    <c:v>Location_93</c:v>
                  </c:pt>
                  <c:pt idx="77">
                    <c:v>Location_929</c:v>
                  </c:pt>
                  <c:pt idx="78">
                    <c:v>Location_928</c:v>
                  </c:pt>
                  <c:pt idx="79">
                    <c:v>Location_927</c:v>
                  </c:pt>
                  <c:pt idx="80">
                    <c:v>Location_926</c:v>
                  </c:pt>
                  <c:pt idx="81">
                    <c:v>Location_925</c:v>
                  </c:pt>
                  <c:pt idx="82">
                    <c:v>Location_924</c:v>
                  </c:pt>
                  <c:pt idx="83">
                    <c:v>Location_923</c:v>
                  </c:pt>
                  <c:pt idx="84">
                    <c:v>Location_922</c:v>
                  </c:pt>
                  <c:pt idx="85">
                    <c:v>Location_921</c:v>
                  </c:pt>
                  <c:pt idx="86">
                    <c:v>Location_920</c:v>
                  </c:pt>
                  <c:pt idx="87">
                    <c:v>Location_92</c:v>
                  </c:pt>
                  <c:pt idx="88">
                    <c:v>Location_919</c:v>
                  </c:pt>
                  <c:pt idx="89">
                    <c:v>Location_918</c:v>
                  </c:pt>
                  <c:pt idx="90">
                    <c:v>Location_917</c:v>
                  </c:pt>
                  <c:pt idx="91">
                    <c:v>Location_916</c:v>
                  </c:pt>
                  <c:pt idx="92">
                    <c:v>Location_915</c:v>
                  </c:pt>
                  <c:pt idx="93">
                    <c:v>Location_914</c:v>
                  </c:pt>
                  <c:pt idx="94">
                    <c:v>Location_913</c:v>
                  </c:pt>
                  <c:pt idx="95">
                    <c:v>Location_912</c:v>
                  </c:pt>
                  <c:pt idx="96">
                    <c:v>Location_911</c:v>
                  </c:pt>
                  <c:pt idx="97">
                    <c:v>Location_910</c:v>
                  </c:pt>
                  <c:pt idx="98">
                    <c:v>Location_91</c:v>
                  </c:pt>
                  <c:pt idx="99">
                    <c:v>Location_909</c:v>
                  </c:pt>
                  <c:pt idx="100">
                    <c:v>Location_908</c:v>
                  </c:pt>
                  <c:pt idx="101">
                    <c:v>Location_907</c:v>
                  </c:pt>
                  <c:pt idx="102">
                    <c:v>Location_906</c:v>
                  </c:pt>
                  <c:pt idx="103">
                    <c:v>Location_905</c:v>
                  </c:pt>
                  <c:pt idx="104">
                    <c:v>Location_904</c:v>
                  </c:pt>
                  <c:pt idx="105">
                    <c:v>Location_903</c:v>
                  </c:pt>
                  <c:pt idx="106">
                    <c:v>Location_902</c:v>
                  </c:pt>
                  <c:pt idx="107">
                    <c:v>Location_901</c:v>
                  </c:pt>
                  <c:pt idx="108">
                    <c:v>Location_900</c:v>
                  </c:pt>
                  <c:pt idx="109">
                    <c:v>Location_90</c:v>
                  </c:pt>
                  <c:pt idx="110">
                    <c:v>Location_9</c:v>
                  </c:pt>
                  <c:pt idx="111">
                    <c:v>Location_899</c:v>
                  </c:pt>
                  <c:pt idx="112">
                    <c:v>Location_898</c:v>
                  </c:pt>
                  <c:pt idx="113">
                    <c:v>Location_897</c:v>
                  </c:pt>
                  <c:pt idx="114">
                    <c:v>Location_896</c:v>
                  </c:pt>
                  <c:pt idx="115">
                    <c:v>Location_895</c:v>
                  </c:pt>
                  <c:pt idx="116">
                    <c:v>Location_894</c:v>
                  </c:pt>
                  <c:pt idx="117">
                    <c:v>Location_893</c:v>
                  </c:pt>
                  <c:pt idx="118">
                    <c:v>Location_892</c:v>
                  </c:pt>
                  <c:pt idx="119">
                    <c:v>Location_891</c:v>
                  </c:pt>
                  <c:pt idx="120">
                    <c:v>Location_890</c:v>
                  </c:pt>
                  <c:pt idx="121">
                    <c:v>Location_89</c:v>
                  </c:pt>
                  <c:pt idx="122">
                    <c:v>Location_889</c:v>
                  </c:pt>
                  <c:pt idx="123">
                    <c:v>Location_888</c:v>
                  </c:pt>
                  <c:pt idx="124">
                    <c:v>Location_887</c:v>
                  </c:pt>
                  <c:pt idx="125">
                    <c:v>Location_886</c:v>
                  </c:pt>
                  <c:pt idx="126">
                    <c:v>Location_885</c:v>
                  </c:pt>
                  <c:pt idx="127">
                    <c:v>Location_884</c:v>
                  </c:pt>
                  <c:pt idx="128">
                    <c:v>Location_883</c:v>
                  </c:pt>
                  <c:pt idx="129">
                    <c:v>Location_882</c:v>
                  </c:pt>
                  <c:pt idx="130">
                    <c:v>Location_881</c:v>
                  </c:pt>
                  <c:pt idx="131">
                    <c:v>Location_880</c:v>
                  </c:pt>
                  <c:pt idx="132">
                    <c:v>Location_88</c:v>
                  </c:pt>
                  <c:pt idx="133">
                    <c:v>Location_879</c:v>
                  </c:pt>
                  <c:pt idx="134">
                    <c:v>Location_878</c:v>
                  </c:pt>
                  <c:pt idx="135">
                    <c:v>Location_877</c:v>
                  </c:pt>
                  <c:pt idx="136">
                    <c:v>Location_876</c:v>
                  </c:pt>
                  <c:pt idx="137">
                    <c:v>Location_875</c:v>
                  </c:pt>
                  <c:pt idx="138">
                    <c:v>Location_874</c:v>
                  </c:pt>
                  <c:pt idx="139">
                    <c:v>Location_873</c:v>
                  </c:pt>
                  <c:pt idx="140">
                    <c:v>Location_872</c:v>
                  </c:pt>
                  <c:pt idx="141">
                    <c:v>Location_871</c:v>
                  </c:pt>
                  <c:pt idx="142">
                    <c:v>Location_870</c:v>
                  </c:pt>
                  <c:pt idx="143">
                    <c:v>Location_87</c:v>
                  </c:pt>
                  <c:pt idx="144">
                    <c:v>Location_869</c:v>
                  </c:pt>
                  <c:pt idx="145">
                    <c:v>Location_868</c:v>
                  </c:pt>
                  <c:pt idx="146">
                    <c:v>Location_867</c:v>
                  </c:pt>
                  <c:pt idx="147">
                    <c:v>Location_866</c:v>
                  </c:pt>
                  <c:pt idx="148">
                    <c:v>Location_865</c:v>
                  </c:pt>
                  <c:pt idx="149">
                    <c:v>Location_864</c:v>
                  </c:pt>
                  <c:pt idx="150">
                    <c:v>Location_863</c:v>
                  </c:pt>
                  <c:pt idx="151">
                    <c:v>Location_862</c:v>
                  </c:pt>
                  <c:pt idx="152">
                    <c:v>Location_861</c:v>
                  </c:pt>
                  <c:pt idx="153">
                    <c:v>Location_860</c:v>
                  </c:pt>
                  <c:pt idx="154">
                    <c:v>Location_86</c:v>
                  </c:pt>
                  <c:pt idx="155">
                    <c:v>Location_859</c:v>
                  </c:pt>
                  <c:pt idx="156">
                    <c:v>Location_858</c:v>
                  </c:pt>
                  <c:pt idx="157">
                    <c:v>Location_857</c:v>
                  </c:pt>
                  <c:pt idx="158">
                    <c:v>Location_856</c:v>
                  </c:pt>
                  <c:pt idx="159">
                    <c:v>Location_855</c:v>
                  </c:pt>
                  <c:pt idx="160">
                    <c:v>Location_854</c:v>
                  </c:pt>
                  <c:pt idx="161">
                    <c:v>Location_853</c:v>
                  </c:pt>
                  <c:pt idx="162">
                    <c:v>Location_852</c:v>
                  </c:pt>
                  <c:pt idx="163">
                    <c:v>Location_851</c:v>
                  </c:pt>
                  <c:pt idx="164">
                    <c:v>Location_850</c:v>
                  </c:pt>
                  <c:pt idx="165">
                    <c:v>Location_85</c:v>
                  </c:pt>
                  <c:pt idx="166">
                    <c:v>Location_849</c:v>
                  </c:pt>
                  <c:pt idx="167">
                    <c:v>Location_848</c:v>
                  </c:pt>
                  <c:pt idx="168">
                    <c:v>Location_847</c:v>
                  </c:pt>
                  <c:pt idx="169">
                    <c:v>Location_846</c:v>
                  </c:pt>
                  <c:pt idx="170">
                    <c:v>Location_845</c:v>
                  </c:pt>
                  <c:pt idx="171">
                    <c:v>Location_844</c:v>
                  </c:pt>
                  <c:pt idx="172">
                    <c:v>Location_843</c:v>
                  </c:pt>
                  <c:pt idx="173">
                    <c:v>Location_842</c:v>
                  </c:pt>
                  <c:pt idx="174">
                    <c:v>Location_841</c:v>
                  </c:pt>
                  <c:pt idx="175">
                    <c:v>Location_840</c:v>
                  </c:pt>
                  <c:pt idx="176">
                    <c:v>Location_84</c:v>
                  </c:pt>
                  <c:pt idx="177">
                    <c:v>Location_839</c:v>
                  </c:pt>
                  <c:pt idx="178">
                    <c:v>Location_838</c:v>
                  </c:pt>
                  <c:pt idx="179">
                    <c:v>Location_837</c:v>
                  </c:pt>
                  <c:pt idx="180">
                    <c:v>Location_836</c:v>
                  </c:pt>
                  <c:pt idx="181">
                    <c:v>Location_835</c:v>
                  </c:pt>
                  <c:pt idx="182">
                    <c:v>Location_834</c:v>
                  </c:pt>
                  <c:pt idx="183">
                    <c:v>Location_833</c:v>
                  </c:pt>
                  <c:pt idx="184">
                    <c:v>Location_832</c:v>
                  </c:pt>
                  <c:pt idx="185">
                    <c:v>Location_831</c:v>
                  </c:pt>
                  <c:pt idx="186">
                    <c:v>Location_830</c:v>
                  </c:pt>
                  <c:pt idx="187">
                    <c:v>Location_83</c:v>
                  </c:pt>
                  <c:pt idx="188">
                    <c:v>Location_829</c:v>
                  </c:pt>
                  <c:pt idx="189">
                    <c:v>Location_828</c:v>
                  </c:pt>
                  <c:pt idx="190">
                    <c:v>Location_827</c:v>
                  </c:pt>
                  <c:pt idx="191">
                    <c:v>Location_826</c:v>
                  </c:pt>
                  <c:pt idx="192">
                    <c:v>Location_825</c:v>
                  </c:pt>
                  <c:pt idx="193">
                    <c:v>Location_824</c:v>
                  </c:pt>
                  <c:pt idx="194">
                    <c:v>Location_823</c:v>
                  </c:pt>
                  <c:pt idx="195">
                    <c:v>Location_822</c:v>
                  </c:pt>
                  <c:pt idx="196">
                    <c:v>Location_821</c:v>
                  </c:pt>
                  <c:pt idx="197">
                    <c:v>Location_820</c:v>
                  </c:pt>
                  <c:pt idx="198">
                    <c:v>Location_82</c:v>
                  </c:pt>
                  <c:pt idx="199">
                    <c:v>Location_819</c:v>
                  </c:pt>
                  <c:pt idx="200">
                    <c:v>Location_818</c:v>
                  </c:pt>
                  <c:pt idx="201">
                    <c:v>Location_817</c:v>
                  </c:pt>
                  <c:pt idx="202">
                    <c:v>Location_816</c:v>
                  </c:pt>
                  <c:pt idx="203">
                    <c:v>Location_815</c:v>
                  </c:pt>
                  <c:pt idx="204">
                    <c:v>Location_814</c:v>
                  </c:pt>
                  <c:pt idx="205">
                    <c:v>Location_813</c:v>
                  </c:pt>
                  <c:pt idx="206">
                    <c:v>Location_812</c:v>
                  </c:pt>
                  <c:pt idx="207">
                    <c:v>Location_811</c:v>
                  </c:pt>
                  <c:pt idx="208">
                    <c:v>Location_810</c:v>
                  </c:pt>
                  <c:pt idx="209">
                    <c:v>Location_81</c:v>
                  </c:pt>
                  <c:pt idx="210">
                    <c:v>Location_809</c:v>
                  </c:pt>
                  <c:pt idx="211">
                    <c:v>Location_808</c:v>
                  </c:pt>
                  <c:pt idx="212">
                    <c:v>Location_807</c:v>
                  </c:pt>
                  <c:pt idx="213">
                    <c:v>Location_806</c:v>
                  </c:pt>
                  <c:pt idx="214">
                    <c:v>Location_805</c:v>
                  </c:pt>
                  <c:pt idx="215">
                    <c:v>Location_804</c:v>
                  </c:pt>
                  <c:pt idx="216">
                    <c:v>Location_803</c:v>
                  </c:pt>
                  <c:pt idx="217">
                    <c:v>Location_802</c:v>
                  </c:pt>
                  <c:pt idx="218">
                    <c:v>Location_801</c:v>
                  </c:pt>
                  <c:pt idx="219">
                    <c:v>Location_800</c:v>
                  </c:pt>
                  <c:pt idx="220">
                    <c:v>Location_80</c:v>
                  </c:pt>
                  <c:pt idx="221">
                    <c:v>Location_8</c:v>
                  </c:pt>
                  <c:pt idx="222">
                    <c:v>Location_799</c:v>
                  </c:pt>
                  <c:pt idx="223">
                    <c:v>Location_798</c:v>
                  </c:pt>
                  <c:pt idx="224">
                    <c:v>Location_797</c:v>
                  </c:pt>
                  <c:pt idx="225">
                    <c:v>Location_796</c:v>
                  </c:pt>
                  <c:pt idx="226">
                    <c:v>Location_795</c:v>
                  </c:pt>
                  <c:pt idx="227">
                    <c:v>Location_794</c:v>
                  </c:pt>
                  <c:pt idx="228">
                    <c:v>Location_793</c:v>
                  </c:pt>
                  <c:pt idx="229">
                    <c:v>Location_792</c:v>
                  </c:pt>
                  <c:pt idx="230">
                    <c:v>Location_791</c:v>
                  </c:pt>
                  <c:pt idx="231">
                    <c:v>Location_790</c:v>
                  </c:pt>
                  <c:pt idx="232">
                    <c:v>Location_79</c:v>
                  </c:pt>
                  <c:pt idx="233">
                    <c:v>Location_789</c:v>
                  </c:pt>
                  <c:pt idx="234">
                    <c:v>Location_788</c:v>
                  </c:pt>
                  <c:pt idx="235">
                    <c:v>Location_787</c:v>
                  </c:pt>
                  <c:pt idx="236">
                    <c:v>Location_786</c:v>
                  </c:pt>
                  <c:pt idx="237">
                    <c:v>Location_785</c:v>
                  </c:pt>
                  <c:pt idx="238">
                    <c:v>Location_784</c:v>
                  </c:pt>
                  <c:pt idx="239">
                    <c:v>Location_783</c:v>
                  </c:pt>
                  <c:pt idx="240">
                    <c:v>Location_782</c:v>
                  </c:pt>
                  <c:pt idx="241">
                    <c:v>Location_781</c:v>
                  </c:pt>
                  <c:pt idx="242">
                    <c:v>Location_780</c:v>
                  </c:pt>
                  <c:pt idx="243">
                    <c:v>Location_78</c:v>
                  </c:pt>
                  <c:pt idx="244">
                    <c:v>Location_779</c:v>
                  </c:pt>
                  <c:pt idx="245">
                    <c:v>Location_778</c:v>
                  </c:pt>
                  <c:pt idx="246">
                    <c:v>Location_777</c:v>
                  </c:pt>
                  <c:pt idx="247">
                    <c:v>Location_776</c:v>
                  </c:pt>
                  <c:pt idx="248">
                    <c:v>Location_775</c:v>
                  </c:pt>
                  <c:pt idx="249">
                    <c:v>Location_774</c:v>
                  </c:pt>
                  <c:pt idx="250">
                    <c:v>Location_773</c:v>
                  </c:pt>
                  <c:pt idx="251">
                    <c:v>Location_772</c:v>
                  </c:pt>
                  <c:pt idx="252">
                    <c:v>Location_771</c:v>
                  </c:pt>
                  <c:pt idx="253">
                    <c:v>Location_770</c:v>
                  </c:pt>
                  <c:pt idx="254">
                    <c:v>Location_77</c:v>
                  </c:pt>
                  <c:pt idx="255">
                    <c:v>Location_769</c:v>
                  </c:pt>
                  <c:pt idx="256">
                    <c:v>Location_768</c:v>
                  </c:pt>
                  <c:pt idx="257">
                    <c:v>Location_767</c:v>
                  </c:pt>
                  <c:pt idx="258">
                    <c:v>Location_766</c:v>
                  </c:pt>
                  <c:pt idx="259">
                    <c:v>Location_765</c:v>
                  </c:pt>
                  <c:pt idx="260">
                    <c:v>Location_764</c:v>
                  </c:pt>
                  <c:pt idx="261">
                    <c:v>Location_763</c:v>
                  </c:pt>
                  <c:pt idx="262">
                    <c:v>Location_762</c:v>
                  </c:pt>
                  <c:pt idx="263">
                    <c:v>Location_761</c:v>
                  </c:pt>
                  <c:pt idx="264">
                    <c:v>Location_760</c:v>
                  </c:pt>
                  <c:pt idx="265">
                    <c:v>Location_76</c:v>
                  </c:pt>
                  <c:pt idx="266">
                    <c:v>Location_759</c:v>
                  </c:pt>
                  <c:pt idx="267">
                    <c:v>Location_758</c:v>
                  </c:pt>
                  <c:pt idx="268">
                    <c:v>Location_757</c:v>
                  </c:pt>
                  <c:pt idx="269">
                    <c:v>Location_756</c:v>
                  </c:pt>
                  <c:pt idx="270">
                    <c:v>Location_755</c:v>
                  </c:pt>
                  <c:pt idx="271">
                    <c:v>Location_754</c:v>
                  </c:pt>
                  <c:pt idx="272">
                    <c:v>Location_753</c:v>
                  </c:pt>
                  <c:pt idx="273">
                    <c:v>Location_752</c:v>
                  </c:pt>
                  <c:pt idx="274">
                    <c:v>Location_751</c:v>
                  </c:pt>
                  <c:pt idx="275">
                    <c:v>Location_750</c:v>
                  </c:pt>
                  <c:pt idx="276">
                    <c:v>Location_75</c:v>
                  </c:pt>
                  <c:pt idx="277">
                    <c:v>Location_749</c:v>
                  </c:pt>
                  <c:pt idx="278">
                    <c:v>Location_748</c:v>
                  </c:pt>
                  <c:pt idx="279">
                    <c:v>Location_747</c:v>
                  </c:pt>
                  <c:pt idx="280">
                    <c:v>Location_746</c:v>
                  </c:pt>
                  <c:pt idx="281">
                    <c:v>Location_745</c:v>
                  </c:pt>
                  <c:pt idx="282">
                    <c:v>Location_744</c:v>
                  </c:pt>
                  <c:pt idx="283">
                    <c:v>Location_743</c:v>
                  </c:pt>
                  <c:pt idx="284">
                    <c:v>Location_742</c:v>
                  </c:pt>
                  <c:pt idx="285">
                    <c:v>Location_741</c:v>
                  </c:pt>
                  <c:pt idx="286">
                    <c:v>Location_740</c:v>
                  </c:pt>
                  <c:pt idx="287">
                    <c:v>Location_74</c:v>
                  </c:pt>
                  <c:pt idx="288">
                    <c:v>Location_739</c:v>
                  </c:pt>
                  <c:pt idx="289">
                    <c:v>Location_738</c:v>
                  </c:pt>
                  <c:pt idx="290">
                    <c:v>Location_737</c:v>
                  </c:pt>
                  <c:pt idx="291">
                    <c:v>Location_736</c:v>
                  </c:pt>
                  <c:pt idx="292">
                    <c:v>Location_735</c:v>
                  </c:pt>
                  <c:pt idx="293">
                    <c:v>Location_734</c:v>
                  </c:pt>
                  <c:pt idx="294">
                    <c:v>Location_733</c:v>
                  </c:pt>
                  <c:pt idx="295">
                    <c:v>Location_732</c:v>
                  </c:pt>
                  <c:pt idx="296">
                    <c:v>Location_731</c:v>
                  </c:pt>
                  <c:pt idx="297">
                    <c:v>Location_730</c:v>
                  </c:pt>
                  <c:pt idx="298">
                    <c:v>Location_73</c:v>
                  </c:pt>
                  <c:pt idx="299">
                    <c:v>Location_729</c:v>
                  </c:pt>
                  <c:pt idx="300">
                    <c:v>Location_728</c:v>
                  </c:pt>
                  <c:pt idx="301">
                    <c:v>Location_727</c:v>
                  </c:pt>
                  <c:pt idx="302">
                    <c:v>Location_726</c:v>
                  </c:pt>
                  <c:pt idx="303">
                    <c:v>Location_725</c:v>
                  </c:pt>
                  <c:pt idx="304">
                    <c:v>Location_724</c:v>
                  </c:pt>
                  <c:pt idx="305">
                    <c:v>Location_723</c:v>
                  </c:pt>
                  <c:pt idx="306">
                    <c:v>Location_722</c:v>
                  </c:pt>
                  <c:pt idx="307">
                    <c:v>Location_721</c:v>
                  </c:pt>
                  <c:pt idx="308">
                    <c:v>Location_720</c:v>
                  </c:pt>
                  <c:pt idx="309">
                    <c:v>Location_72</c:v>
                  </c:pt>
                  <c:pt idx="310">
                    <c:v>Location_719</c:v>
                  </c:pt>
                  <c:pt idx="311">
                    <c:v>Location_718</c:v>
                  </c:pt>
                  <c:pt idx="312">
                    <c:v>Location_717</c:v>
                  </c:pt>
                  <c:pt idx="313">
                    <c:v>Location_716</c:v>
                  </c:pt>
                  <c:pt idx="314">
                    <c:v>Location_715</c:v>
                  </c:pt>
                  <c:pt idx="315">
                    <c:v>Location_714</c:v>
                  </c:pt>
                  <c:pt idx="316">
                    <c:v>Location_713</c:v>
                  </c:pt>
                  <c:pt idx="317">
                    <c:v>Location_712</c:v>
                  </c:pt>
                  <c:pt idx="318">
                    <c:v>Location_711</c:v>
                  </c:pt>
                  <c:pt idx="319">
                    <c:v>Location_710</c:v>
                  </c:pt>
                  <c:pt idx="320">
                    <c:v>Location_71</c:v>
                  </c:pt>
                  <c:pt idx="321">
                    <c:v>Location_709</c:v>
                  </c:pt>
                  <c:pt idx="322">
                    <c:v>Location_708</c:v>
                  </c:pt>
                  <c:pt idx="323">
                    <c:v>Location_707</c:v>
                  </c:pt>
                  <c:pt idx="324">
                    <c:v>Location_706</c:v>
                  </c:pt>
                  <c:pt idx="325">
                    <c:v>Location_705</c:v>
                  </c:pt>
                  <c:pt idx="326">
                    <c:v>Location_704</c:v>
                  </c:pt>
                  <c:pt idx="327">
                    <c:v>Location_703</c:v>
                  </c:pt>
                  <c:pt idx="328">
                    <c:v>Location_702</c:v>
                  </c:pt>
                  <c:pt idx="329">
                    <c:v>Location_701</c:v>
                  </c:pt>
                  <c:pt idx="330">
                    <c:v>Location_700</c:v>
                  </c:pt>
                  <c:pt idx="331">
                    <c:v>Location_70</c:v>
                  </c:pt>
                  <c:pt idx="332">
                    <c:v>Location_7</c:v>
                  </c:pt>
                  <c:pt idx="333">
                    <c:v>Location_699</c:v>
                  </c:pt>
                  <c:pt idx="334">
                    <c:v>Location_698</c:v>
                  </c:pt>
                  <c:pt idx="335">
                    <c:v>Location_697</c:v>
                  </c:pt>
                  <c:pt idx="336">
                    <c:v>Location_696</c:v>
                  </c:pt>
                  <c:pt idx="337">
                    <c:v>Location_695</c:v>
                  </c:pt>
                  <c:pt idx="338">
                    <c:v>Location_694</c:v>
                  </c:pt>
                  <c:pt idx="339">
                    <c:v>Location_693</c:v>
                  </c:pt>
                  <c:pt idx="340">
                    <c:v>Location_692</c:v>
                  </c:pt>
                  <c:pt idx="341">
                    <c:v>Location_691</c:v>
                  </c:pt>
                  <c:pt idx="342">
                    <c:v>Location_690</c:v>
                  </c:pt>
                  <c:pt idx="343">
                    <c:v>Location_69</c:v>
                  </c:pt>
                  <c:pt idx="344">
                    <c:v>Location_689</c:v>
                  </c:pt>
                  <c:pt idx="345">
                    <c:v>Location_688</c:v>
                  </c:pt>
                  <c:pt idx="346">
                    <c:v>Location_687</c:v>
                  </c:pt>
                  <c:pt idx="347">
                    <c:v>Location_686</c:v>
                  </c:pt>
                  <c:pt idx="348">
                    <c:v>Location_685</c:v>
                  </c:pt>
                  <c:pt idx="349">
                    <c:v>Location_684</c:v>
                  </c:pt>
                  <c:pt idx="350">
                    <c:v>Location_683</c:v>
                  </c:pt>
                  <c:pt idx="351">
                    <c:v>Location_682</c:v>
                  </c:pt>
                  <c:pt idx="352">
                    <c:v>Location_681</c:v>
                  </c:pt>
                  <c:pt idx="353">
                    <c:v>Location_680</c:v>
                  </c:pt>
                  <c:pt idx="354">
                    <c:v>Location_68</c:v>
                  </c:pt>
                  <c:pt idx="355">
                    <c:v>Location_679</c:v>
                  </c:pt>
                  <c:pt idx="356">
                    <c:v>Location_678</c:v>
                  </c:pt>
                  <c:pt idx="357">
                    <c:v>Location_677</c:v>
                  </c:pt>
                  <c:pt idx="358">
                    <c:v>Location_676</c:v>
                  </c:pt>
                  <c:pt idx="359">
                    <c:v>Location_675</c:v>
                  </c:pt>
                  <c:pt idx="360">
                    <c:v>Location_674</c:v>
                  </c:pt>
                  <c:pt idx="361">
                    <c:v>Location_673</c:v>
                  </c:pt>
                  <c:pt idx="362">
                    <c:v>Location_672</c:v>
                  </c:pt>
                  <c:pt idx="363">
                    <c:v>Location_671</c:v>
                  </c:pt>
                  <c:pt idx="364">
                    <c:v>Location_670</c:v>
                  </c:pt>
                  <c:pt idx="365">
                    <c:v>Location_67</c:v>
                  </c:pt>
                  <c:pt idx="366">
                    <c:v>Location_669</c:v>
                  </c:pt>
                  <c:pt idx="367">
                    <c:v>Location_668</c:v>
                  </c:pt>
                  <c:pt idx="368">
                    <c:v>Location_667</c:v>
                  </c:pt>
                  <c:pt idx="369">
                    <c:v>Location_666</c:v>
                  </c:pt>
                  <c:pt idx="370">
                    <c:v>Location_665</c:v>
                  </c:pt>
                  <c:pt idx="371">
                    <c:v>Location_664</c:v>
                  </c:pt>
                  <c:pt idx="372">
                    <c:v>Location_663</c:v>
                  </c:pt>
                  <c:pt idx="373">
                    <c:v>Location_662</c:v>
                  </c:pt>
                  <c:pt idx="374">
                    <c:v>Location_661</c:v>
                  </c:pt>
                  <c:pt idx="375">
                    <c:v>Location_660</c:v>
                  </c:pt>
                  <c:pt idx="376">
                    <c:v>Location_66</c:v>
                  </c:pt>
                  <c:pt idx="377">
                    <c:v>Location_659</c:v>
                  </c:pt>
                  <c:pt idx="378">
                    <c:v>Location_658</c:v>
                  </c:pt>
                  <c:pt idx="379">
                    <c:v>Location_657</c:v>
                  </c:pt>
                  <c:pt idx="380">
                    <c:v>Location_656</c:v>
                  </c:pt>
                  <c:pt idx="381">
                    <c:v>Location_655</c:v>
                  </c:pt>
                  <c:pt idx="382">
                    <c:v>Location_654</c:v>
                  </c:pt>
                  <c:pt idx="383">
                    <c:v>Location_653</c:v>
                  </c:pt>
                  <c:pt idx="384">
                    <c:v>Location_652</c:v>
                  </c:pt>
                  <c:pt idx="385">
                    <c:v>Location_651</c:v>
                  </c:pt>
                  <c:pt idx="386">
                    <c:v>Location_650</c:v>
                  </c:pt>
                  <c:pt idx="387">
                    <c:v>Location_65</c:v>
                  </c:pt>
                  <c:pt idx="388">
                    <c:v>Location_649</c:v>
                  </c:pt>
                  <c:pt idx="389">
                    <c:v>Location_648</c:v>
                  </c:pt>
                  <c:pt idx="390">
                    <c:v>Location_647</c:v>
                  </c:pt>
                  <c:pt idx="391">
                    <c:v>Location_646</c:v>
                  </c:pt>
                  <c:pt idx="392">
                    <c:v>Location_645</c:v>
                  </c:pt>
                  <c:pt idx="393">
                    <c:v>Location_644</c:v>
                  </c:pt>
                  <c:pt idx="394">
                    <c:v>Location_643</c:v>
                  </c:pt>
                  <c:pt idx="395">
                    <c:v>Location_642</c:v>
                  </c:pt>
                  <c:pt idx="396">
                    <c:v>Location_641</c:v>
                  </c:pt>
                  <c:pt idx="397">
                    <c:v>Location_640</c:v>
                  </c:pt>
                  <c:pt idx="398">
                    <c:v>Location_64</c:v>
                  </c:pt>
                  <c:pt idx="399">
                    <c:v>Location_639</c:v>
                  </c:pt>
                  <c:pt idx="400">
                    <c:v>Location_638</c:v>
                  </c:pt>
                  <c:pt idx="401">
                    <c:v>Location_637</c:v>
                  </c:pt>
                  <c:pt idx="402">
                    <c:v>Location_636</c:v>
                  </c:pt>
                  <c:pt idx="403">
                    <c:v>Location_635</c:v>
                  </c:pt>
                  <c:pt idx="404">
                    <c:v>Location_634</c:v>
                  </c:pt>
                  <c:pt idx="405">
                    <c:v>Location_633</c:v>
                  </c:pt>
                  <c:pt idx="406">
                    <c:v>Location_632</c:v>
                  </c:pt>
                  <c:pt idx="407">
                    <c:v>Location_631</c:v>
                  </c:pt>
                  <c:pt idx="408">
                    <c:v>Location_630</c:v>
                  </c:pt>
                  <c:pt idx="409">
                    <c:v>Location_63</c:v>
                  </c:pt>
                  <c:pt idx="410">
                    <c:v>Location_629</c:v>
                  </c:pt>
                  <c:pt idx="411">
                    <c:v>Location_628</c:v>
                  </c:pt>
                  <c:pt idx="412">
                    <c:v>Location_627</c:v>
                  </c:pt>
                  <c:pt idx="413">
                    <c:v>Location_626</c:v>
                  </c:pt>
                  <c:pt idx="414">
                    <c:v>Location_625</c:v>
                  </c:pt>
                  <c:pt idx="415">
                    <c:v>Location_624</c:v>
                  </c:pt>
                  <c:pt idx="416">
                    <c:v>Location_623</c:v>
                  </c:pt>
                  <c:pt idx="417">
                    <c:v>Location_622</c:v>
                  </c:pt>
                  <c:pt idx="418">
                    <c:v>Location_621</c:v>
                  </c:pt>
                  <c:pt idx="419">
                    <c:v>Location_620</c:v>
                  </c:pt>
                  <c:pt idx="420">
                    <c:v>Location_62</c:v>
                  </c:pt>
                  <c:pt idx="421">
                    <c:v>Location_619</c:v>
                  </c:pt>
                  <c:pt idx="422">
                    <c:v>Location_618</c:v>
                  </c:pt>
                  <c:pt idx="423">
                    <c:v>Location_617</c:v>
                  </c:pt>
                  <c:pt idx="424">
                    <c:v>Location_616</c:v>
                  </c:pt>
                  <c:pt idx="425">
                    <c:v>Location_615</c:v>
                  </c:pt>
                  <c:pt idx="426">
                    <c:v>Location_614</c:v>
                  </c:pt>
                  <c:pt idx="427">
                    <c:v>Location_613</c:v>
                  </c:pt>
                  <c:pt idx="428">
                    <c:v>Location_612</c:v>
                  </c:pt>
                  <c:pt idx="429">
                    <c:v>Location_611</c:v>
                  </c:pt>
                  <c:pt idx="430">
                    <c:v>Location_610</c:v>
                  </c:pt>
                  <c:pt idx="431">
                    <c:v>Location_61</c:v>
                  </c:pt>
                  <c:pt idx="432">
                    <c:v>Location_609</c:v>
                  </c:pt>
                  <c:pt idx="433">
                    <c:v>Location_608</c:v>
                  </c:pt>
                  <c:pt idx="434">
                    <c:v>Location_607</c:v>
                  </c:pt>
                  <c:pt idx="435">
                    <c:v>Location_606</c:v>
                  </c:pt>
                  <c:pt idx="436">
                    <c:v>Location_605</c:v>
                  </c:pt>
                  <c:pt idx="437">
                    <c:v>Location_604</c:v>
                  </c:pt>
                  <c:pt idx="438">
                    <c:v>Location_603</c:v>
                  </c:pt>
                  <c:pt idx="439">
                    <c:v>Location_602</c:v>
                  </c:pt>
                  <c:pt idx="440">
                    <c:v>Location_601</c:v>
                  </c:pt>
                  <c:pt idx="441">
                    <c:v>Location_600</c:v>
                  </c:pt>
                  <c:pt idx="442">
                    <c:v>Location_60</c:v>
                  </c:pt>
                  <c:pt idx="443">
                    <c:v>Location_6</c:v>
                  </c:pt>
                  <c:pt idx="444">
                    <c:v>Location_599</c:v>
                  </c:pt>
                  <c:pt idx="445">
                    <c:v>Location_598</c:v>
                  </c:pt>
                  <c:pt idx="446">
                    <c:v>Location_597</c:v>
                  </c:pt>
                  <c:pt idx="447">
                    <c:v>Location_596</c:v>
                  </c:pt>
                  <c:pt idx="448">
                    <c:v>Location_595</c:v>
                  </c:pt>
                  <c:pt idx="449">
                    <c:v>Location_594</c:v>
                  </c:pt>
                  <c:pt idx="450">
                    <c:v>Location_593</c:v>
                  </c:pt>
                  <c:pt idx="451">
                    <c:v>Location_592</c:v>
                  </c:pt>
                  <c:pt idx="452">
                    <c:v>Location_591</c:v>
                  </c:pt>
                  <c:pt idx="453">
                    <c:v>Location_590</c:v>
                  </c:pt>
                  <c:pt idx="454">
                    <c:v>Location_59</c:v>
                  </c:pt>
                  <c:pt idx="455">
                    <c:v>Location_589</c:v>
                  </c:pt>
                  <c:pt idx="456">
                    <c:v>Location_588</c:v>
                  </c:pt>
                  <c:pt idx="457">
                    <c:v>Location_587</c:v>
                  </c:pt>
                  <c:pt idx="458">
                    <c:v>Location_586</c:v>
                  </c:pt>
                  <c:pt idx="459">
                    <c:v>Location_585</c:v>
                  </c:pt>
                  <c:pt idx="460">
                    <c:v>Location_584</c:v>
                  </c:pt>
                  <c:pt idx="461">
                    <c:v>Location_583</c:v>
                  </c:pt>
                  <c:pt idx="462">
                    <c:v>Location_582</c:v>
                  </c:pt>
                  <c:pt idx="463">
                    <c:v>Location_581</c:v>
                  </c:pt>
                  <c:pt idx="464">
                    <c:v>Location_580</c:v>
                  </c:pt>
                  <c:pt idx="465">
                    <c:v>Location_58</c:v>
                  </c:pt>
                  <c:pt idx="466">
                    <c:v>Location_579</c:v>
                  </c:pt>
                  <c:pt idx="467">
                    <c:v>Location_578</c:v>
                  </c:pt>
                  <c:pt idx="468">
                    <c:v>Location_577</c:v>
                  </c:pt>
                  <c:pt idx="469">
                    <c:v>Location_576</c:v>
                  </c:pt>
                  <c:pt idx="470">
                    <c:v>Location_575</c:v>
                  </c:pt>
                  <c:pt idx="471">
                    <c:v>Location_574</c:v>
                  </c:pt>
                  <c:pt idx="472">
                    <c:v>Location_573</c:v>
                  </c:pt>
                  <c:pt idx="473">
                    <c:v>Location_572</c:v>
                  </c:pt>
                  <c:pt idx="474">
                    <c:v>Location_571</c:v>
                  </c:pt>
                  <c:pt idx="475">
                    <c:v>Location_570</c:v>
                  </c:pt>
                  <c:pt idx="476">
                    <c:v>Location_57</c:v>
                  </c:pt>
                  <c:pt idx="477">
                    <c:v>Location_569</c:v>
                  </c:pt>
                  <c:pt idx="478">
                    <c:v>Location_568</c:v>
                  </c:pt>
                  <c:pt idx="479">
                    <c:v>Location_567</c:v>
                  </c:pt>
                  <c:pt idx="480">
                    <c:v>Location_566</c:v>
                  </c:pt>
                  <c:pt idx="481">
                    <c:v>Location_565</c:v>
                  </c:pt>
                  <c:pt idx="482">
                    <c:v>Location_564</c:v>
                  </c:pt>
                  <c:pt idx="483">
                    <c:v>Location_563</c:v>
                  </c:pt>
                  <c:pt idx="484">
                    <c:v>Location_562</c:v>
                  </c:pt>
                  <c:pt idx="485">
                    <c:v>Location_561</c:v>
                  </c:pt>
                  <c:pt idx="486">
                    <c:v>Location_560</c:v>
                  </c:pt>
                  <c:pt idx="487">
                    <c:v>Location_56</c:v>
                  </c:pt>
                  <c:pt idx="488">
                    <c:v>Location_559</c:v>
                  </c:pt>
                  <c:pt idx="489">
                    <c:v>Location_558</c:v>
                  </c:pt>
                  <c:pt idx="490">
                    <c:v>Location_557</c:v>
                  </c:pt>
                  <c:pt idx="491">
                    <c:v>Location_556</c:v>
                  </c:pt>
                  <c:pt idx="492">
                    <c:v>Location_555</c:v>
                  </c:pt>
                  <c:pt idx="493">
                    <c:v>Location_554</c:v>
                  </c:pt>
                  <c:pt idx="494">
                    <c:v>Location_553</c:v>
                  </c:pt>
                  <c:pt idx="495">
                    <c:v>Location_552</c:v>
                  </c:pt>
                  <c:pt idx="496">
                    <c:v>Location_551</c:v>
                  </c:pt>
                  <c:pt idx="497">
                    <c:v>Location_550</c:v>
                  </c:pt>
                  <c:pt idx="498">
                    <c:v>Location_55</c:v>
                  </c:pt>
                  <c:pt idx="499">
                    <c:v>Location_549</c:v>
                  </c:pt>
                  <c:pt idx="500">
                    <c:v>Location_548</c:v>
                  </c:pt>
                  <c:pt idx="501">
                    <c:v>Location_547</c:v>
                  </c:pt>
                  <c:pt idx="502">
                    <c:v>Location_546</c:v>
                  </c:pt>
                  <c:pt idx="503">
                    <c:v>Location_545</c:v>
                  </c:pt>
                  <c:pt idx="504">
                    <c:v>Location_544</c:v>
                  </c:pt>
                  <c:pt idx="505">
                    <c:v>Location_543</c:v>
                  </c:pt>
                  <c:pt idx="506">
                    <c:v>Location_542</c:v>
                  </c:pt>
                  <c:pt idx="507">
                    <c:v>Location_541</c:v>
                  </c:pt>
                  <c:pt idx="508">
                    <c:v>Location_540</c:v>
                  </c:pt>
                  <c:pt idx="509">
                    <c:v>Location_54</c:v>
                  </c:pt>
                  <c:pt idx="510">
                    <c:v>Location_539</c:v>
                  </c:pt>
                  <c:pt idx="511">
                    <c:v>Location_538</c:v>
                  </c:pt>
                  <c:pt idx="512">
                    <c:v>Location_537</c:v>
                  </c:pt>
                  <c:pt idx="513">
                    <c:v>Location_536</c:v>
                  </c:pt>
                  <c:pt idx="514">
                    <c:v>Location_535</c:v>
                  </c:pt>
                  <c:pt idx="515">
                    <c:v>Location_534</c:v>
                  </c:pt>
                  <c:pt idx="516">
                    <c:v>Location_533</c:v>
                  </c:pt>
                  <c:pt idx="517">
                    <c:v>Location_532</c:v>
                  </c:pt>
                  <c:pt idx="518">
                    <c:v>Location_531</c:v>
                  </c:pt>
                  <c:pt idx="519">
                    <c:v>Location_530</c:v>
                  </c:pt>
                  <c:pt idx="520">
                    <c:v>Location_53</c:v>
                  </c:pt>
                  <c:pt idx="521">
                    <c:v>Location_529</c:v>
                  </c:pt>
                  <c:pt idx="522">
                    <c:v>Location_528</c:v>
                  </c:pt>
                  <c:pt idx="523">
                    <c:v>Location_527</c:v>
                  </c:pt>
                  <c:pt idx="524">
                    <c:v>Location_526</c:v>
                  </c:pt>
                  <c:pt idx="525">
                    <c:v>Location_525</c:v>
                  </c:pt>
                  <c:pt idx="526">
                    <c:v>Location_524</c:v>
                  </c:pt>
                  <c:pt idx="527">
                    <c:v>Location_523</c:v>
                  </c:pt>
                  <c:pt idx="528">
                    <c:v>Location_522</c:v>
                  </c:pt>
                  <c:pt idx="529">
                    <c:v>Location_521</c:v>
                  </c:pt>
                  <c:pt idx="530">
                    <c:v>Location_520</c:v>
                  </c:pt>
                  <c:pt idx="531">
                    <c:v>Location_52</c:v>
                  </c:pt>
                  <c:pt idx="532">
                    <c:v>Location_519</c:v>
                  </c:pt>
                  <c:pt idx="533">
                    <c:v>Location_518</c:v>
                  </c:pt>
                  <c:pt idx="534">
                    <c:v>Location_517</c:v>
                  </c:pt>
                  <c:pt idx="535">
                    <c:v>Location_516</c:v>
                  </c:pt>
                  <c:pt idx="536">
                    <c:v>Location_515</c:v>
                  </c:pt>
                  <c:pt idx="537">
                    <c:v>Location_514</c:v>
                  </c:pt>
                  <c:pt idx="538">
                    <c:v>Location_513</c:v>
                  </c:pt>
                  <c:pt idx="539">
                    <c:v>Location_512</c:v>
                  </c:pt>
                  <c:pt idx="540">
                    <c:v>Location_511</c:v>
                  </c:pt>
                  <c:pt idx="541">
                    <c:v>Location_510</c:v>
                  </c:pt>
                  <c:pt idx="542">
                    <c:v>Location_51</c:v>
                  </c:pt>
                  <c:pt idx="543">
                    <c:v>Location_509</c:v>
                  </c:pt>
                  <c:pt idx="544">
                    <c:v>Location_508</c:v>
                  </c:pt>
                  <c:pt idx="545">
                    <c:v>Location_507</c:v>
                  </c:pt>
                  <c:pt idx="546">
                    <c:v>Location_506</c:v>
                  </c:pt>
                  <c:pt idx="547">
                    <c:v>Location_505</c:v>
                  </c:pt>
                  <c:pt idx="548">
                    <c:v>Location_504</c:v>
                  </c:pt>
                  <c:pt idx="549">
                    <c:v>Location_503</c:v>
                  </c:pt>
                  <c:pt idx="550">
                    <c:v>Location_502</c:v>
                  </c:pt>
                  <c:pt idx="551">
                    <c:v>Location_501</c:v>
                  </c:pt>
                  <c:pt idx="552">
                    <c:v>Location_500</c:v>
                  </c:pt>
                  <c:pt idx="553">
                    <c:v>Location_50</c:v>
                  </c:pt>
                  <c:pt idx="554">
                    <c:v>Location_5</c:v>
                  </c:pt>
                  <c:pt idx="555">
                    <c:v>Location_499</c:v>
                  </c:pt>
                  <c:pt idx="556">
                    <c:v>Location_498</c:v>
                  </c:pt>
                  <c:pt idx="557">
                    <c:v>Location_497</c:v>
                  </c:pt>
                  <c:pt idx="558">
                    <c:v>Location_496</c:v>
                  </c:pt>
                  <c:pt idx="559">
                    <c:v>Location_495</c:v>
                  </c:pt>
                  <c:pt idx="560">
                    <c:v>Location_494</c:v>
                  </c:pt>
                  <c:pt idx="561">
                    <c:v>Location_493</c:v>
                  </c:pt>
                  <c:pt idx="562">
                    <c:v>Location_492</c:v>
                  </c:pt>
                  <c:pt idx="563">
                    <c:v>Location_491</c:v>
                  </c:pt>
                  <c:pt idx="564">
                    <c:v>Location_490</c:v>
                  </c:pt>
                  <c:pt idx="565">
                    <c:v>Location_49</c:v>
                  </c:pt>
                  <c:pt idx="566">
                    <c:v>Location_489</c:v>
                  </c:pt>
                  <c:pt idx="567">
                    <c:v>Location_488</c:v>
                  </c:pt>
                  <c:pt idx="568">
                    <c:v>Location_487</c:v>
                  </c:pt>
                  <c:pt idx="569">
                    <c:v>Location_486</c:v>
                  </c:pt>
                  <c:pt idx="570">
                    <c:v>Location_485</c:v>
                  </c:pt>
                  <c:pt idx="571">
                    <c:v>Location_484</c:v>
                  </c:pt>
                  <c:pt idx="572">
                    <c:v>Location_483</c:v>
                  </c:pt>
                  <c:pt idx="573">
                    <c:v>Location_482</c:v>
                  </c:pt>
                  <c:pt idx="574">
                    <c:v>Location_481</c:v>
                  </c:pt>
                  <c:pt idx="575">
                    <c:v>Location_480</c:v>
                  </c:pt>
                  <c:pt idx="576">
                    <c:v>Location_48</c:v>
                  </c:pt>
                  <c:pt idx="577">
                    <c:v>Location_479</c:v>
                  </c:pt>
                  <c:pt idx="578">
                    <c:v>Location_478</c:v>
                  </c:pt>
                  <c:pt idx="579">
                    <c:v>Location_477</c:v>
                  </c:pt>
                  <c:pt idx="580">
                    <c:v>Location_476</c:v>
                  </c:pt>
                  <c:pt idx="581">
                    <c:v>Location_475</c:v>
                  </c:pt>
                  <c:pt idx="582">
                    <c:v>Location_474</c:v>
                  </c:pt>
                  <c:pt idx="583">
                    <c:v>Location_473</c:v>
                  </c:pt>
                  <c:pt idx="584">
                    <c:v>Location_472</c:v>
                  </c:pt>
                  <c:pt idx="585">
                    <c:v>Location_471</c:v>
                  </c:pt>
                  <c:pt idx="586">
                    <c:v>Location_470</c:v>
                  </c:pt>
                  <c:pt idx="587">
                    <c:v>Location_47</c:v>
                  </c:pt>
                  <c:pt idx="588">
                    <c:v>Location_469</c:v>
                  </c:pt>
                  <c:pt idx="589">
                    <c:v>Location_468</c:v>
                  </c:pt>
                  <c:pt idx="590">
                    <c:v>Location_467</c:v>
                  </c:pt>
                  <c:pt idx="591">
                    <c:v>Location_466</c:v>
                  </c:pt>
                  <c:pt idx="592">
                    <c:v>Location_465</c:v>
                  </c:pt>
                  <c:pt idx="593">
                    <c:v>Location_464</c:v>
                  </c:pt>
                  <c:pt idx="594">
                    <c:v>Location_463</c:v>
                  </c:pt>
                  <c:pt idx="595">
                    <c:v>Location_462</c:v>
                  </c:pt>
                  <c:pt idx="596">
                    <c:v>Location_461</c:v>
                  </c:pt>
                  <c:pt idx="597">
                    <c:v>Location_460</c:v>
                  </c:pt>
                  <c:pt idx="598">
                    <c:v>Location_46</c:v>
                  </c:pt>
                  <c:pt idx="599">
                    <c:v>Location_459</c:v>
                  </c:pt>
                  <c:pt idx="600">
                    <c:v>Location_458</c:v>
                  </c:pt>
                  <c:pt idx="601">
                    <c:v>Location_457</c:v>
                  </c:pt>
                  <c:pt idx="602">
                    <c:v>Location_456</c:v>
                  </c:pt>
                  <c:pt idx="603">
                    <c:v>Location_455</c:v>
                  </c:pt>
                  <c:pt idx="604">
                    <c:v>Location_454</c:v>
                  </c:pt>
                  <c:pt idx="605">
                    <c:v>Location_453</c:v>
                  </c:pt>
                  <c:pt idx="606">
                    <c:v>Location_452</c:v>
                  </c:pt>
                  <c:pt idx="607">
                    <c:v>Location_451</c:v>
                  </c:pt>
                  <c:pt idx="608">
                    <c:v>Location_450</c:v>
                  </c:pt>
                  <c:pt idx="609">
                    <c:v>Location_45</c:v>
                  </c:pt>
                  <c:pt idx="610">
                    <c:v>Location_449</c:v>
                  </c:pt>
                  <c:pt idx="611">
                    <c:v>Location_448</c:v>
                  </c:pt>
                  <c:pt idx="612">
                    <c:v>Location_447</c:v>
                  </c:pt>
                  <c:pt idx="613">
                    <c:v>Location_446</c:v>
                  </c:pt>
                  <c:pt idx="614">
                    <c:v>Location_445</c:v>
                  </c:pt>
                  <c:pt idx="615">
                    <c:v>Location_444</c:v>
                  </c:pt>
                  <c:pt idx="616">
                    <c:v>Location_443</c:v>
                  </c:pt>
                  <c:pt idx="617">
                    <c:v>Location_442</c:v>
                  </c:pt>
                  <c:pt idx="618">
                    <c:v>Location_441</c:v>
                  </c:pt>
                  <c:pt idx="619">
                    <c:v>Location_440</c:v>
                  </c:pt>
                  <c:pt idx="620">
                    <c:v>Location_44</c:v>
                  </c:pt>
                  <c:pt idx="621">
                    <c:v>Location_439</c:v>
                  </c:pt>
                  <c:pt idx="622">
                    <c:v>Location_438</c:v>
                  </c:pt>
                  <c:pt idx="623">
                    <c:v>Location_437</c:v>
                  </c:pt>
                  <c:pt idx="624">
                    <c:v>Location_436</c:v>
                  </c:pt>
                  <c:pt idx="625">
                    <c:v>Location_435</c:v>
                  </c:pt>
                  <c:pt idx="626">
                    <c:v>Location_434</c:v>
                  </c:pt>
                  <c:pt idx="627">
                    <c:v>Location_433</c:v>
                  </c:pt>
                  <c:pt idx="628">
                    <c:v>Location_432</c:v>
                  </c:pt>
                  <c:pt idx="629">
                    <c:v>Location_431</c:v>
                  </c:pt>
                  <c:pt idx="630">
                    <c:v>Location_430</c:v>
                  </c:pt>
                  <c:pt idx="631">
                    <c:v>Location_43</c:v>
                  </c:pt>
                  <c:pt idx="632">
                    <c:v>Location_429</c:v>
                  </c:pt>
                  <c:pt idx="633">
                    <c:v>Location_428</c:v>
                  </c:pt>
                  <c:pt idx="634">
                    <c:v>Location_427</c:v>
                  </c:pt>
                  <c:pt idx="635">
                    <c:v>Location_426</c:v>
                  </c:pt>
                  <c:pt idx="636">
                    <c:v>Location_425</c:v>
                  </c:pt>
                  <c:pt idx="637">
                    <c:v>Location_424</c:v>
                  </c:pt>
                  <c:pt idx="638">
                    <c:v>Location_423</c:v>
                  </c:pt>
                  <c:pt idx="639">
                    <c:v>Location_422</c:v>
                  </c:pt>
                  <c:pt idx="640">
                    <c:v>Location_421</c:v>
                  </c:pt>
                  <c:pt idx="641">
                    <c:v>Location_420</c:v>
                  </c:pt>
                  <c:pt idx="642">
                    <c:v>Location_42</c:v>
                  </c:pt>
                  <c:pt idx="643">
                    <c:v>Location_419</c:v>
                  </c:pt>
                  <c:pt idx="644">
                    <c:v>Location_418</c:v>
                  </c:pt>
                  <c:pt idx="645">
                    <c:v>Location_417</c:v>
                  </c:pt>
                  <c:pt idx="646">
                    <c:v>Location_416</c:v>
                  </c:pt>
                  <c:pt idx="647">
                    <c:v>Location_415</c:v>
                  </c:pt>
                  <c:pt idx="648">
                    <c:v>Location_414</c:v>
                  </c:pt>
                  <c:pt idx="649">
                    <c:v>Location_413</c:v>
                  </c:pt>
                  <c:pt idx="650">
                    <c:v>Location_412</c:v>
                  </c:pt>
                  <c:pt idx="651">
                    <c:v>Location_411</c:v>
                  </c:pt>
                  <c:pt idx="652">
                    <c:v>Location_410</c:v>
                  </c:pt>
                  <c:pt idx="653">
                    <c:v>Location_41</c:v>
                  </c:pt>
                  <c:pt idx="654">
                    <c:v>Location_409</c:v>
                  </c:pt>
                  <c:pt idx="655">
                    <c:v>Location_408</c:v>
                  </c:pt>
                  <c:pt idx="656">
                    <c:v>Location_407</c:v>
                  </c:pt>
                  <c:pt idx="657">
                    <c:v>Location_406</c:v>
                  </c:pt>
                  <c:pt idx="658">
                    <c:v>Location_405</c:v>
                  </c:pt>
                  <c:pt idx="659">
                    <c:v>Location_404</c:v>
                  </c:pt>
                  <c:pt idx="660">
                    <c:v>Location_403</c:v>
                  </c:pt>
                  <c:pt idx="661">
                    <c:v>Location_402</c:v>
                  </c:pt>
                  <c:pt idx="662">
                    <c:v>Location_401</c:v>
                  </c:pt>
                  <c:pt idx="663">
                    <c:v>Location_400</c:v>
                  </c:pt>
                  <c:pt idx="664">
                    <c:v>Location_40</c:v>
                  </c:pt>
                  <c:pt idx="665">
                    <c:v>Location_4</c:v>
                  </c:pt>
                  <c:pt idx="666">
                    <c:v>Location_399</c:v>
                  </c:pt>
                  <c:pt idx="667">
                    <c:v>Location_398</c:v>
                  </c:pt>
                  <c:pt idx="668">
                    <c:v>Location_397</c:v>
                  </c:pt>
                  <c:pt idx="669">
                    <c:v>Location_396</c:v>
                  </c:pt>
                  <c:pt idx="670">
                    <c:v>Location_395</c:v>
                  </c:pt>
                  <c:pt idx="671">
                    <c:v>Location_394</c:v>
                  </c:pt>
                  <c:pt idx="672">
                    <c:v>Location_393</c:v>
                  </c:pt>
                  <c:pt idx="673">
                    <c:v>Location_392</c:v>
                  </c:pt>
                  <c:pt idx="674">
                    <c:v>Location_391</c:v>
                  </c:pt>
                  <c:pt idx="675">
                    <c:v>Location_390</c:v>
                  </c:pt>
                  <c:pt idx="676">
                    <c:v>Location_39</c:v>
                  </c:pt>
                  <c:pt idx="677">
                    <c:v>Location_389</c:v>
                  </c:pt>
                  <c:pt idx="678">
                    <c:v>Location_388</c:v>
                  </c:pt>
                  <c:pt idx="679">
                    <c:v>Location_387</c:v>
                  </c:pt>
                  <c:pt idx="680">
                    <c:v>Location_386</c:v>
                  </c:pt>
                  <c:pt idx="681">
                    <c:v>Location_385</c:v>
                  </c:pt>
                  <c:pt idx="682">
                    <c:v>Location_384</c:v>
                  </c:pt>
                  <c:pt idx="683">
                    <c:v>Location_383</c:v>
                  </c:pt>
                  <c:pt idx="684">
                    <c:v>Location_382</c:v>
                  </c:pt>
                  <c:pt idx="685">
                    <c:v>Location_381</c:v>
                  </c:pt>
                  <c:pt idx="686">
                    <c:v>Location_380</c:v>
                  </c:pt>
                  <c:pt idx="687">
                    <c:v>Location_38</c:v>
                  </c:pt>
                  <c:pt idx="688">
                    <c:v>Location_379</c:v>
                  </c:pt>
                  <c:pt idx="689">
                    <c:v>Location_378</c:v>
                  </c:pt>
                  <c:pt idx="690">
                    <c:v>Location_377</c:v>
                  </c:pt>
                  <c:pt idx="691">
                    <c:v>Location_376</c:v>
                  </c:pt>
                  <c:pt idx="692">
                    <c:v>Location_375</c:v>
                  </c:pt>
                  <c:pt idx="693">
                    <c:v>Location_374</c:v>
                  </c:pt>
                  <c:pt idx="694">
                    <c:v>Location_373</c:v>
                  </c:pt>
                  <c:pt idx="695">
                    <c:v>Location_372</c:v>
                  </c:pt>
                  <c:pt idx="696">
                    <c:v>Location_371</c:v>
                  </c:pt>
                  <c:pt idx="697">
                    <c:v>Location_370</c:v>
                  </c:pt>
                  <c:pt idx="698">
                    <c:v>Location_37</c:v>
                  </c:pt>
                  <c:pt idx="699">
                    <c:v>Location_369</c:v>
                  </c:pt>
                  <c:pt idx="700">
                    <c:v>Location_368</c:v>
                  </c:pt>
                  <c:pt idx="701">
                    <c:v>Location_367</c:v>
                  </c:pt>
                  <c:pt idx="702">
                    <c:v>Location_366</c:v>
                  </c:pt>
                  <c:pt idx="703">
                    <c:v>Location_365</c:v>
                  </c:pt>
                  <c:pt idx="704">
                    <c:v>Location_364</c:v>
                  </c:pt>
                  <c:pt idx="705">
                    <c:v>Location_363</c:v>
                  </c:pt>
                  <c:pt idx="706">
                    <c:v>Location_362</c:v>
                  </c:pt>
                  <c:pt idx="707">
                    <c:v>Location_361</c:v>
                  </c:pt>
                  <c:pt idx="708">
                    <c:v>Location_360</c:v>
                  </c:pt>
                  <c:pt idx="709">
                    <c:v>Location_36</c:v>
                  </c:pt>
                  <c:pt idx="710">
                    <c:v>Location_359</c:v>
                  </c:pt>
                  <c:pt idx="711">
                    <c:v>Location_358</c:v>
                  </c:pt>
                  <c:pt idx="712">
                    <c:v>Location_357</c:v>
                  </c:pt>
                  <c:pt idx="713">
                    <c:v>Location_356</c:v>
                  </c:pt>
                  <c:pt idx="714">
                    <c:v>Location_355</c:v>
                  </c:pt>
                  <c:pt idx="715">
                    <c:v>Location_354</c:v>
                  </c:pt>
                  <c:pt idx="716">
                    <c:v>Location_353</c:v>
                  </c:pt>
                  <c:pt idx="717">
                    <c:v>Location_352</c:v>
                  </c:pt>
                  <c:pt idx="718">
                    <c:v>Location_351</c:v>
                  </c:pt>
                  <c:pt idx="719">
                    <c:v>Location_350</c:v>
                  </c:pt>
                  <c:pt idx="720">
                    <c:v>Location_35</c:v>
                  </c:pt>
                  <c:pt idx="721">
                    <c:v>Location_349</c:v>
                  </c:pt>
                  <c:pt idx="722">
                    <c:v>Location_348</c:v>
                  </c:pt>
                  <c:pt idx="723">
                    <c:v>Location_347</c:v>
                  </c:pt>
                  <c:pt idx="724">
                    <c:v>Location_346</c:v>
                  </c:pt>
                  <c:pt idx="725">
                    <c:v>Location_345</c:v>
                  </c:pt>
                  <c:pt idx="726">
                    <c:v>Location_344</c:v>
                  </c:pt>
                  <c:pt idx="727">
                    <c:v>Location_343</c:v>
                  </c:pt>
                  <c:pt idx="728">
                    <c:v>Location_342</c:v>
                  </c:pt>
                  <c:pt idx="729">
                    <c:v>Location_341</c:v>
                  </c:pt>
                  <c:pt idx="730">
                    <c:v>Location_340</c:v>
                  </c:pt>
                  <c:pt idx="731">
                    <c:v>Location_34</c:v>
                  </c:pt>
                  <c:pt idx="732">
                    <c:v>Location_339</c:v>
                  </c:pt>
                  <c:pt idx="733">
                    <c:v>Location_338</c:v>
                  </c:pt>
                  <c:pt idx="734">
                    <c:v>Location_337</c:v>
                  </c:pt>
                  <c:pt idx="735">
                    <c:v>Location_336</c:v>
                  </c:pt>
                  <c:pt idx="736">
                    <c:v>Location_335</c:v>
                  </c:pt>
                  <c:pt idx="737">
                    <c:v>Location_334</c:v>
                  </c:pt>
                  <c:pt idx="738">
                    <c:v>Location_333</c:v>
                  </c:pt>
                  <c:pt idx="739">
                    <c:v>Location_332</c:v>
                  </c:pt>
                  <c:pt idx="740">
                    <c:v>Location_331</c:v>
                  </c:pt>
                  <c:pt idx="741">
                    <c:v>Location_330</c:v>
                  </c:pt>
                  <c:pt idx="742">
                    <c:v>Location_33</c:v>
                  </c:pt>
                  <c:pt idx="743">
                    <c:v>Location_329</c:v>
                  </c:pt>
                  <c:pt idx="744">
                    <c:v>Location_328</c:v>
                  </c:pt>
                  <c:pt idx="745">
                    <c:v>Location_327</c:v>
                  </c:pt>
                  <c:pt idx="746">
                    <c:v>Location_326</c:v>
                  </c:pt>
                  <c:pt idx="747">
                    <c:v>Location_325</c:v>
                  </c:pt>
                  <c:pt idx="748">
                    <c:v>Location_324</c:v>
                  </c:pt>
                  <c:pt idx="749">
                    <c:v>Location_323</c:v>
                  </c:pt>
                  <c:pt idx="750">
                    <c:v>Location_322</c:v>
                  </c:pt>
                  <c:pt idx="751">
                    <c:v>Location_321</c:v>
                  </c:pt>
                  <c:pt idx="752">
                    <c:v>Location_320</c:v>
                  </c:pt>
                  <c:pt idx="753">
                    <c:v>Location_32</c:v>
                  </c:pt>
                  <c:pt idx="754">
                    <c:v>Location_319</c:v>
                  </c:pt>
                  <c:pt idx="755">
                    <c:v>Location_318</c:v>
                  </c:pt>
                  <c:pt idx="756">
                    <c:v>Location_317</c:v>
                  </c:pt>
                  <c:pt idx="757">
                    <c:v>Location_316</c:v>
                  </c:pt>
                  <c:pt idx="758">
                    <c:v>Location_315</c:v>
                  </c:pt>
                  <c:pt idx="759">
                    <c:v>Location_314</c:v>
                  </c:pt>
                  <c:pt idx="760">
                    <c:v>Location_313</c:v>
                  </c:pt>
                  <c:pt idx="761">
                    <c:v>Location_312</c:v>
                  </c:pt>
                  <c:pt idx="762">
                    <c:v>Location_311</c:v>
                  </c:pt>
                  <c:pt idx="763">
                    <c:v>Location_310</c:v>
                  </c:pt>
                  <c:pt idx="764">
                    <c:v>Location_31</c:v>
                  </c:pt>
                  <c:pt idx="765">
                    <c:v>Location_309</c:v>
                  </c:pt>
                  <c:pt idx="766">
                    <c:v>Location_308</c:v>
                  </c:pt>
                  <c:pt idx="767">
                    <c:v>Location_307</c:v>
                  </c:pt>
                  <c:pt idx="768">
                    <c:v>Location_306</c:v>
                  </c:pt>
                  <c:pt idx="769">
                    <c:v>Location_305</c:v>
                  </c:pt>
                  <c:pt idx="770">
                    <c:v>Location_304</c:v>
                  </c:pt>
                  <c:pt idx="771">
                    <c:v>Location_303</c:v>
                  </c:pt>
                  <c:pt idx="772">
                    <c:v>Location_302</c:v>
                  </c:pt>
                  <c:pt idx="773">
                    <c:v>Location_301</c:v>
                  </c:pt>
                  <c:pt idx="774">
                    <c:v>Location_300</c:v>
                  </c:pt>
                  <c:pt idx="775">
                    <c:v>Location_30</c:v>
                  </c:pt>
                  <c:pt idx="776">
                    <c:v>Location_3</c:v>
                  </c:pt>
                  <c:pt idx="777">
                    <c:v>Location_299</c:v>
                  </c:pt>
                  <c:pt idx="778">
                    <c:v>Location_298</c:v>
                  </c:pt>
                  <c:pt idx="779">
                    <c:v>Location_297</c:v>
                  </c:pt>
                  <c:pt idx="780">
                    <c:v>Location_296</c:v>
                  </c:pt>
                  <c:pt idx="781">
                    <c:v>Location_295</c:v>
                  </c:pt>
                  <c:pt idx="782">
                    <c:v>Location_294</c:v>
                  </c:pt>
                  <c:pt idx="783">
                    <c:v>Location_293</c:v>
                  </c:pt>
                  <c:pt idx="784">
                    <c:v>Location_292</c:v>
                  </c:pt>
                  <c:pt idx="785">
                    <c:v>Location_291</c:v>
                  </c:pt>
                  <c:pt idx="786">
                    <c:v>Location_290</c:v>
                  </c:pt>
                  <c:pt idx="787">
                    <c:v>Location_29</c:v>
                  </c:pt>
                  <c:pt idx="788">
                    <c:v>Location_289</c:v>
                  </c:pt>
                  <c:pt idx="789">
                    <c:v>Location_288</c:v>
                  </c:pt>
                  <c:pt idx="790">
                    <c:v>Location_287</c:v>
                  </c:pt>
                  <c:pt idx="791">
                    <c:v>Location_286</c:v>
                  </c:pt>
                  <c:pt idx="792">
                    <c:v>Location_285</c:v>
                  </c:pt>
                  <c:pt idx="793">
                    <c:v>Location_284</c:v>
                  </c:pt>
                  <c:pt idx="794">
                    <c:v>Location_283</c:v>
                  </c:pt>
                  <c:pt idx="795">
                    <c:v>Location_282</c:v>
                  </c:pt>
                  <c:pt idx="796">
                    <c:v>Location_281</c:v>
                  </c:pt>
                  <c:pt idx="797">
                    <c:v>Location_280</c:v>
                  </c:pt>
                  <c:pt idx="798">
                    <c:v>Location_28</c:v>
                  </c:pt>
                  <c:pt idx="799">
                    <c:v>Location_279</c:v>
                  </c:pt>
                  <c:pt idx="800">
                    <c:v>Location_278</c:v>
                  </c:pt>
                  <c:pt idx="801">
                    <c:v>Location_277</c:v>
                  </c:pt>
                  <c:pt idx="802">
                    <c:v>Location_276</c:v>
                  </c:pt>
                  <c:pt idx="803">
                    <c:v>Location_275</c:v>
                  </c:pt>
                  <c:pt idx="804">
                    <c:v>Location_274</c:v>
                  </c:pt>
                  <c:pt idx="805">
                    <c:v>Location_273</c:v>
                  </c:pt>
                  <c:pt idx="806">
                    <c:v>Location_272</c:v>
                  </c:pt>
                  <c:pt idx="807">
                    <c:v>Location_271</c:v>
                  </c:pt>
                  <c:pt idx="808">
                    <c:v>Location_270</c:v>
                  </c:pt>
                  <c:pt idx="809">
                    <c:v>Location_27</c:v>
                  </c:pt>
                  <c:pt idx="810">
                    <c:v>Location_269</c:v>
                  </c:pt>
                  <c:pt idx="811">
                    <c:v>Location_268</c:v>
                  </c:pt>
                  <c:pt idx="812">
                    <c:v>Location_267</c:v>
                  </c:pt>
                  <c:pt idx="813">
                    <c:v>Location_266</c:v>
                  </c:pt>
                  <c:pt idx="814">
                    <c:v>Location_265</c:v>
                  </c:pt>
                  <c:pt idx="815">
                    <c:v>Location_264</c:v>
                  </c:pt>
                  <c:pt idx="816">
                    <c:v>Location_263</c:v>
                  </c:pt>
                  <c:pt idx="817">
                    <c:v>Location_262</c:v>
                  </c:pt>
                  <c:pt idx="818">
                    <c:v>Location_261</c:v>
                  </c:pt>
                  <c:pt idx="819">
                    <c:v>Location_260</c:v>
                  </c:pt>
                  <c:pt idx="820">
                    <c:v>Location_26</c:v>
                  </c:pt>
                  <c:pt idx="821">
                    <c:v>Location_259</c:v>
                  </c:pt>
                  <c:pt idx="822">
                    <c:v>Location_258</c:v>
                  </c:pt>
                  <c:pt idx="823">
                    <c:v>Location_257</c:v>
                  </c:pt>
                  <c:pt idx="824">
                    <c:v>Location_256</c:v>
                  </c:pt>
                  <c:pt idx="825">
                    <c:v>Location_255</c:v>
                  </c:pt>
                  <c:pt idx="826">
                    <c:v>Location_254</c:v>
                  </c:pt>
                  <c:pt idx="827">
                    <c:v>Location_253</c:v>
                  </c:pt>
                  <c:pt idx="828">
                    <c:v>Location_252</c:v>
                  </c:pt>
                  <c:pt idx="829">
                    <c:v>Location_251</c:v>
                  </c:pt>
                  <c:pt idx="830">
                    <c:v>Location_250</c:v>
                  </c:pt>
                  <c:pt idx="831">
                    <c:v>Location_25</c:v>
                  </c:pt>
                  <c:pt idx="832">
                    <c:v>Location_249</c:v>
                  </c:pt>
                  <c:pt idx="833">
                    <c:v>Location_248</c:v>
                  </c:pt>
                  <c:pt idx="834">
                    <c:v>Location_247</c:v>
                  </c:pt>
                  <c:pt idx="835">
                    <c:v>Location_246</c:v>
                  </c:pt>
                  <c:pt idx="836">
                    <c:v>Location_245</c:v>
                  </c:pt>
                  <c:pt idx="837">
                    <c:v>Location_244</c:v>
                  </c:pt>
                  <c:pt idx="838">
                    <c:v>Location_243</c:v>
                  </c:pt>
                  <c:pt idx="839">
                    <c:v>Location_242</c:v>
                  </c:pt>
                  <c:pt idx="840">
                    <c:v>Location_241</c:v>
                  </c:pt>
                  <c:pt idx="841">
                    <c:v>Location_240</c:v>
                  </c:pt>
                  <c:pt idx="842">
                    <c:v>Location_24</c:v>
                  </c:pt>
                  <c:pt idx="843">
                    <c:v>Location_239</c:v>
                  </c:pt>
                  <c:pt idx="844">
                    <c:v>Location_238</c:v>
                  </c:pt>
                  <c:pt idx="845">
                    <c:v>Location_237</c:v>
                  </c:pt>
                  <c:pt idx="846">
                    <c:v>Location_236</c:v>
                  </c:pt>
                  <c:pt idx="847">
                    <c:v>Location_235</c:v>
                  </c:pt>
                  <c:pt idx="848">
                    <c:v>Location_234</c:v>
                  </c:pt>
                  <c:pt idx="849">
                    <c:v>Location_233</c:v>
                  </c:pt>
                  <c:pt idx="850">
                    <c:v>Location_232</c:v>
                  </c:pt>
                  <c:pt idx="851">
                    <c:v>Location_231</c:v>
                  </c:pt>
                  <c:pt idx="852">
                    <c:v>Location_230</c:v>
                  </c:pt>
                  <c:pt idx="853">
                    <c:v>Location_23</c:v>
                  </c:pt>
                  <c:pt idx="854">
                    <c:v>Location_229</c:v>
                  </c:pt>
                  <c:pt idx="855">
                    <c:v>Location_228</c:v>
                  </c:pt>
                  <c:pt idx="856">
                    <c:v>Location_227</c:v>
                  </c:pt>
                  <c:pt idx="857">
                    <c:v>Location_226</c:v>
                  </c:pt>
                  <c:pt idx="858">
                    <c:v>Location_225</c:v>
                  </c:pt>
                  <c:pt idx="859">
                    <c:v>Location_224</c:v>
                  </c:pt>
                  <c:pt idx="860">
                    <c:v>Location_223</c:v>
                  </c:pt>
                  <c:pt idx="861">
                    <c:v>Location_222</c:v>
                  </c:pt>
                  <c:pt idx="862">
                    <c:v>Location_221</c:v>
                  </c:pt>
                  <c:pt idx="863">
                    <c:v>Location_220</c:v>
                  </c:pt>
                  <c:pt idx="864">
                    <c:v>Location_22</c:v>
                  </c:pt>
                  <c:pt idx="865">
                    <c:v>Location_219</c:v>
                  </c:pt>
                  <c:pt idx="866">
                    <c:v>Location_218</c:v>
                  </c:pt>
                  <c:pt idx="867">
                    <c:v>Location_217</c:v>
                  </c:pt>
                  <c:pt idx="868">
                    <c:v>Location_216</c:v>
                  </c:pt>
                  <c:pt idx="869">
                    <c:v>Location_215</c:v>
                  </c:pt>
                  <c:pt idx="870">
                    <c:v>Location_214</c:v>
                  </c:pt>
                  <c:pt idx="871">
                    <c:v>Location_213</c:v>
                  </c:pt>
                  <c:pt idx="872">
                    <c:v>Location_212</c:v>
                  </c:pt>
                  <c:pt idx="873">
                    <c:v>Location_211</c:v>
                  </c:pt>
                  <c:pt idx="874">
                    <c:v>Location_210</c:v>
                  </c:pt>
                  <c:pt idx="875">
                    <c:v>Location_21</c:v>
                  </c:pt>
                  <c:pt idx="876">
                    <c:v>Location_209</c:v>
                  </c:pt>
                  <c:pt idx="877">
                    <c:v>Location_208</c:v>
                  </c:pt>
                  <c:pt idx="878">
                    <c:v>Location_207</c:v>
                  </c:pt>
                  <c:pt idx="879">
                    <c:v>Location_206</c:v>
                  </c:pt>
                  <c:pt idx="880">
                    <c:v>Location_205</c:v>
                  </c:pt>
                  <c:pt idx="881">
                    <c:v>Location_204</c:v>
                  </c:pt>
                  <c:pt idx="882">
                    <c:v>Location_203</c:v>
                  </c:pt>
                  <c:pt idx="883">
                    <c:v>Location_202</c:v>
                  </c:pt>
                  <c:pt idx="884">
                    <c:v>Location_201</c:v>
                  </c:pt>
                  <c:pt idx="885">
                    <c:v>Location_200</c:v>
                  </c:pt>
                  <c:pt idx="886">
                    <c:v>Location_20</c:v>
                  </c:pt>
                  <c:pt idx="887">
                    <c:v>Location_2</c:v>
                  </c:pt>
                  <c:pt idx="888">
                    <c:v>Location_199</c:v>
                  </c:pt>
                  <c:pt idx="889">
                    <c:v>Location_198</c:v>
                  </c:pt>
                  <c:pt idx="890">
                    <c:v>Location_197</c:v>
                  </c:pt>
                  <c:pt idx="891">
                    <c:v>Location_196</c:v>
                  </c:pt>
                  <c:pt idx="892">
                    <c:v>Location_195</c:v>
                  </c:pt>
                  <c:pt idx="893">
                    <c:v>Location_194</c:v>
                  </c:pt>
                  <c:pt idx="894">
                    <c:v>Location_193</c:v>
                  </c:pt>
                  <c:pt idx="895">
                    <c:v>Location_192</c:v>
                  </c:pt>
                  <c:pt idx="896">
                    <c:v>Location_191</c:v>
                  </c:pt>
                  <c:pt idx="897">
                    <c:v>Location_190</c:v>
                  </c:pt>
                  <c:pt idx="898">
                    <c:v>Location_19</c:v>
                  </c:pt>
                  <c:pt idx="899">
                    <c:v>Location_189</c:v>
                  </c:pt>
                  <c:pt idx="900">
                    <c:v>Location_188</c:v>
                  </c:pt>
                  <c:pt idx="901">
                    <c:v>Location_187</c:v>
                  </c:pt>
                  <c:pt idx="902">
                    <c:v>Location_186</c:v>
                  </c:pt>
                  <c:pt idx="903">
                    <c:v>Location_185</c:v>
                  </c:pt>
                  <c:pt idx="904">
                    <c:v>Location_184</c:v>
                  </c:pt>
                  <c:pt idx="905">
                    <c:v>Location_183</c:v>
                  </c:pt>
                  <c:pt idx="906">
                    <c:v>Location_182</c:v>
                  </c:pt>
                  <c:pt idx="907">
                    <c:v>Location_181</c:v>
                  </c:pt>
                  <c:pt idx="908">
                    <c:v>Location_180</c:v>
                  </c:pt>
                  <c:pt idx="909">
                    <c:v>Location_18</c:v>
                  </c:pt>
                  <c:pt idx="910">
                    <c:v>Location_179</c:v>
                  </c:pt>
                  <c:pt idx="911">
                    <c:v>Location_178</c:v>
                  </c:pt>
                  <c:pt idx="912">
                    <c:v>Location_177</c:v>
                  </c:pt>
                  <c:pt idx="913">
                    <c:v>Location_176</c:v>
                  </c:pt>
                  <c:pt idx="914">
                    <c:v>Location_175</c:v>
                  </c:pt>
                  <c:pt idx="915">
                    <c:v>Location_174</c:v>
                  </c:pt>
                  <c:pt idx="916">
                    <c:v>Location_173</c:v>
                  </c:pt>
                  <c:pt idx="917">
                    <c:v>Location_172</c:v>
                  </c:pt>
                  <c:pt idx="918">
                    <c:v>Location_171</c:v>
                  </c:pt>
                  <c:pt idx="919">
                    <c:v>Location_170</c:v>
                  </c:pt>
                  <c:pt idx="920">
                    <c:v>Location_17</c:v>
                  </c:pt>
                  <c:pt idx="921">
                    <c:v>Location_169</c:v>
                  </c:pt>
                  <c:pt idx="922">
                    <c:v>Location_168</c:v>
                  </c:pt>
                  <c:pt idx="923">
                    <c:v>Location_167</c:v>
                  </c:pt>
                  <c:pt idx="924">
                    <c:v>Location_166</c:v>
                  </c:pt>
                  <c:pt idx="925">
                    <c:v>Location_165</c:v>
                  </c:pt>
                  <c:pt idx="926">
                    <c:v>Location_164</c:v>
                  </c:pt>
                  <c:pt idx="927">
                    <c:v>Location_163</c:v>
                  </c:pt>
                  <c:pt idx="928">
                    <c:v>Location_162</c:v>
                  </c:pt>
                  <c:pt idx="929">
                    <c:v>Location_161</c:v>
                  </c:pt>
                  <c:pt idx="930">
                    <c:v>Location_160</c:v>
                  </c:pt>
                  <c:pt idx="931">
                    <c:v>Location_16</c:v>
                  </c:pt>
                  <c:pt idx="932">
                    <c:v>Location_159</c:v>
                  </c:pt>
                  <c:pt idx="933">
                    <c:v>Location_158</c:v>
                  </c:pt>
                  <c:pt idx="934">
                    <c:v>Location_157</c:v>
                  </c:pt>
                  <c:pt idx="935">
                    <c:v>Location_156</c:v>
                  </c:pt>
                  <c:pt idx="936">
                    <c:v>Location_155</c:v>
                  </c:pt>
                  <c:pt idx="937">
                    <c:v>Location_154</c:v>
                  </c:pt>
                  <c:pt idx="938">
                    <c:v>Location_153</c:v>
                  </c:pt>
                  <c:pt idx="939">
                    <c:v>Location_152</c:v>
                  </c:pt>
                  <c:pt idx="940">
                    <c:v>Location_151</c:v>
                  </c:pt>
                  <c:pt idx="941">
                    <c:v>Location_150</c:v>
                  </c:pt>
                  <c:pt idx="942">
                    <c:v>Location_15</c:v>
                  </c:pt>
                  <c:pt idx="943">
                    <c:v>Location_149</c:v>
                  </c:pt>
                  <c:pt idx="944">
                    <c:v>Location_148</c:v>
                  </c:pt>
                  <c:pt idx="945">
                    <c:v>Location_147</c:v>
                  </c:pt>
                  <c:pt idx="946">
                    <c:v>Location_146</c:v>
                  </c:pt>
                  <c:pt idx="947">
                    <c:v>Location_145</c:v>
                  </c:pt>
                  <c:pt idx="948">
                    <c:v>Location_144</c:v>
                  </c:pt>
                  <c:pt idx="949">
                    <c:v>Location_143</c:v>
                  </c:pt>
                  <c:pt idx="950">
                    <c:v>Location_142</c:v>
                  </c:pt>
                  <c:pt idx="951">
                    <c:v>Location_141</c:v>
                  </c:pt>
                  <c:pt idx="952">
                    <c:v>Location_140</c:v>
                  </c:pt>
                  <c:pt idx="953">
                    <c:v>Location_14</c:v>
                  </c:pt>
                  <c:pt idx="954">
                    <c:v>Location_139</c:v>
                  </c:pt>
                  <c:pt idx="955">
                    <c:v>Location_138</c:v>
                  </c:pt>
                  <c:pt idx="956">
                    <c:v>Location_137</c:v>
                  </c:pt>
                  <c:pt idx="957">
                    <c:v>Location_136</c:v>
                  </c:pt>
                  <c:pt idx="958">
                    <c:v>Location_135</c:v>
                  </c:pt>
                  <c:pt idx="959">
                    <c:v>Location_134</c:v>
                  </c:pt>
                  <c:pt idx="960">
                    <c:v>Location_133</c:v>
                  </c:pt>
                  <c:pt idx="961">
                    <c:v>Location_132</c:v>
                  </c:pt>
                  <c:pt idx="962">
                    <c:v>Location_131</c:v>
                  </c:pt>
                  <c:pt idx="963">
                    <c:v>Location_130</c:v>
                  </c:pt>
                  <c:pt idx="964">
                    <c:v>Location_13</c:v>
                  </c:pt>
                  <c:pt idx="965">
                    <c:v>Location_129</c:v>
                  </c:pt>
                  <c:pt idx="966">
                    <c:v>Location_128</c:v>
                  </c:pt>
                  <c:pt idx="967">
                    <c:v>Location_127</c:v>
                  </c:pt>
                  <c:pt idx="968">
                    <c:v>Location_126</c:v>
                  </c:pt>
                  <c:pt idx="969">
                    <c:v>Location_125</c:v>
                  </c:pt>
                  <c:pt idx="970">
                    <c:v>Location_124</c:v>
                  </c:pt>
                  <c:pt idx="971">
                    <c:v>Location_123</c:v>
                  </c:pt>
                  <c:pt idx="972">
                    <c:v>Location_122</c:v>
                  </c:pt>
                  <c:pt idx="973">
                    <c:v>Location_121</c:v>
                  </c:pt>
                  <c:pt idx="974">
                    <c:v>Location_120</c:v>
                  </c:pt>
                  <c:pt idx="975">
                    <c:v>Location_12</c:v>
                  </c:pt>
                  <c:pt idx="976">
                    <c:v>Location_119</c:v>
                  </c:pt>
                  <c:pt idx="977">
                    <c:v>Location_118</c:v>
                  </c:pt>
                  <c:pt idx="978">
                    <c:v>Location_117</c:v>
                  </c:pt>
                  <c:pt idx="979">
                    <c:v>Location_116</c:v>
                  </c:pt>
                  <c:pt idx="980">
                    <c:v>Location_115</c:v>
                  </c:pt>
                  <c:pt idx="981">
                    <c:v>Location_114</c:v>
                  </c:pt>
                  <c:pt idx="982">
                    <c:v>Location_113</c:v>
                  </c:pt>
                  <c:pt idx="983">
                    <c:v>Location_112</c:v>
                  </c:pt>
                  <c:pt idx="984">
                    <c:v>Location_111</c:v>
                  </c:pt>
                  <c:pt idx="985">
                    <c:v>Location_110</c:v>
                  </c:pt>
                  <c:pt idx="986">
                    <c:v>Location_11</c:v>
                  </c:pt>
                  <c:pt idx="987">
                    <c:v>Location_109</c:v>
                  </c:pt>
                  <c:pt idx="988">
                    <c:v>Location_108</c:v>
                  </c:pt>
                  <c:pt idx="989">
                    <c:v>Location_107</c:v>
                  </c:pt>
                  <c:pt idx="990">
                    <c:v>Location_106</c:v>
                  </c:pt>
                  <c:pt idx="991">
                    <c:v>Location_105</c:v>
                  </c:pt>
                  <c:pt idx="992">
                    <c:v>Location_104</c:v>
                  </c:pt>
                  <c:pt idx="993">
                    <c:v>Location_103</c:v>
                  </c:pt>
                  <c:pt idx="994">
                    <c:v>Location_102</c:v>
                  </c:pt>
                  <c:pt idx="995">
                    <c:v>Location_101</c:v>
                  </c:pt>
                  <c:pt idx="996">
                    <c:v>Location_1000</c:v>
                  </c:pt>
                  <c:pt idx="997">
                    <c:v>Location_100</c:v>
                  </c:pt>
                  <c:pt idx="998">
                    <c:v>Location_10</c:v>
                  </c:pt>
                  <c:pt idx="999">
                    <c:v>Location_1</c:v>
                  </c:pt>
                </c:lvl>
              </c:multiLvlStrCache>
            </c:multiLvlStrRef>
          </c:cat>
          <c:val>
            <c:numRef>
              <c:f>'Pivot Table'!$B$4:$B$2004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3-40D6-92F1-191EAD3093A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66731247"/>
        <c:axId val="366745167"/>
      </c:barChart>
      <c:catAx>
        <c:axId val="3667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45167"/>
        <c:crosses val="autoZero"/>
        <c:auto val="1"/>
        <c:lblAlgn val="ctr"/>
        <c:lblOffset val="100"/>
        <c:noMultiLvlLbl val="0"/>
      </c:catAx>
      <c:valAx>
        <c:axId val="36674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3124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Predictive Failure Risk Based on Simulations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448249691675E-2"/>
          <c:y val="0.22509272842795788"/>
          <c:w val="0.89655796150481193"/>
          <c:h val="0.3972535724701079"/>
        </c:manualLayout>
      </c:layout>
      <c:lineChart>
        <c:grouping val="stacked"/>
        <c:varyColors val="0"/>
        <c:ser>
          <c:idx val="0"/>
          <c:order val="0"/>
          <c:tx>
            <c:strRef>
              <c:f>'Monte Carlo Simulation'!$H$1</c:f>
              <c:strCache>
                <c:ptCount val="1"/>
                <c:pt idx="0">
                  <c:v>Failure Probability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'Monte Carlo Simulation'!$A$2:$A$1001</c:f>
              <c:strCache>
                <c:ptCount val="1000"/>
                <c:pt idx="0">
                  <c:v>Location_1</c:v>
                </c:pt>
                <c:pt idx="1">
                  <c:v>Location_2</c:v>
                </c:pt>
                <c:pt idx="2">
                  <c:v>Location_3</c:v>
                </c:pt>
                <c:pt idx="3">
                  <c:v>Location_4</c:v>
                </c:pt>
                <c:pt idx="4">
                  <c:v>Location_5</c:v>
                </c:pt>
                <c:pt idx="5">
                  <c:v>Location_6</c:v>
                </c:pt>
                <c:pt idx="6">
                  <c:v>Location_7</c:v>
                </c:pt>
                <c:pt idx="7">
                  <c:v>Location_8</c:v>
                </c:pt>
                <c:pt idx="8">
                  <c:v>Location_9</c:v>
                </c:pt>
                <c:pt idx="9">
                  <c:v>Location_10</c:v>
                </c:pt>
                <c:pt idx="10">
                  <c:v>Location_11</c:v>
                </c:pt>
                <c:pt idx="11">
                  <c:v>Location_12</c:v>
                </c:pt>
                <c:pt idx="12">
                  <c:v>Location_13</c:v>
                </c:pt>
                <c:pt idx="13">
                  <c:v>Location_14</c:v>
                </c:pt>
                <c:pt idx="14">
                  <c:v>Location_15</c:v>
                </c:pt>
                <c:pt idx="15">
                  <c:v>Location_16</c:v>
                </c:pt>
                <c:pt idx="16">
                  <c:v>Location_17</c:v>
                </c:pt>
                <c:pt idx="17">
                  <c:v>Location_18</c:v>
                </c:pt>
                <c:pt idx="18">
                  <c:v>Location_19</c:v>
                </c:pt>
                <c:pt idx="19">
                  <c:v>Location_20</c:v>
                </c:pt>
                <c:pt idx="20">
                  <c:v>Location_21</c:v>
                </c:pt>
                <c:pt idx="21">
                  <c:v>Location_22</c:v>
                </c:pt>
                <c:pt idx="22">
                  <c:v>Location_23</c:v>
                </c:pt>
                <c:pt idx="23">
                  <c:v>Location_24</c:v>
                </c:pt>
                <c:pt idx="24">
                  <c:v>Location_25</c:v>
                </c:pt>
                <c:pt idx="25">
                  <c:v>Location_26</c:v>
                </c:pt>
                <c:pt idx="26">
                  <c:v>Location_27</c:v>
                </c:pt>
                <c:pt idx="27">
                  <c:v>Location_28</c:v>
                </c:pt>
                <c:pt idx="28">
                  <c:v>Location_29</c:v>
                </c:pt>
                <c:pt idx="29">
                  <c:v>Location_30</c:v>
                </c:pt>
                <c:pt idx="30">
                  <c:v>Location_31</c:v>
                </c:pt>
                <c:pt idx="31">
                  <c:v>Location_32</c:v>
                </c:pt>
                <c:pt idx="32">
                  <c:v>Location_33</c:v>
                </c:pt>
                <c:pt idx="33">
                  <c:v>Location_34</c:v>
                </c:pt>
                <c:pt idx="34">
                  <c:v>Location_35</c:v>
                </c:pt>
                <c:pt idx="35">
                  <c:v>Location_36</c:v>
                </c:pt>
                <c:pt idx="36">
                  <c:v>Location_37</c:v>
                </c:pt>
                <c:pt idx="37">
                  <c:v>Location_38</c:v>
                </c:pt>
                <c:pt idx="38">
                  <c:v>Location_39</c:v>
                </c:pt>
                <c:pt idx="39">
                  <c:v>Location_40</c:v>
                </c:pt>
                <c:pt idx="40">
                  <c:v>Location_41</c:v>
                </c:pt>
                <c:pt idx="41">
                  <c:v>Location_42</c:v>
                </c:pt>
                <c:pt idx="42">
                  <c:v>Location_43</c:v>
                </c:pt>
                <c:pt idx="43">
                  <c:v>Location_44</c:v>
                </c:pt>
                <c:pt idx="44">
                  <c:v>Location_45</c:v>
                </c:pt>
                <c:pt idx="45">
                  <c:v>Location_46</c:v>
                </c:pt>
                <c:pt idx="46">
                  <c:v>Location_47</c:v>
                </c:pt>
                <c:pt idx="47">
                  <c:v>Location_48</c:v>
                </c:pt>
                <c:pt idx="48">
                  <c:v>Location_49</c:v>
                </c:pt>
                <c:pt idx="49">
                  <c:v>Location_50</c:v>
                </c:pt>
                <c:pt idx="50">
                  <c:v>Location_51</c:v>
                </c:pt>
                <c:pt idx="51">
                  <c:v>Location_52</c:v>
                </c:pt>
                <c:pt idx="52">
                  <c:v>Location_53</c:v>
                </c:pt>
                <c:pt idx="53">
                  <c:v>Location_54</c:v>
                </c:pt>
                <c:pt idx="54">
                  <c:v>Location_55</c:v>
                </c:pt>
                <c:pt idx="55">
                  <c:v>Location_56</c:v>
                </c:pt>
                <c:pt idx="56">
                  <c:v>Location_57</c:v>
                </c:pt>
                <c:pt idx="57">
                  <c:v>Location_58</c:v>
                </c:pt>
                <c:pt idx="58">
                  <c:v>Location_59</c:v>
                </c:pt>
                <c:pt idx="59">
                  <c:v>Location_60</c:v>
                </c:pt>
                <c:pt idx="60">
                  <c:v>Location_61</c:v>
                </c:pt>
                <c:pt idx="61">
                  <c:v>Location_62</c:v>
                </c:pt>
                <c:pt idx="62">
                  <c:v>Location_63</c:v>
                </c:pt>
                <c:pt idx="63">
                  <c:v>Location_64</c:v>
                </c:pt>
                <c:pt idx="64">
                  <c:v>Location_65</c:v>
                </c:pt>
                <c:pt idx="65">
                  <c:v>Location_66</c:v>
                </c:pt>
                <c:pt idx="66">
                  <c:v>Location_67</c:v>
                </c:pt>
                <c:pt idx="67">
                  <c:v>Location_68</c:v>
                </c:pt>
                <c:pt idx="68">
                  <c:v>Location_69</c:v>
                </c:pt>
                <c:pt idx="69">
                  <c:v>Location_70</c:v>
                </c:pt>
                <c:pt idx="70">
                  <c:v>Location_71</c:v>
                </c:pt>
                <c:pt idx="71">
                  <c:v>Location_72</c:v>
                </c:pt>
                <c:pt idx="72">
                  <c:v>Location_73</c:v>
                </c:pt>
                <c:pt idx="73">
                  <c:v>Location_74</c:v>
                </c:pt>
                <c:pt idx="74">
                  <c:v>Location_75</c:v>
                </c:pt>
                <c:pt idx="75">
                  <c:v>Location_76</c:v>
                </c:pt>
                <c:pt idx="76">
                  <c:v>Location_77</c:v>
                </c:pt>
                <c:pt idx="77">
                  <c:v>Location_78</c:v>
                </c:pt>
                <c:pt idx="78">
                  <c:v>Location_79</c:v>
                </c:pt>
                <c:pt idx="79">
                  <c:v>Location_80</c:v>
                </c:pt>
                <c:pt idx="80">
                  <c:v>Location_81</c:v>
                </c:pt>
                <c:pt idx="81">
                  <c:v>Location_82</c:v>
                </c:pt>
                <c:pt idx="82">
                  <c:v>Location_83</c:v>
                </c:pt>
                <c:pt idx="83">
                  <c:v>Location_84</c:v>
                </c:pt>
                <c:pt idx="84">
                  <c:v>Location_85</c:v>
                </c:pt>
                <c:pt idx="85">
                  <c:v>Location_86</c:v>
                </c:pt>
                <c:pt idx="86">
                  <c:v>Location_87</c:v>
                </c:pt>
                <c:pt idx="87">
                  <c:v>Location_88</c:v>
                </c:pt>
                <c:pt idx="88">
                  <c:v>Location_89</c:v>
                </c:pt>
                <c:pt idx="89">
                  <c:v>Location_90</c:v>
                </c:pt>
                <c:pt idx="90">
                  <c:v>Location_91</c:v>
                </c:pt>
                <c:pt idx="91">
                  <c:v>Location_92</c:v>
                </c:pt>
                <c:pt idx="92">
                  <c:v>Location_93</c:v>
                </c:pt>
                <c:pt idx="93">
                  <c:v>Location_94</c:v>
                </c:pt>
                <c:pt idx="94">
                  <c:v>Location_95</c:v>
                </c:pt>
                <c:pt idx="95">
                  <c:v>Location_96</c:v>
                </c:pt>
                <c:pt idx="96">
                  <c:v>Location_97</c:v>
                </c:pt>
                <c:pt idx="97">
                  <c:v>Location_98</c:v>
                </c:pt>
                <c:pt idx="98">
                  <c:v>Location_99</c:v>
                </c:pt>
                <c:pt idx="99">
                  <c:v>Location_100</c:v>
                </c:pt>
                <c:pt idx="100">
                  <c:v>Location_101</c:v>
                </c:pt>
                <c:pt idx="101">
                  <c:v>Location_102</c:v>
                </c:pt>
                <c:pt idx="102">
                  <c:v>Location_103</c:v>
                </c:pt>
                <c:pt idx="103">
                  <c:v>Location_104</c:v>
                </c:pt>
                <c:pt idx="104">
                  <c:v>Location_105</c:v>
                </c:pt>
                <c:pt idx="105">
                  <c:v>Location_106</c:v>
                </c:pt>
                <c:pt idx="106">
                  <c:v>Location_107</c:v>
                </c:pt>
                <c:pt idx="107">
                  <c:v>Location_108</c:v>
                </c:pt>
                <c:pt idx="108">
                  <c:v>Location_109</c:v>
                </c:pt>
                <c:pt idx="109">
                  <c:v>Location_110</c:v>
                </c:pt>
                <c:pt idx="110">
                  <c:v>Location_111</c:v>
                </c:pt>
                <c:pt idx="111">
                  <c:v>Location_112</c:v>
                </c:pt>
                <c:pt idx="112">
                  <c:v>Location_113</c:v>
                </c:pt>
                <c:pt idx="113">
                  <c:v>Location_114</c:v>
                </c:pt>
                <c:pt idx="114">
                  <c:v>Location_115</c:v>
                </c:pt>
                <c:pt idx="115">
                  <c:v>Location_116</c:v>
                </c:pt>
                <c:pt idx="116">
                  <c:v>Location_117</c:v>
                </c:pt>
                <c:pt idx="117">
                  <c:v>Location_118</c:v>
                </c:pt>
                <c:pt idx="118">
                  <c:v>Location_119</c:v>
                </c:pt>
                <c:pt idx="119">
                  <c:v>Location_120</c:v>
                </c:pt>
                <c:pt idx="120">
                  <c:v>Location_121</c:v>
                </c:pt>
                <c:pt idx="121">
                  <c:v>Location_122</c:v>
                </c:pt>
                <c:pt idx="122">
                  <c:v>Location_123</c:v>
                </c:pt>
                <c:pt idx="123">
                  <c:v>Location_124</c:v>
                </c:pt>
                <c:pt idx="124">
                  <c:v>Location_125</c:v>
                </c:pt>
                <c:pt idx="125">
                  <c:v>Location_126</c:v>
                </c:pt>
                <c:pt idx="126">
                  <c:v>Location_127</c:v>
                </c:pt>
                <c:pt idx="127">
                  <c:v>Location_128</c:v>
                </c:pt>
                <c:pt idx="128">
                  <c:v>Location_129</c:v>
                </c:pt>
                <c:pt idx="129">
                  <c:v>Location_130</c:v>
                </c:pt>
                <c:pt idx="130">
                  <c:v>Location_131</c:v>
                </c:pt>
                <c:pt idx="131">
                  <c:v>Location_132</c:v>
                </c:pt>
                <c:pt idx="132">
                  <c:v>Location_133</c:v>
                </c:pt>
                <c:pt idx="133">
                  <c:v>Location_134</c:v>
                </c:pt>
                <c:pt idx="134">
                  <c:v>Location_135</c:v>
                </c:pt>
                <c:pt idx="135">
                  <c:v>Location_136</c:v>
                </c:pt>
                <c:pt idx="136">
                  <c:v>Location_137</c:v>
                </c:pt>
                <c:pt idx="137">
                  <c:v>Location_138</c:v>
                </c:pt>
                <c:pt idx="138">
                  <c:v>Location_139</c:v>
                </c:pt>
                <c:pt idx="139">
                  <c:v>Location_140</c:v>
                </c:pt>
                <c:pt idx="140">
                  <c:v>Location_141</c:v>
                </c:pt>
                <c:pt idx="141">
                  <c:v>Location_142</c:v>
                </c:pt>
                <c:pt idx="142">
                  <c:v>Location_143</c:v>
                </c:pt>
                <c:pt idx="143">
                  <c:v>Location_144</c:v>
                </c:pt>
                <c:pt idx="144">
                  <c:v>Location_145</c:v>
                </c:pt>
                <c:pt idx="145">
                  <c:v>Location_146</c:v>
                </c:pt>
                <c:pt idx="146">
                  <c:v>Location_147</c:v>
                </c:pt>
                <c:pt idx="147">
                  <c:v>Location_148</c:v>
                </c:pt>
                <c:pt idx="148">
                  <c:v>Location_149</c:v>
                </c:pt>
                <c:pt idx="149">
                  <c:v>Location_150</c:v>
                </c:pt>
                <c:pt idx="150">
                  <c:v>Location_151</c:v>
                </c:pt>
                <c:pt idx="151">
                  <c:v>Location_152</c:v>
                </c:pt>
                <c:pt idx="152">
                  <c:v>Location_153</c:v>
                </c:pt>
                <c:pt idx="153">
                  <c:v>Location_154</c:v>
                </c:pt>
                <c:pt idx="154">
                  <c:v>Location_155</c:v>
                </c:pt>
                <c:pt idx="155">
                  <c:v>Location_156</c:v>
                </c:pt>
                <c:pt idx="156">
                  <c:v>Location_157</c:v>
                </c:pt>
                <c:pt idx="157">
                  <c:v>Location_158</c:v>
                </c:pt>
                <c:pt idx="158">
                  <c:v>Location_159</c:v>
                </c:pt>
                <c:pt idx="159">
                  <c:v>Location_160</c:v>
                </c:pt>
                <c:pt idx="160">
                  <c:v>Location_161</c:v>
                </c:pt>
                <c:pt idx="161">
                  <c:v>Location_162</c:v>
                </c:pt>
                <c:pt idx="162">
                  <c:v>Location_163</c:v>
                </c:pt>
                <c:pt idx="163">
                  <c:v>Location_164</c:v>
                </c:pt>
                <c:pt idx="164">
                  <c:v>Location_165</c:v>
                </c:pt>
                <c:pt idx="165">
                  <c:v>Location_166</c:v>
                </c:pt>
                <c:pt idx="166">
                  <c:v>Location_167</c:v>
                </c:pt>
                <c:pt idx="167">
                  <c:v>Location_168</c:v>
                </c:pt>
                <c:pt idx="168">
                  <c:v>Location_169</c:v>
                </c:pt>
                <c:pt idx="169">
                  <c:v>Location_170</c:v>
                </c:pt>
                <c:pt idx="170">
                  <c:v>Location_171</c:v>
                </c:pt>
                <c:pt idx="171">
                  <c:v>Location_172</c:v>
                </c:pt>
                <c:pt idx="172">
                  <c:v>Location_173</c:v>
                </c:pt>
                <c:pt idx="173">
                  <c:v>Location_174</c:v>
                </c:pt>
                <c:pt idx="174">
                  <c:v>Location_175</c:v>
                </c:pt>
                <c:pt idx="175">
                  <c:v>Location_176</c:v>
                </c:pt>
                <c:pt idx="176">
                  <c:v>Location_177</c:v>
                </c:pt>
                <c:pt idx="177">
                  <c:v>Location_178</c:v>
                </c:pt>
                <c:pt idx="178">
                  <c:v>Location_179</c:v>
                </c:pt>
                <c:pt idx="179">
                  <c:v>Location_180</c:v>
                </c:pt>
                <c:pt idx="180">
                  <c:v>Location_181</c:v>
                </c:pt>
                <c:pt idx="181">
                  <c:v>Location_182</c:v>
                </c:pt>
                <c:pt idx="182">
                  <c:v>Location_183</c:v>
                </c:pt>
                <c:pt idx="183">
                  <c:v>Location_184</c:v>
                </c:pt>
                <c:pt idx="184">
                  <c:v>Location_185</c:v>
                </c:pt>
                <c:pt idx="185">
                  <c:v>Location_186</c:v>
                </c:pt>
                <c:pt idx="186">
                  <c:v>Location_187</c:v>
                </c:pt>
                <c:pt idx="187">
                  <c:v>Location_188</c:v>
                </c:pt>
                <c:pt idx="188">
                  <c:v>Location_189</c:v>
                </c:pt>
                <c:pt idx="189">
                  <c:v>Location_190</c:v>
                </c:pt>
                <c:pt idx="190">
                  <c:v>Location_191</c:v>
                </c:pt>
                <c:pt idx="191">
                  <c:v>Location_192</c:v>
                </c:pt>
                <c:pt idx="192">
                  <c:v>Location_193</c:v>
                </c:pt>
                <c:pt idx="193">
                  <c:v>Location_194</c:v>
                </c:pt>
                <c:pt idx="194">
                  <c:v>Location_195</c:v>
                </c:pt>
                <c:pt idx="195">
                  <c:v>Location_196</c:v>
                </c:pt>
                <c:pt idx="196">
                  <c:v>Location_197</c:v>
                </c:pt>
                <c:pt idx="197">
                  <c:v>Location_198</c:v>
                </c:pt>
                <c:pt idx="198">
                  <c:v>Location_199</c:v>
                </c:pt>
                <c:pt idx="199">
                  <c:v>Location_200</c:v>
                </c:pt>
                <c:pt idx="200">
                  <c:v>Location_201</c:v>
                </c:pt>
                <c:pt idx="201">
                  <c:v>Location_202</c:v>
                </c:pt>
                <c:pt idx="202">
                  <c:v>Location_203</c:v>
                </c:pt>
                <c:pt idx="203">
                  <c:v>Location_204</c:v>
                </c:pt>
                <c:pt idx="204">
                  <c:v>Location_205</c:v>
                </c:pt>
                <c:pt idx="205">
                  <c:v>Location_206</c:v>
                </c:pt>
                <c:pt idx="206">
                  <c:v>Location_207</c:v>
                </c:pt>
                <c:pt idx="207">
                  <c:v>Location_208</c:v>
                </c:pt>
                <c:pt idx="208">
                  <c:v>Location_209</c:v>
                </c:pt>
                <c:pt idx="209">
                  <c:v>Location_210</c:v>
                </c:pt>
                <c:pt idx="210">
                  <c:v>Location_211</c:v>
                </c:pt>
                <c:pt idx="211">
                  <c:v>Location_212</c:v>
                </c:pt>
                <c:pt idx="212">
                  <c:v>Location_213</c:v>
                </c:pt>
                <c:pt idx="213">
                  <c:v>Location_214</c:v>
                </c:pt>
                <c:pt idx="214">
                  <c:v>Location_215</c:v>
                </c:pt>
                <c:pt idx="215">
                  <c:v>Location_216</c:v>
                </c:pt>
                <c:pt idx="216">
                  <c:v>Location_217</c:v>
                </c:pt>
                <c:pt idx="217">
                  <c:v>Location_218</c:v>
                </c:pt>
                <c:pt idx="218">
                  <c:v>Location_219</c:v>
                </c:pt>
                <c:pt idx="219">
                  <c:v>Location_220</c:v>
                </c:pt>
                <c:pt idx="220">
                  <c:v>Location_221</c:v>
                </c:pt>
                <c:pt idx="221">
                  <c:v>Location_222</c:v>
                </c:pt>
                <c:pt idx="222">
                  <c:v>Location_223</c:v>
                </c:pt>
                <c:pt idx="223">
                  <c:v>Location_224</c:v>
                </c:pt>
                <c:pt idx="224">
                  <c:v>Location_225</c:v>
                </c:pt>
                <c:pt idx="225">
                  <c:v>Location_226</c:v>
                </c:pt>
                <c:pt idx="226">
                  <c:v>Location_227</c:v>
                </c:pt>
                <c:pt idx="227">
                  <c:v>Location_228</c:v>
                </c:pt>
                <c:pt idx="228">
                  <c:v>Location_229</c:v>
                </c:pt>
                <c:pt idx="229">
                  <c:v>Location_230</c:v>
                </c:pt>
                <c:pt idx="230">
                  <c:v>Location_231</c:v>
                </c:pt>
                <c:pt idx="231">
                  <c:v>Location_232</c:v>
                </c:pt>
                <c:pt idx="232">
                  <c:v>Location_233</c:v>
                </c:pt>
                <c:pt idx="233">
                  <c:v>Location_234</c:v>
                </c:pt>
                <c:pt idx="234">
                  <c:v>Location_235</c:v>
                </c:pt>
                <c:pt idx="235">
                  <c:v>Location_236</c:v>
                </c:pt>
                <c:pt idx="236">
                  <c:v>Location_237</c:v>
                </c:pt>
                <c:pt idx="237">
                  <c:v>Location_238</c:v>
                </c:pt>
                <c:pt idx="238">
                  <c:v>Location_239</c:v>
                </c:pt>
                <c:pt idx="239">
                  <c:v>Location_240</c:v>
                </c:pt>
                <c:pt idx="240">
                  <c:v>Location_241</c:v>
                </c:pt>
                <c:pt idx="241">
                  <c:v>Location_242</c:v>
                </c:pt>
                <c:pt idx="242">
                  <c:v>Location_243</c:v>
                </c:pt>
                <c:pt idx="243">
                  <c:v>Location_244</c:v>
                </c:pt>
                <c:pt idx="244">
                  <c:v>Location_245</c:v>
                </c:pt>
                <c:pt idx="245">
                  <c:v>Location_246</c:v>
                </c:pt>
                <c:pt idx="246">
                  <c:v>Location_247</c:v>
                </c:pt>
                <c:pt idx="247">
                  <c:v>Location_248</c:v>
                </c:pt>
                <c:pt idx="248">
                  <c:v>Location_249</c:v>
                </c:pt>
                <c:pt idx="249">
                  <c:v>Location_250</c:v>
                </c:pt>
                <c:pt idx="250">
                  <c:v>Location_251</c:v>
                </c:pt>
                <c:pt idx="251">
                  <c:v>Location_252</c:v>
                </c:pt>
                <c:pt idx="252">
                  <c:v>Location_253</c:v>
                </c:pt>
                <c:pt idx="253">
                  <c:v>Location_254</c:v>
                </c:pt>
                <c:pt idx="254">
                  <c:v>Location_255</c:v>
                </c:pt>
                <c:pt idx="255">
                  <c:v>Location_256</c:v>
                </c:pt>
                <c:pt idx="256">
                  <c:v>Location_257</c:v>
                </c:pt>
                <c:pt idx="257">
                  <c:v>Location_258</c:v>
                </c:pt>
                <c:pt idx="258">
                  <c:v>Location_259</c:v>
                </c:pt>
                <c:pt idx="259">
                  <c:v>Location_260</c:v>
                </c:pt>
                <c:pt idx="260">
                  <c:v>Location_261</c:v>
                </c:pt>
                <c:pt idx="261">
                  <c:v>Location_262</c:v>
                </c:pt>
                <c:pt idx="262">
                  <c:v>Location_263</c:v>
                </c:pt>
                <c:pt idx="263">
                  <c:v>Location_264</c:v>
                </c:pt>
                <c:pt idx="264">
                  <c:v>Location_265</c:v>
                </c:pt>
                <c:pt idx="265">
                  <c:v>Location_266</c:v>
                </c:pt>
                <c:pt idx="266">
                  <c:v>Location_267</c:v>
                </c:pt>
                <c:pt idx="267">
                  <c:v>Location_268</c:v>
                </c:pt>
                <c:pt idx="268">
                  <c:v>Location_269</c:v>
                </c:pt>
                <c:pt idx="269">
                  <c:v>Location_270</c:v>
                </c:pt>
                <c:pt idx="270">
                  <c:v>Location_271</c:v>
                </c:pt>
                <c:pt idx="271">
                  <c:v>Location_272</c:v>
                </c:pt>
                <c:pt idx="272">
                  <c:v>Location_273</c:v>
                </c:pt>
                <c:pt idx="273">
                  <c:v>Location_274</c:v>
                </c:pt>
                <c:pt idx="274">
                  <c:v>Location_275</c:v>
                </c:pt>
                <c:pt idx="275">
                  <c:v>Location_276</c:v>
                </c:pt>
                <c:pt idx="276">
                  <c:v>Location_277</c:v>
                </c:pt>
                <c:pt idx="277">
                  <c:v>Location_278</c:v>
                </c:pt>
                <c:pt idx="278">
                  <c:v>Location_279</c:v>
                </c:pt>
                <c:pt idx="279">
                  <c:v>Location_280</c:v>
                </c:pt>
                <c:pt idx="280">
                  <c:v>Location_281</c:v>
                </c:pt>
                <c:pt idx="281">
                  <c:v>Location_282</c:v>
                </c:pt>
                <c:pt idx="282">
                  <c:v>Location_283</c:v>
                </c:pt>
                <c:pt idx="283">
                  <c:v>Location_284</c:v>
                </c:pt>
                <c:pt idx="284">
                  <c:v>Location_285</c:v>
                </c:pt>
                <c:pt idx="285">
                  <c:v>Location_286</c:v>
                </c:pt>
                <c:pt idx="286">
                  <c:v>Location_287</c:v>
                </c:pt>
                <c:pt idx="287">
                  <c:v>Location_288</c:v>
                </c:pt>
                <c:pt idx="288">
                  <c:v>Location_289</c:v>
                </c:pt>
                <c:pt idx="289">
                  <c:v>Location_290</c:v>
                </c:pt>
                <c:pt idx="290">
                  <c:v>Location_291</c:v>
                </c:pt>
                <c:pt idx="291">
                  <c:v>Location_292</c:v>
                </c:pt>
                <c:pt idx="292">
                  <c:v>Location_293</c:v>
                </c:pt>
                <c:pt idx="293">
                  <c:v>Location_294</c:v>
                </c:pt>
                <c:pt idx="294">
                  <c:v>Location_295</c:v>
                </c:pt>
                <c:pt idx="295">
                  <c:v>Location_296</c:v>
                </c:pt>
                <c:pt idx="296">
                  <c:v>Location_297</c:v>
                </c:pt>
                <c:pt idx="297">
                  <c:v>Location_298</c:v>
                </c:pt>
                <c:pt idx="298">
                  <c:v>Location_299</c:v>
                </c:pt>
                <c:pt idx="299">
                  <c:v>Location_300</c:v>
                </c:pt>
                <c:pt idx="300">
                  <c:v>Location_301</c:v>
                </c:pt>
                <c:pt idx="301">
                  <c:v>Location_302</c:v>
                </c:pt>
                <c:pt idx="302">
                  <c:v>Location_303</c:v>
                </c:pt>
                <c:pt idx="303">
                  <c:v>Location_304</c:v>
                </c:pt>
                <c:pt idx="304">
                  <c:v>Location_305</c:v>
                </c:pt>
                <c:pt idx="305">
                  <c:v>Location_306</c:v>
                </c:pt>
                <c:pt idx="306">
                  <c:v>Location_307</c:v>
                </c:pt>
                <c:pt idx="307">
                  <c:v>Location_308</c:v>
                </c:pt>
                <c:pt idx="308">
                  <c:v>Location_309</c:v>
                </c:pt>
                <c:pt idx="309">
                  <c:v>Location_310</c:v>
                </c:pt>
                <c:pt idx="310">
                  <c:v>Location_311</c:v>
                </c:pt>
                <c:pt idx="311">
                  <c:v>Location_312</c:v>
                </c:pt>
                <c:pt idx="312">
                  <c:v>Location_313</c:v>
                </c:pt>
                <c:pt idx="313">
                  <c:v>Location_314</c:v>
                </c:pt>
                <c:pt idx="314">
                  <c:v>Location_315</c:v>
                </c:pt>
                <c:pt idx="315">
                  <c:v>Location_316</c:v>
                </c:pt>
                <c:pt idx="316">
                  <c:v>Location_317</c:v>
                </c:pt>
                <c:pt idx="317">
                  <c:v>Location_318</c:v>
                </c:pt>
                <c:pt idx="318">
                  <c:v>Location_319</c:v>
                </c:pt>
                <c:pt idx="319">
                  <c:v>Location_320</c:v>
                </c:pt>
                <c:pt idx="320">
                  <c:v>Location_321</c:v>
                </c:pt>
                <c:pt idx="321">
                  <c:v>Location_322</c:v>
                </c:pt>
                <c:pt idx="322">
                  <c:v>Location_323</c:v>
                </c:pt>
                <c:pt idx="323">
                  <c:v>Location_324</c:v>
                </c:pt>
                <c:pt idx="324">
                  <c:v>Location_325</c:v>
                </c:pt>
                <c:pt idx="325">
                  <c:v>Location_326</c:v>
                </c:pt>
                <c:pt idx="326">
                  <c:v>Location_327</c:v>
                </c:pt>
                <c:pt idx="327">
                  <c:v>Location_328</c:v>
                </c:pt>
                <c:pt idx="328">
                  <c:v>Location_329</c:v>
                </c:pt>
                <c:pt idx="329">
                  <c:v>Location_330</c:v>
                </c:pt>
                <c:pt idx="330">
                  <c:v>Location_331</c:v>
                </c:pt>
                <c:pt idx="331">
                  <c:v>Location_332</c:v>
                </c:pt>
                <c:pt idx="332">
                  <c:v>Location_333</c:v>
                </c:pt>
                <c:pt idx="333">
                  <c:v>Location_334</c:v>
                </c:pt>
                <c:pt idx="334">
                  <c:v>Location_335</c:v>
                </c:pt>
                <c:pt idx="335">
                  <c:v>Location_336</c:v>
                </c:pt>
                <c:pt idx="336">
                  <c:v>Location_337</c:v>
                </c:pt>
                <c:pt idx="337">
                  <c:v>Location_338</c:v>
                </c:pt>
                <c:pt idx="338">
                  <c:v>Location_339</c:v>
                </c:pt>
                <c:pt idx="339">
                  <c:v>Location_340</c:v>
                </c:pt>
                <c:pt idx="340">
                  <c:v>Location_341</c:v>
                </c:pt>
                <c:pt idx="341">
                  <c:v>Location_342</c:v>
                </c:pt>
                <c:pt idx="342">
                  <c:v>Location_343</c:v>
                </c:pt>
                <c:pt idx="343">
                  <c:v>Location_344</c:v>
                </c:pt>
                <c:pt idx="344">
                  <c:v>Location_345</c:v>
                </c:pt>
                <c:pt idx="345">
                  <c:v>Location_346</c:v>
                </c:pt>
                <c:pt idx="346">
                  <c:v>Location_347</c:v>
                </c:pt>
                <c:pt idx="347">
                  <c:v>Location_348</c:v>
                </c:pt>
                <c:pt idx="348">
                  <c:v>Location_349</c:v>
                </c:pt>
                <c:pt idx="349">
                  <c:v>Location_350</c:v>
                </c:pt>
                <c:pt idx="350">
                  <c:v>Location_351</c:v>
                </c:pt>
                <c:pt idx="351">
                  <c:v>Location_352</c:v>
                </c:pt>
                <c:pt idx="352">
                  <c:v>Location_353</c:v>
                </c:pt>
                <c:pt idx="353">
                  <c:v>Location_354</c:v>
                </c:pt>
                <c:pt idx="354">
                  <c:v>Location_355</c:v>
                </c:pt>
                <c:pt idx="355">
                  <c:v>Location_356</c:v>
                </c:pt>
                <c:pt idx="356">
                  <c:v>Location_357</c:v>
                </c:pt>
                <c:pt idx="357">
                  <c:v>Location_358</c:v>
                </c:pt>
                <c:pt idx="358">
                  <c:v>Location_359</c:v>
                </c:pt>
                <c:pt idx="359">
                  <c:v>Location_360</c:v>
                </c:pt>
                <c:pt idx="360">
                  <c:v>Location_361</c:v>
                </c:pt>
                <c:pt idx="361">
                  <c:v>Location_362</c:v>
                </c:pt>
                <c:pt idx="362">
                  <c:v>Location_363</c:v>
                </c:pt>
                <c:pt idx="363">
                  <c:v>Location_364</c:v>
                </c:pt>
                <c:pt idx="364">
                  <c:v>Location_365</c:v>
                </c:pt>
                <c:pt idx="365">
                  <c:v>Location_366</c:v>
                </c:pt>
                <c:pt idx="366">
                  <c:v>Location_367</c:v>
                </c:pt>
                <c:pt idx="367">
                  <c:v>Location_368</c:v>
                </c:pt>
                <c:pt idx="368">
                  <c:v>Location_369</c:v>
                </c:pt>
                <c:pt idx="369">
                  <c:v>Location_370</c:v>
                </c:pt>
                <c:pt idx="370">
                  <c:v>Location_371</c:v>
                </c:pt>
                <c:pt idx="371">
                  <c:v>Location_372</c:v>
                </c:pt>
                <c:pt idx="372">
                  <c:v>Location_373</c:v>
                </c:pt>
                <c:pt idx="373">
                  <c:v>Location_374</c:v>
                </c:pt>
                <c:pt idx="374">
                  <c:v>Location_375</c:v>
                </c:pt>
                <c:pt idx="375">
                  <c:v>Location_376</c:v>
                </c:pt>
                <c:pt idx="376">
                  <c:v>Location_377</c:v>
                </c:pt>
                <c:pt idx="377">
                  <c:v>Location_378</c:v>
                </c:pt>
                <c:pt idx="378">
                  <c:v>Location_379</c:v>
                </c:pt>
                <c:pt idx="379">
                  <c:v>Location_380</c:v>
                </c:pt>
                <c:pt idx="380">
                  <c:v>Location_381</c:v>
                </c:pt>
                <c:pt idx="381">
                  <c:v>Location_382</c:v>
                </c:pt>
                <c:pt idx="382">
                  <c:v>Location_383</c:v>
                </c:pt>
                <c:pt idx="383">
                  <c:v>Location_384</c:v>
                </c:pt>
                <c:pt idx="384">
                  <c:v>Location_385</c:v>
                </c:pt>
                <c:pt idx="385">
                  <c:v>Location_386</c:v>
                </c:pt>
                <c:pt idx="386">
                  <c:v>Location_387</c:v>
                </c:pt>
                <c:pt idx="387">
                  <c:v>Location_388</c:v>
                </c:pt>
                <c:pt idx="388">
                  <c:v>Location_389</c:v>
                </c:pt>
                <c:pt idx="389">
                  <c:v>Location_390</c:v>
                </c:pt>
                <c:pt idx="390">
                  <c:v>Location_391</c:v>
                </c:pt>
                <c:pt idx="391">
                  <c:v>Location_392</c:v>
                </c:pt>
                <c:pt idx="392">
                  <c:v>Location_393</c:v>
                </c:pt>
                <c:pt idx="393">
                  <c:v>Location_394</c:v>
                </c:pt>
                <c:pt idx="394">
                  <c:v>Location_395</c:v>
                </c:pt>
                <c:pt idx="395">
                  <c:v>Location_396</c:v>
                </c:pt>
                <c:pt idx="396">
                  <c:v>Location_397</c:v>
                </c:pt>
                <c:pt idx="397">
                  <c:v>Location_398</c:v>
                </c:pt>
                <c:pt idx="398">
                  <c:v>Location_399</c:v>
                </c:pt>
                <c:pt idx="399">
                  <c:v>Location_400</c:v>
                </c:pt>
                <c:pt idx="400">
                  <c:v>Location_401</c:v>
                </c:pt>
                <c:pt idx="401">
                  <c:v>Location_402</c:v>
                </c:pt>
                <c:pt idx="402">
                  <c:v>Location_403</c:v>
                </c:pt>
                <c:pt idx="403">
                  <c:v>Location_404</c:v>
                </c:pt>
                <c:pt idx="404">
                  <c:v>Location_405</c:v>
                </c:pt>
                <c:pt idx="405">
                  <c:v>Location_406</c:v>
                </c:pt>
                <c:pt idx="406">
                  <c:v>Location_407</c:v>
                </c:pt>
                <c:pt idx="407">
                  <c:v>Location_408</c:v>
                </c:pt>
                <c:pt idx="408">
                  <c:v>Location_409</c:v>
                </c:pt>
                <c:pt idx="409">
                  <c:v>Location_410</c:v>
                </c:pt>
                <c:pt idx="410">
                  <c:v>Location_411</c:v>
                </c:pt>
                <c:pt idx="411">
                  <c:v>Location_412</c:v>
                </c:pt>
                <c:pt idx="412">
                  <c:v>Location_413</c:v>
                </c:pt>
                <c:pt idx="413">
                  <c:v>Location_414</c:v>
                </c:pt>
                <c:pt idx="414">
                  <c:v>Location_415</c:v>
                </c:pt>
                <c:pt idx="415">
                  <c:v>Location_416</c:v>
                </c:pt>
                <c:pt idx="416">
                  <c:v>Location_417</c:v>
                </c:pt>
                <c:pt idx="417">
                  <c:v>Location_418</c:v>
                </c:pt>
                <c:pt idx="418">
                  <c:v>Location_419</c:v>
                </c:pt>
                <c:pt idx="419">
                  <c:v>Location_420</c:v>
                </c:pt>
                <c:pt idx="420">
                  <c:v>Location_421</c:v>
                </c:pt>
                <c:pt idx="421">
                  <c:v>Location_422</c:v>
                </c:pt>
                <c:pt idx="422">
                  <c:v>Location_423</c:v>
                </c:pt>
                <c:pt idx="423">
                  <c:v>Location_424</c:v>
                </c:pt>
                <c:pt idx="424">
                  <c:v>Location_425</c:v>
                </c:pt>
                <c:pt idx="425">
                  <c:v>Location_426</c:v>
                </c:pt>
                <c:pt idx="426">
                  <c:v>Location_427</c:v>
                </c:pt>
                <c:pt idx="427">
                  <c:v>Location_428</c:v>
                </c:pt>
                <c:pt idx="428">
                  <c:v>Location_429</c:v>
                </c:pt>
                <c:pt idx="429">
                  <c:v>Location_430</c:v>
                </c:pt>
                <c:pt idx="430">
                  <c:v>Location_431</c:v>
                </c:pt>
                <c:pt idx="431">
                  <c:v>Location_432</c:v>
                </c:pt>
                <c:pt idx="432">
                  <c:v>Location_433</c:v>
                </c:pt>
                <c:pt idx="433">
                  <c:v>Location_434</c:v>
                </c:pt>
                <c:pt idx="434">
                  <c:v>Location_435</c:v>
                </c:pt>
                <c:pt idx="435">
                  <c:v>Location_436</c:v>
                </c:pt>
                <c:pt idx="436">
                  <c:v>Location_437</c:v>
                </c:pt>
                <c:pt idx="437">
                  <c:v>Location_438</c:v>
                </c:pt>
                <c:pt idx="438">
                  <c:v>Location_439</c:v>
                </c:pt>
                <c:pt idx="439">
                  <c:v>Location_440</c:v>
                </c:pt>
                <c:pt idx="440">
                  <c:v>Location_441</c:v>
                </c:pt>
                <c:pt idx="441">
                  <c:v>Location_442</c:v>
                </c:pt>
                <c:pt idx="442">
                  <c:v>Location_443</c:v>
                </c:pt>
                <c:pt idx="443">
                  <c:v>Location_444</c:v>
                </c:pt>
                <c:pt idx="444">
                  <c:v>Location_445</c:v>
                </c:pt>
                <c:pt idx="445">
                  <c:v>Location_446</c:v>
                </c:pt>
                <c:pt idx="446">
                  <c:v>Location_447</c:v>
                </c:pt>
                <c:pt idx="447">
                  <c:v>Location_448</c:v>
                </c:pt>
                <c:pt idx="448">
                  <c:v>Location_449</c:v>
                </c:pt>
                <c:pt idx="449">
                  <c:v>Location_450</c:v>
                </c:pt>
                <c:pt idx="450">
                  <c:v>Location_451</c:v>
                </c:pt>
                <c:pt idx="451">
                  <c:v>Location_452</c:v>
                </c:pt>
                <c:pt idx="452">
                  <c:v>Location_453</c:v>
                </c:pt>
                <c:pt idx="453">
                  <c:v>Location_454</c:v>
                </c:pt>
                <c:pt idx="454">
                  <c:v>Location_455</c:v>
                </c:pt>
                <c:pt idx="455">
                  <c:v>Location_456</c:v>
                </c:pt>
                <c:pt idx="456">
                  <c:v>Location_457</c:v>
                </c:pt>
                <c:pt idx="457">
                  <c:v>Location_458</c:v>
                </c:pt>
                <c:pt idx="458">
                  <c:v>Location_459</c:v>
                </c:pt>
                <c:pt idx="459">
                  <c:v>Location_460</c:v>
                </c:pt>
                <c:pt idx="460">
                  <c:v>Location_461</c:v>
                </c:pt>
                <c:pt idx="461">
                  <c:v>Location_462</c:v>
                </c:pt>
                <c:pt idx="462">
                  <c:v>Location_463</c:v>
                </c:pt>
                <c:pt idx="463">
                  <c:v>Location_464</c:v>
                </c:pt>
                <c:pt idx="464">
                  <c:v>Location_465</c:v>
                </c:pt>
                <c:pt idx="465">
                  <c:v>Location_466</c:v>
                </c:pt>
                <c:pt idx="466">
                  <c:v>Location_467</c:v>
                </c:pt>
                <c:pt idx="467">
                  <c:v>Location_468</c:v>
                </c:pt>
                <c:pt idx="468">
                  <c:v>Location_469</c:v>
                </c:pt>
                <c:pt idx="469">
                  <c:v>Location_470</c:v>
                </c:pt>
                <c:pt idx="470">
                  <c:v>Location_471</c:v>
                </c:pt>
                <c:pt idx="471">
                  <c:v>Location_472</c:v>
                </c:pt>
                <c:pt idx="472">
                  <c:v>Location_473</c:v>
                </c:pt>
                <c:pt idx="473">
                  <c:v>Location_474</c:v>
                </c:pt>
                <c:pt idx="474">
                  <c:v>Location_475</c:v>
                </c:pt>
                <c:pt idx="475">
                  <c:v>Location_476</c:v>
                </c:pt>
                <c:pt idx="476">
                  <c:v>Location_477</c:v>
                </c:pt>
                <c:pt idx="477">
                  <c:v>Location_478</c:v>
                </c:pt>
                <c:pt idx="478">
                  <c:v>Location_479</c:v>
                </c:pt>
                <c:pt idx="479">
                  <c:v>Location_480</c:v>
                </c:pt>
                <c:pt idx="480">
                  <c:v>Location_481</c:v>
                </c:pt>
                <c:pt idx="481">
                  <c:v>Location_482</c:v>
                </c:pt>
                <c:pt idx="482">
                  <c:v>Location_483</c:v>
                </c:pt>
                <c:pt idx="483">
                  <c:v>Location_484</c:v>
                </c:pt>
                <c:pt idx="484">
                  <c:v>Location_485</c:v>
                </c:pt>
                <c:pt idx="485">
                  <c:v>Location_486</c:v>
                </c:pt>
                <c:pt idx="486">
                  <c:v>Location_487</c:v>
                </c:pt>
                <c:pt idx="487">
                  <c:v>Location_488</c:v>
                </c:pt>
                <c:pt idx="488">
                  <c:v>Location_489</c:v>
                </c:pt>
                <c:pt idx="489">
                  <c:v>Location_490</c:v>
                </c:pt>
                <c:pt idx="490">
                  <c:v>Location_491</c:v>
                </c:pt>
                <c:pt idx="491">
                  <c:v>Location_492</c:v>
                </c:pt>
                <c:pt idx="492">
                  <c:v>Location_493</c:v>
                </c:pt>
                <c:pt idx="493">
                  <c:v>Location_494</c:v>
                </c:pt>
                <c:pt idx="494">
                  <c:v>Location_495</c:v>
                </c:pt>
                <c:pt idx="495">
                  <c:v>Location_496</c:v>
                </c:pt>
                <c:pt idx="496">
                  <c:v>Location_497</c:v>
                </c:pt>
                <c:pt idx="497">
                  <c:v>Location_498</c:v>
                </c:pt>
                <c:pt idx="498">
                  <c:v>Location_499</c:v>
                </c:pt>
                <c:pt idx="499">
                  <c:v>Location_500</c:v>
                </c:pt>
                <c:pt idx="500">
                  <c:v>Location_501</c:v>
                </c:pt>
                <c:pt idx="501">
                  <c:v>Location_502</c:v>
                </c:pt>
                <c:pt idx="502">
                  <c:v>Location_503</c:v>
                </c:pt>
                <c:pt idx="503">
                  <c:v>Location_504</c:v>
                </c:pt>
                <c:pt idx="504">
                  <c:v>Location_505</c:v>
                </c:pt>
                <c:pt idx="505">
                  <c:v>Location_506</c:v>
                </c:pt>
                <c:pt idx="506">
                  <c:v>Location_507</c:v>
                </c:pt>
                <c:pt idx="507">
                  <c:v>Location_508</c:v>
                </c:pt>
                <c:pt idx="508">
                  <c:v>Location_509</c:v>
                </c:pt>
                <c:pt idx="509">
                  <c:v>Location_510</c:v>
                </c:pt>
                <c:pt idx="510">
                  <c:v>Location_511</c:v>
                </c:pt>
                <c:pt idx="511">
                  <c:v>Location_512</c:v>
                </c:pt>
                <c:pt idx="512">
                  <c:v>Location_513</c:v>
                </c:pt>
                <c:pt idx="513">
                  <c:v>Location_514</c:v>
                </c:pt>
                <c:pt idx="514">
                  <c:v>Location_515</c:v>
                </c:pt>
                <c:pt idx="515">
                  <c:v>Location_516</c:v>
                </c:pt>
                <c:pt idx="516">
                  <c:v>Location_517</c:v>
                </c:pt>
                <c:pt idx="517">
                  <c:v>Location_518</c:v>
                </c:pt>
                <c:pt idx="518">
                  <c:v>Location_519</c:v>
                </c:pt>
                <c:pt idx="519">
                  <c:v>Location_520</c:v>
                </c:pt>
                <c:pt idx="520">
                  <c:v>Location_521</c:v>
                </c:pt>
                <c:pt idx="521">
                  <c:v>Location_522</c:v>
                </c:pt>
                <c:pt idx="522">
                  <c:v>Location_523</c:v>
                </c:pt>
                <c:pt idx="523">
                  <c:v>Location_524</c:v>
                </c:pt>
                <c:pt idx="524">
                  <c:v>Location_525</c:v>
                </c:pt>
                <c:pt idx="525">
                  <c:v>Location_526</c:v>
                </c:pt>
                <c:pt idx="526">
                  <c:v>Location_527</c:v>
                </c:pt>
                <c:pt idx="527">
                  <c:v>Location_528</c:v>
                </c:pt>
                <c:pt idx="528">
                  <c:v>Location_529</c:v>
                </c:pt>
                <c:pt idx="529">
                  <c:v>Location_530</c:v>
                </c:pt>
                <c:pt idx="530">
                  <c:v>Location_531</c:v>
                </c:pt>
                <c:pt idx="531">
                  <c:v>Location_532</c:v>
                </c:pt>
                <c:pt idx="532">
                  <c:v>Location_533</c:v>
                </c:pt>
                <c:pt idx="533">
                  <c:v>Location_534</c:v>
                </c:pt>
                <c:pt idx="534">
                  <c:v>Location_535</c:v>
                </c:pt>
                <c:pt idx="535">
                  <c:v>Location_536</c:v>
                </c:pt>
                <c:pt idx="536">
                  <c:v>Location_537</c:v>
                </c:pt>
                <c:pt idx="537">
                  <c:v>Location_538</c:v>
                </c:pt>
                <c:pt idx="538">
                  <c:v>Location_539</c:v>
                </c:pt>
                <c:pt idx="539">
                  <c:v>Location_540</c:v>
                </c:pt>
                <c:pt idx="540">
                  <c:v>Location_541</c:v>
                </c:pt>
                <c:pt idx="541">
                  <c:v>Location_542</c:v>
                </c:pt>
                <c:pt idx="542">
                  <c:v>Location_543</c:v>
                </c:pt>
                <c:pt idx="543">
                  <c:v>Location_544</c:v>
                </c:pt>
                <c:pt idx="544">
                  <c:v>Location_545</c:v>
                </c:pt>
                <c:pt idx="545">
                  <c:v>Location_546</c:v>
                </c:pt>
                <c:pt idx="546">
                  <c:v>Location_547</c:v>
                </c:pt>
                <c:pt idx="547">
                  <c:v>Location_548</c:v>
                </c:pt>
                <c:pt idx="548">
                  <c:v>Location_549</c:v>
                </c:pt>
                <c:pt idx="549">
                  <c:v>Location_550</c:v>
                </c:pt>
                <c:pt idx="550">
                  <c:v>Location_551</c:v>
                </c:pt>
                <c:pt idx="551">
                  <c:v>Location_552</c:v>
                </c:pt>
                <c:pt idx="552">
                  <c:v>Location_553</c:v>
                </c:pt>
                <c:pt idx="553">
                  <c:v>Location_554</c:v>
                </c:pt>
                <c:pt idx="554">
                  <c:v>Location_555</c:v>
                </c:pt>
                <c:pt idx="555">
                  <c:v>Location_556</c:v>
                </c:pt>
                <c:pt idx="556">
                  <c:v>Location_557</c:v>
                </c:pt>
                <c:pt idx="557">
                  <c:v>Location_558</c:v>
                </c:pt>
                <c:pt idx="558">
                  <c:v>Location_559</c:v>
                </c:pt>
                <c:pt idx="559">
                  <c:v>Location_560</c:v>
                </c:pt>
                <c:pt idx="560">
                  <c:v>Location_561</c:v>
                </c:pt>
                <c:pt idx="561">
                  <c:v>Location_562</c:v>
                </c:pt>
                <c:pt idx="562">
                  <c:v>Location_563</c:v>
                </c:pt>
                <c:pt idx="563">
                  <c:v>Location_564</c:v>
                </c:pt>
                <c:pt idx="564">
                  <c:v>Location_565</c:v>
                </c:pt>
                <c:pt idx="565">
                  <c:v>Location_566</c:v>
                </c:pt>
                <c:pt idx="566">
                  <c:v>Location_567</c:v>
                </c:pt>
                <c:pt idx="567">
                  <c:v>Location_568</c:v>
                </c:pt>
                <c:pt idx="568">
                  <c:v>Location_569</c:v>
                </c:pt>
                <c:pt idx="569">
                  <c:v>Location_570</c:v>
                </c:pt>
                <c:pt idx="570">
                  <c:v>Location_571</c:v>
                </c:pt>
                <c:pt idx="571">
                  <c:v>Location_572</c:v>
                </c:pt>
                <c:pt idx="572">
                  <c:v>Location_573</c:v>
                </c:pt>
                <c:pt idx="573">
                  <c:v>Location_574</c:v>
                </c:pt>
                <c:pt idx="574">
                  <c:v>Location_575</c:v>
                </c:pt>
                <c:pt idx="575">
                  <c:v>Location_576</c:v>
                </c:pt>
                <c:pt idx="576">
                  <c:v>Location_577</c:v>
                </c:pt>
                <c:pt idx="577">
                  <c:v>Location_578</c:v>
                </c:pt>
                <c:pt idx="578">
                  <c:v>Location_579</c:v>
                </c:pt>
                <c:pt idx="579">
                  <c:v>Location_580</c:v>
                </c:pt>
                <c:pt idx="580">
                  <c:v>Location_581</c:v>
                </c:pt>
                <c:pt idx="581">
                  <c:v>Location_582</c:v>
                </c:pt>
                <c:pt idx="582">
                  <c:v>Location_583</c:v>
                </c:pt>
                <c:pt idx="583">
                  <c:v>Location_584</c:v>
                </c:pt>
                <c:pt idx="584">
                  <c:v>Location_585</c:v>
                </c:pt>
                <c:pt idx="585">
                  <c:v>Location_586</c:v>
                </c:pt>
                <c:pt idx="586">
                  <c:v>Location_587</c:v>
                </c:pt>
                <c:pt idx="587">
                  <c:v>Location_588</c:v>
                </c:pt>
                <c:pt idx="588">
                  <c:v>Location_589</c:v>
                </c:pt>
                <c:pt idx="589">
                  <c:v>Location_590</c:v>
                </c:pt>
                <c:pt idx="590">
                  <c:v>Location_591</c:v>
                </c:pt>
                <c:pt idx="591">
                  <c:v>Location_592</c:v>
                </c:pt>
                <c:pt idx="592">
                  <c:v>Location_593</c:v>
                </c:pt>
                <c:pt idx="593">
                  <c:v>Location_594</c:v>
                </c:pt>
                <c:pt idx="594">
                  <c:v>Location_595</c:v>
                </c:pt>
                <c:pt idx="595">
                  <c:v>Location_596</c:v>
                </c:pt>
                <c:pt idx="596">
                  <c:v>Location_597</c:v>
                </c:pt>
                <c:pt idx="597">
                  <c:v>Location_598</c:v>
                </c:pt>
                <c:pt idx="598">
                  <c:v>Location_599</c:v>
                </c:pt>
                <c:pt idx="599">
                  <c:v>Location_600</c:v>
                </c:pt>
                <c:pt idx="600">
                  <c:v>Location_601</c:v>
                </c:pt>
                <c:pt idx="601">
                  <c:v>Location_602</c:v>
                </c:pt>
                <c:pt idx="602">
                  <c:v>Location_603</c:v>
                </c:pt>
                <c:pt idx="603">
                  <c:v>Location_604</c:v>
                </c:pt>
                <c:pt idx="604">
                  <c:v>Location_605</c:v>
                </c:pt>
                <c:pt idx="605">
                  <c:v>Location_606</c:v>
                </c:pt>
                <c:pt idx="606">
                  <c:v>Location_607</c:v>
                </c:pt>
                <c:pt idx="607">
                  <c:v>Location_608</c:v>
                </c:pt>
                <c:pt idx="608">
                  <c:v>Location_609</c:v>
                </c:pt>
                <c:pt idx="609">
                  <c:v>Location_610</c:v>
                </c:pt>
                <c:pt idx="610">
                  <c:v>Location_611</c:v>
                </c:pt>
                <c:pt idx="611">
                  <c:v>Location_612</c:v>
                </c:pt>
                <c:pt idx="612">
                  <c:v>Location_613</c:v>
                </c:pt>
                <c:pt idx="613">
                  <c:v>Location_614</c:v>
                </c:pt>
                <c:pt idx="614">
                  <c:v>Location_615</c:v>
                </c:pt>
                <c:pt idx="615">
                  <c:v>Location_616</c:v>
                </c:pt>
                <c:pt idx="616">
                  <c:v>Location_617</c:v>
                </c:pt>
                <c:pt idx="617">
                  <c:v>Location_618</c:v>
                </c:pt>
                <c:pt idx="618">
                  <c:v>Location_619</c:v>
                </c:pt>
                <c:pt idx="619">
                  <c:v>Location_620</c:v>
                </c:pt>
                <c:pt idx="620">
                  <c:v>Location_621</c:v>
                </c:pt>
                <c:pt idx="621">
                  <c:v>Location_622</c:v>
                </c:pt>
                <c:pt idx="622">
                  <c:v>Location_623</c:v>
                </c:pt>
                <c:pt idx="623">
                  <c:v>Location_624</c:v>
                </c:pt>
                <c:pt idx="624">
                  <c:v>Location_625</c:v>
                </c:pt>
                <c:pt idx="625">
                  <c:v>Location_626</c:v>
                </c:pt>
                <c:pt idx="626">
                  <c:v>Location_627</c:v>
                </c:pt>
                <c:pt idx="627">
                  <c:v>Location_628</c:v>
                </c:pt>
                <c:pt idx="628">
                  <c:v>Location_629</c:v>
                </c:pt>
                <c:pt idx="629">
                  <c:v>Location_630</c:v>
                </c:pt>
                <c:pt idx="630">
                  <c:v>Location_631</c:v>
                </c:pt>
                <c:pt idx="631">
                  <c:v>Location_632</c:v>
                </c:pt>
                <c:pt idx="632">
                  <c:v>Location_633</c:v>
                </c:pt>
                <c:pt idx="633">
                  <c:v>Location_634</c:v>
                </c:pt>
                <c:pt idx="634">
                  <c:v>Location_635</c:v>
                </c:pt>
                <c:pt idx="635">
                  <c:v>Location_636</c:v>
                </c:pt>
                <c:pt idx="636">
                  <c:v>Location_637</c:v>
                </c:pt>
                <c:pt idx="637">
                  <c:v>Location_638</c:v>
                </c:pt>
                <c:pt idx="638">
                  <c:v>Location_639</c:v>
                </c:pt>
                <c:pt idx="639">
                  <c:v>Location_640</c:v>
                </c:pt>
                <c:pt idx="640">
                  <c:v>Location_641</c:v>
                </c:pt>
                <c:pt idx="641">
                  <c:v>Location_642</c:v>
                </c:pt>
                <c:pt idx="642">
                  <c:v>Location_643</c:v>
                </c:pt>
                <c:pt idx="643">
                  <c:v>Location_644</c:v>
                </c:pt>
                <c:pt idx="644">
                  <c:v>Location_645</c:v>
                </c:pt>
                <c:pt idx="645">
                  <c:v>Location_646</c:v>
                </c:pt>
                <c:pt idx="646">
                  <c:v>Location_647</c:v>
                </c:pt>
                <c:pt idx="647">
                  <c:v>Location_648</c:v>
                </c:pt>
                <c:pt idx="648">
                  <c:v>Location_649</c:v>
                </c:pt>
                <c:pt idx="649">
                  <c:v>Location_650</c:v>
                </c:pt>
                <c:pt idx="650">
                  <c:v>Location_651</c:v>
                </c:pt>
                <c:pt idx="651">
                  <c:v>Location_652</c:v>
                </c:pt>
                <c:pt idx="652">
                  <c:v>Location_653</c:v>
                </c:pt>
                <c:pt idx="653">
                  <c:v>Location_654</c:v>
                </c:pt>
                <c:pt idx="654">
                  <c:v>Location_655</c:v>
                </c:pt>
                <c:pt idx="655">
                  <c:v>Location_656</c:v>
                </c:pt>
                <c:pt idx="656">
                  <c:v>Location_657</c:v>
                </c:pt>
                <c:pt idx="657">
                  <c:v>Location_658</c:v>
                </c:pt>
                <c:pt idx="658">
                  <c:v>Location_659</c:v>
                </c:pt>
                <c:pt idx="659">
                  <c:v>Location_660</c:v>
                </c:pt>
                <c:pt idx="660">
                  <c:v>Location_661</c:v>
                </c:pt>
                <c:pt idx="661">
                  <c:v>Location_662</c:v>
                </c:pt>
                <c:pt idx="662">
                  <c:v>Location_663</c:v>
                </c:pt>
                <c:pt idx="663">
                  <c:v>Location_664</c:v>
                </c:pt>
                <c:pt idx="664">
                  <c:v>Location_665</c:v>
                </c:pt>
                <c:pt idx="665">
                  <c:v>Location_666</c:v>
                </c:pt>
                <c:pt idx="666">
                  <c:v>Location_667</c:v>
                </c:pt>
                <c:pt idx="667">
                  <c:v>Location_668</c:v>
                </c:pt>
                <c:pt idx="668">
                  <c:v>Location_669</c:v>
                </c:pt>
                <c:pt idx="669">
                  <c:v>Location_670</c:v>
                </c:pt>
                <c:pt idx="670">
                  <c:v>Location_671</c:v>
                </c:pt>
                <c:pt idx="671">
                  <c:v>Location_672</c:v>
                </c:pt>
                <c:pt idx="672">
                  <c:v>Location_673</c:v>
                </c:pt>
                <c:pt idx="673">
                  <c:v>Location_674</c:v>
                </c:pt>
                <c:pt idx="674">
                  <c:v>Location_675</c:v>
                </c:pt>
                <c:pt idx="675">
                  <c:v>Location_676</c:v>
                </c:pt>
                <c:pt idx="676">
                  <c:v>Location_677</c:v>
                </c:pt>
                <c:pt idx="677">
                  <c:v>Location_678</c:v>
                </c:pt>
                <c:pt idx="678">
                  <c:v>Location_679</c:v>
                </c:pt>
                <c:pt idx="679">
                  <c:v>Location_680</c:v>
                </c:pt>
                <c:pt idx="680">
                  <c:v>Location_681</c:v>
                </c:pt>
                <c:pt idx="681">
                  <c:v>Location_682</c:v>
                </c:pt>
                <c:pt idx="682">
                  <c:v>Location_683</c:v>
                </c:pt>
                <c:pt idx="683">
                  <c:v>Location_684</c:v>
                </c:pt>
                <c:pt idx="684">
                  <c:v>Location_685</c:v>
                </c:pt>
                <c:pt idx="685">
                  <c:v>Location_686</c:v>
                </c:pt>
                <c:pt idx="686">
                  <c:v>Location_687</c:v>
                </c:pt>
                <c:pt idx="687">
                  <c:v>Location_688</c:v>
                </c:pt>
                <c:pt idx="688">
                  <c:v>Location_689</c:v>
                </c:pt>
                <c:pt idx="689">
                  <c:v>Location_690</c:v>
                </c:pt>
                <c:pt idx="690">
                  <c:v>Location_691</c:v>
                </c:pt>
                <c:pt idx="691">
                  <c:v>Location_692</c:v>
                </c:pt>
                <c:pt idx="692">
                  <c:v>Location_693</c:v>
                </c:pt>
                <c:pt idx="693">
                  <c:v>Location_694</c:v>
                </c:pt>
                <c:pt idx="694">
                  <c:v>Location_695</c:v>
                </c:pt>
                <c:pt idx="695">
                  <c:v>Location_696</c:v>
                </c:pt>
                <c:pt idx="696">
                  <c:v>Location_697</c:v>
                </c:pt>
                <c:pt idx="697">
                  <c:v>Location_698</c:v>
                </c:pt>
                <c:pt idx="698">
                  <c:v>Location_699</c:v>
                </c:pt>
                <c:pt idx="699">
                  <c:v>Location_700</c:v>
                </c:pt>
                <c:pt idx="700">
                  <c:v>Location_701</c:v>
                </c:pt>
                <c:pt idx="701">
                  <c:v>Location_702</c:v>
                </c:pt>
                <c:pt idx="702">
                  <c:v>Location_703</c:v>
                </c:pt>
                <c:pt idx="703">
                  <c:v>Location_704</c:v>
                </c:pt>
                <c:pt idx="704">
                  <c:v>Location_705</c:v>
                </c:pt>
                <c:pt idx="705">
                  <c:v>Location_706</c:v>
                </c:pt>
                <c:pt idx="706">
                  <c:v>Location_707</c:v>
                </c:pt>
                <c:pt idx="707">
                  <c:v>Location_708</c:v>
                </c:pt>
                <c:pt idx="708">
                  <c:v>Location_709</c:v>
                </c:pt>
                <c:pt idx="709">
                  <c:v>Location_710</c:v>
                </c:pt>
                <c:pt idx="710">
                  <c:v>Location_711</c:v>
                </c:pt>
                <c:pt idx="711">
                  <c:v>Location_712</c:v>
                </c:pt>
                <c:pt idx="712">
                  <c:v>Location_713</c:v>
                </c:pt>
                <c:pt idx="713">
                  <c:v>Location_714</c:v>
                </c:pt>
                <c:pt idx="714">
                  <c:v>Location_715</c:v>
                </c:pt>
                <c:pt idx="715">
                  <c:v>Location_716</c:v>
                </c:pt>
                <c:pt idx="716">
                  <c:v>Location_717</c:v>
                </c:pt>
                <c:pt idx="717">
                  <c:v>Location_718</c:v>
                </c:pt>
                <c:pt idx="718">
                  <c:v>Location_719</c:v>
                </c:pt>
                <c:pt idx="719">
                  <c:v>Location_720</c:v>
                </c:pt>
                <c:pt idx="720">
                  <c:v>Location_721</c:v>
                </c:pt>
                <c:pt idx="721">
                  <c:v>Location_722</c:v>
                </c:pt>
                <c:pt idx="722">
                  <c:v>Location_723</c:v>
                </c:pt>
                <c:pt idx="723">
                  <c:v>Location_724</c:v>
                </c:pt>
                <c:pt idx="724">
                  <c:v>Location_725</c:v>
                </c:pt>
                <c:pt idx="725">
                  <c:v>Location_726</c:v>
                </c:pt>
                <c:pt idx="726">
                  <c:v>Location_727</c:v>
                </c:pt>
                <c:pt idx="727">
                  <c:v>Location_728</c:v>
                </c:pt>
                <c:pt idx="728">
                  <c:v>Location_729</c:v>
                </c:pt>
                <c:pt idx="729">
                  <c:v>Location_730</c:v>
                </c:pt>
                <c:pt idx="730">
                  <c:v>Location_731</c:v>
                </c:pt>
                <c:pt idx="731">
                  <c:v>Location_732</c:v>
                </c:pt>
                <c:pt idx="732">
                  <c:v>Location_733</c:v>
                </c:pt>
                <c:pt idx="733">
                  <c:v>Location_734</c:v>
                </c:pt>
                <c:pt idx="734">
                  <c:v>Location_735</c:v>
                </c:pt>
                <c:pt idx="735">
                  <c:v>Location_736</c:v>
                </c:pt>
                <c:pt idx="736">
                  <c:v>Location_737</c:v>
                </c:pt>
                <c:pt idx="737">
                  <c:v>Location_738</c:v>
                </c:pt>
                <c:pt idx="738">
                  <c:v>Location_739</c:v>
                </c:pt>
                <c:pt idx="739">
                  <c:v>Location_740</c:v>
                </c:pt>
                <c:pt idx="740">
                  <c:v>Location_741</c:v>
                </c:pt>
                <c:pt idx="741">
                  <c:v>Location_742</c:v>
                </c:pt>
                <c:pt idx="742">
                  <c:v>Location_743</c:v>
                </c:pt>
                <c:pt idx="743">
                  <c:v>Location_744</c:v>
                </c:pt>
                <c:pt idx="744">
                  <c:v>Location_745</c:v>
                </c:pt>
                <c:pt idx="745">
                  <c:v>Location_746</c:v>
                </c:pt>
                <c:pt idx="746">
                  <c:v>Location_747</c:v>
                </c:pt>
                <c:pt idx="747">
                  <c:v>Location_748</c:v>
                </c:pt>
                <c:pt idx="748">
                  <c:v>Location_749</c:v>
                </c:pt>
                <c:pt idx="749">
                  <c:v>Location_750</c:v>
                </c:pt>
                <c:pt idx="750">
                  <c:v>Location_751</c:v>
                </c:pt>
                <c:pt idx="751">
                  <c:v>Location_752</c:v>
                </c:pt>
                <c:pt idx="752">
                  <c:v>Location_753</c:v>
                </c:pt>
                <c:pt idx="753">
                  <c:v>Location_754</c:v>
                </c:pt>
                <c:pt idx="754">
                  <c:v>Location_755</c:v>
                </c:pt>
                <c:pt idx="755">
                  <c:v>Location_756</c:v>
                </c:pt>
                <c:pt idx="756">
                  <c:v>Location_757</c:v>
                </c:pt>
                <c:pt idx="757">
                  <c:v>Location_758</c:v>
                </c:pt>
                <c:pt idx="758">
                  <c:v>Location_759</c:v>
                </c:pt>
                <c:pt idx="759">
                  <c:v>Location_760</c:v>
                </c:pt>
                <c:pt idx="760">
                  <c:v>Location_761</c:v>
                </c:pt>
                <c:pt idx="761">
                  <c:v>Location_762</c:v>
                </c:pt>
                <c:pt idx="762">
                  <c:v>Location_763</c:v>
                </c:pt>
                <c:pt idx="763">
                  <c:v>Location_764</c:v>
                </c:pt>
                <c:pt idx="764">
                  <c:v>Location_765</c:v>
                </c:pt>
                <c:pt idx="765">
                  <c:v>Location_766</c:v>
                </c:pt>
                <c:pt idx="766">
                  <c:v>Location_767</c:v>
                </c:pt>
                <c:pt idx="767">
                  <c:v>Location_768</c:v>
                </c:pt>
                <c:pt idx="768">
                  <c:v>Location_769</c:v>
                </c:pt>
                <c:pt idx="769">
                  <c:v>Location_770</c:v>
                </c:pt>
                <c:pt idx="770">
                  <c:v>Location_771</c:v>
                </c:pt>
                <c:pt idx="771">
                  <c:v>Location_772</c:v>
                </c:pt>
                <c:pt idx="772">
                  <c:v>Location_773</c:v>
                </c:pt>
                <c:pt idx="773">
                  <c:v>Location_774</c:v>
                </c:pt>
                <c:pt idx="774">
                  <c:v>Location_775</c:v>
                </c:pt>
                <c:pt idx="775">
                  <c:v>Location_776</c:v>
                </c:pt>
                <c:pt idx="776">
                  <c:v>Location_777</c:v>
                </c:pt>
                <c:pt idx="777">
                  <c:v>Location_778</c:v>
                </c:pt>
                <c:pt idx="778">
                  <c:v>Location_779</c:v>
                </c:pt>
                <c:pt idx="779">
                  <c:v>Location_780</c:v>
                </c:pt>
                <c:pt idx="780">
                  <c:v>Location_781</c:v>
                </c:pt>
                <c:pt idx="781">
                  <c:v>Location_782</c:v>
                </c:pt>
                <c:pt idx="782">
                  <c:v>Location_783</c:v>
                </c:pt>
                <c:pt idx="783">
                  <c:v>Location_784</c:v>
                </c:pt>
                <c:pt idx="784">
                  <c:v>Location_785</c:v>
                </c:pt>
                <c:pt idx="785">
                  <c:v>Location_786</c:v>
                </c:pt>
                <c:pt idx="786">
                  <c:v>Location_787</c:v>
                </c:pt>
                <c:pt idx="787">
                  <c:v>Location_788</c:v>
                </c:pt>
                <c:pt idx="788">
                  <c:v>Location_789</c:v>
                </c:pt>
                <c:pt idx="789">
                  <c:v>Location_790</c:v>
                </c:pt>
                <c:pt idx="790">
                  <c:v>Location_791</c:v>
                </c:pt>
                <c:pt idx="791">
                  <c:v>Location_792</c:v>
                </c:pt>
                <c:pt idx="792">
                  <c:v>Location_793</c:v>
                </c:pt>
                <c:pt idx="793">
                  <c:v>Location_794</c:v>
                </c:pt>
                <c:pt idx="794">
                  <c:v>Location_795</c:v>
                </c:pt>
                <c:pt idx="795">
                  <c:v>Location_796</c:v>
                </c:pt>
                <c:pt idx="796">
                  <c:v>Location_797</c:v>
                </c:pt>
                <c:pt idx="797">
                  <c:v>Location_798</c:v>
                </c:pt>
                <c:pt idx="798">
                  <c:v>Location_799</c:v>
                </c:pt>
                <c:pt idx="799">
                  <c:v>Location_800</c:v>
                </c:pt>
                <c:pt idx="800">
                  <c:v>Location_801</c:v>
                </c:pt>
                <c:pt idx="801">
                  <c:v>Location_802</c:v>
                </c:pt>
                <c:pt idx="802">
                  <c:v>Location_803</c:v>
                </c:pt>
                <c:pt idx="803">
                  <c:v>Location_804</c:v>
                </c:pt>
                <c:pt idx="804">
                  <c:v>Location_805</c:v>
                </c:pt>
                <c:pt idx="805">
                  <c:v>Location_806</c:v>
                </c:pt>
                <c:pt idx="806">
                  <c:v>Location_807</c:v>
                </c:pt>
                <c:pt idx="807">
                  <c:v>Location_808</c:v>
                </c:pt>
                <c:pt idx="808">
                  <c:v>Location_809</c:v>
                </c:pt>
                <c:pt idx="809">
                  <c:v>Location_810</c:v>
                </c:pt>
                <c:pt idx="810">
                  <c:v>Location_811</c:v>
                </c:pt>
                <c:pt idx="811">
                  <c:v>Location_812</c:v>
                </c:pt>
                <c:pt idx="812">
                  <c:v>Location_813</c:v>
                </c:pt>
                <c:pt idx="813">
                  <c:v>Location_814</c:v>
                </c:pt>
                <c:pt idx="814">
                  <c:v>Location_815</c:v>
                </c:pt>
                <c:pt idx="815">
                  <c:v>Location_816</c:v>
                </c:pt>
                <c:pt idx="816">
                  <c:v>Location_817</c:v>
                </c:pt>
                <c:pt idx="817">
                  <c:v>Location_818</c:v>
                </c:pt>
                <c:pt idx="818">
                  <c:v>Location_819</c:v>
                </c:pt>
                <c:pt idx="819">
                  <c:v>Location_820</c:v>
                </c:pt>
                <c:pt idx="820">
                  <c:v>Location_821</c:v>
                </c:pt>
                <c:pt idx="821">
                  <c:v>Location_822</c:v>
                </c:pt>
                <c:pt idx="822">
                  <c:v>Location_823</c:v>
                </c:pt>
                <c:pt idx="823">
                  <c:v>Location_824</c:v>
                </c:pt>
                <c:pt idx="824">
                  <c:v>Location_825</c:v>
                </c:pt>
                <c:pt idx="825">
                  <c:v>Location_826</c:v>
                </c:pt>
                <c:pt idx="826">
                  <c:v>Location_827</c:v>
                </c:pt>
                <c:pt idx="827">
                  <c:v>Location_828</c:v>
                </c:pt>
                <c:pt idx="828">
                  <c:v>Location_829</c:v>
                </c:pt>
                <c:pt idx="829">
                  <c:v>Location_830</c:v>
                </c:pt>
                <c:pt idx="830">
                  <c:v>Location_831</c:v>
                </c:pt>
                <c:pt idx="831">
                  <c:v>Location_832</c:v>
                </c:pt>
                <c:pt idx="832">
                  <c:v>Location_833</c:v>
                </c:pt>
                <c:pt idx="833">
                  <c:v>Location_834</c:v>
                </c:pt>
                <c:pt idx="834">
                  <c:v>Location_835</c:v>
                </c:pt>
                <c:pt idx="835">
                  <c:v>Location_836</c:v>
                </c:pt>
                <c:pt idx="836">
                  <c:v>Location_837</c:v>
                </c:pt>
                <c:pt idx="837">
                  <c:v>Location_838</c:v>
                </c:pt>
                <c:pt idx="838">
                  <c:v>Location_839</c:v>
                </c:pt>
                <c:pt idx="839">
                  <c:v>Location_840</c:v>
                </c:pt>
                <c:pt idx="840">
                  <c:v>Location_841</c:v>
                </c:pt>
                <c:pt idx="841">
                  <c:v>Location_842</c:v>
                </c:pt>
                <c:pt idx="842">
                  <c:v>Location_843</c:v>
                </c:pt>
                <c:pt idx="843">
                  <c:v>Location_844</c:v>
                </c:pt>
                <c:pt idx="844">
                  <c:v>Location_845</c:v>
                </c:pt>
                <c:pt idx="845">
                  <c:v>Location_846</c:v>
                </c:pt>
                <c:pt idx="846">
                  <c:v>Location_847</c:v>
                </c:pt>
                <c:pt idx="847">
                  <c:v>Location_848</c:v>
                </c:pt>
                <c:pt idx="848">
                  <c:v>Location_849</c:v>
                </c:pt>
                <c:pt idx="849">
                  <c:v>Location_850</c:v>
                </c:pt>
                <c:pt idx="850">
                  <c:v>Location_851</c:v>
                </c:pt>
                <c:pt idx="851">
                  <c:v>Location_852</c:v>
                </c:pt>
                <c:pt idx="852">
                  <c:v>Location_853</c:v>
                </c:pt>
                <c:pt idx="853">
                  <c:v>Location_854</c:v>
                </c:pt>
                <c:pt idx="854">
                  <c:v>Location_855</c:v>
                </c:pt>
                <c:pt idx="855">
                  <c:v>Location_856</c:v>
                </c:pt>
                <c:pt idx="856">
                  <c:v>Location_857</c:v>
                </c:pt>
                <c:pt idx="857">
                  <c:v>Location_858</c:v>
                </c:pt>
                <c:pt idx="858">
                  <c:v>Location_859</c:v>
                </c:pt>
                <c:pt idx="859">
                  <c:v>Location_860</c:v>
                </c:pt>
                <c:pt idx="860">
                  <c:v>Location_861</c:v>
                </c:pt>
                <c:pt idx="861">
                  <c:v>Location_862</c:v>
                </c:pt>
                <c:pt idx="862">
                  <c:v>Location_863</c:v>
                </c:pt>
                <c:pt idx="863">
                  <c:v>Location_864</c:v>
                </c:pt>
                <c:pt idx="864">
                  <c:v>Location_865</c:v>
                </c:pt>
                <c:pt idx="865">
                  <c:v>Location_866</c:v>
                </c:pt>
                <c:pt idx="866">
                  <c:v>Location_867</c:v>
                </c:pt>
                <c:pt idx="867">
                  <c:v>Location_868</c:v>
                </c:pt>
                <c:pt idx="868">
                  <c:v>Location_869</c:v>
                </c:pt>
                <c:pt idx="869">
                  <c:v>Location_870</c:v>
                </c:pt>
                <c:pt idx="870">
                  <c:v>Location_871</c:v>
                </c:pt>
                <c:pt idx="871">
                  <c:v>Location_872</c:v>
                </c:pt>
                <c:pt idx="872">
                  <c:v>Location_873</c:v>
                </c:pt>
                <c:pt idx="873">
                  <c:v>Location_874</c:v>
                </c:pt>
                <c:pt idx="874">
                  <c:v>Location_875</c:v>
                </c:pt>
                <c:pt idx="875">
                  <c:v>Location_876</c:v>
                </c:pt>
                <c:pt idx="876">
                  <c:v>Location_877</c:v>
                </c:pt>
                <c:pt idx="877">
                  <c:v>Location_878</c:v>
                </c:pt>
                <c:pt idx="878">
                  <c:v>Location_879</c:v>
                </c:pt>
                <c:pt idx="879">
                  <c:v>Location_880</c:v>
                </c:pt>
                <c:pt idx="880">
                  <c:v>Location_881</c:v>
                </c:pt>
                <c:pt idx="881">
                  <c:v>Location_882</c:v>
                </c:pt>
                <c:pt idx="882">
                  <c:v>Location_883</c:v>
                </c:pt>
                <c:pt idx="883">
                  <c:v>Location_884</c:v>
                </c:pt>
                <c:pt idx="884">
                  <c:v>Location_885</c:v>
                </c:pt>
                <c:pt idx="885">
                  <c:v>Location_886</c:v>
                </c:pt>
                <c:pt idx="886">
                  <c:v>Location_887</c:v>
                </c:pt>
                <c:pt idx="887">
                  <c:v>Location_888</c:v>
                </c:pt>
                <c:pt idx="888">
                  <c:v>Location_889</c:v>
                </c:pt>
                <c:pt idx="889">
                  <c:v>Location_890</c:v>
                </c:pt>
                <c:pt idx="890">
                  <c:v>Location_891</c:v>
                </c:pt>
                <c:pt idx="891">
                  <c:v>Location_892</c:v>
                </c:pt>
                <c:pt idx="892">
                  <c:v>Location_893</c:v>
                </c:pt>
                <c:pt idx="893">
                  <c:v>Location_894</c:v>
                </c:pt>
                <c:pt idx="894">
                  <c:v>Location_895</c:v>
                </c:pt>
                <c:pt idx="895">
                  <c:v>Location_896</c:v>
                </c:pt>
                <c:pt idx="896">
                  <c:v>Location_897</c:v>
                </c:pt>
                <c:pt idx="897">
                  <c:v>Location_898</c:v>
                </c:pt>
                <c:pt idx="898">
                  <c:v>Location_899</c:v>
                </c:pt>
                <c:pt idx="899">
                  <c:v>Location_900</c:v>
                </c:pt>
                <c:pt idx="900">
                  <c:v>Location_901</c:v>
                </c:pt>
                <c:pt idx="901">
                  <c:v>Location_902</c:v>
                </c:pt>
                <c:pt idx="902">
                  <c:v>Location_903</c:v>
                </c:pt>
                <c:pt idx="903">
                  <c:v>Location_904</c:v>
                </c:pt>
                <c:pt idx="904">
                  <c:v>Location_905</c:v>
                </c:pt>
                <c:pt idx="905">
                  <c:v>Location_906</c:v>
                </c:pt>
                <c:pt idx="906">
                  <c:v>Location_907</c:v>
                </c:pt>
                <c:pt idx="907">
                  <c:v>Location_908</c:v>
                </c:pt>
                <c:pt idx="908">
                  <c:v>Location_909</c:v>
                </c:pt>
                <c:pt idx="909">
                  <c:v>Location_910</c:v>
                </c:pt>
                <c:pt idx="910">
                  <c:v>Location_911</c:v>
                </c:pt>
                <c:pt idx="911">
                  <c:v>Location_912</c:v>
                </c:pt>
                <c:pt idx="912">
                  <c:v>Location_913</c:v>
                </c:pt>
                <c:pt idx="913">
                  <c:v>Location_914</c:v>
                </c:pt>
                <c:pt idx="914">
                  <c:v>Location_915</c:v>
                </c:pt>
                <c:pt idx="915">
                  <c:v>Location_916</c:v>
                </c:pt>
                <c:pt idx="916">
                  <c:v>Location_917</c:v>
                </c:pt>
                <c:pt idx="917">
                  <c:v>Location_918</c:v>
                </c:pt>
                <c:pt idx="918">
                  <c:v>Location_919</c:v>
                </c:pt>
                <c:pt idx="919">
                  <c:v>Location_920</c:v>
                </c:pt>
                <c:pt idx="920">
                  <c:v>Location_921</c:v>
                </c:pt>
                <c:pt idx="921">
                  <c:v>Location_922</c:v>
                </c:pt>
                <c:pt idx="922">
                  <c:v>Location_923</c:v>
                </c:pt>
                <c:pt idx="923">
                  <c:v>Location_924</c:v>
                </c:pt>
                <c:pt idx="924">
                  <c:v>Location_925</c:v>
                </c:pt>
                <c:pt idx="925">
                  <c:v>Location_926</c:v>
                </c:pt>
                <c:pt idx="926">
                  <c:v>Location_927</c:v>
                </c:pt>
                <c:pt idx="927">
                  <c:v>Location_928</c:v>
                </c:pt>
                <c:pt idx="928">
                  <c:v>Location_929</c:v>
                </c:pt>
                <c:pt idx="929">
                  <c:v>Location_930</c:v>
                </c:pt>
                <c:pt idx="930">
                  <c:v>Location_931</c:v>
                </c:pt>
                <c:pt idx="931">
                  <c:v>Location_932</c:v>
                </c:pt>
                <c:pt idx="932">
                  <c:v>Location_933</c:v>
                </c:pt>
                <c:pt idx="933">
                  <c:v>Location_934</c:v>
                </c:pt>
                <c:pt idx="934">
                  <c:v>Location_935</c:v>
                </c:pt>
                <c:pt idx="935">
                  <c:v>Location_936</c:v>
                </c:pt>
                <c:pt idx="936">
                  <c:v>Location_937</c:v>
                </c:pt>
                <c:pt idx="937">
                  <c:v>Location_938</c:v>
                </c:pt>
                <c:pt idx="938">
                  <c:v>Location_939</c:v>
                </c:pt>
                <c:pt idx="939">
                  <c:v>Location_940</c:v>
                </c:pt>
                <c:pt idx="940">
                  <c:v>Location_941</c:v>
                </c:pt>
                <c:pt idx="941">
                  <c:v>Location_942</c:v>
                </c:pt>
                <c:pt idx="942">
                  <c:v>Location_943</c:v>
                </c:pt>
                <c:pt idx="943">
                  <c:v>Location_944</c:v>
                </c:pt>
                <c:pt idx="944">
                  <c:v>Location_945</c:v>
                </c:pt>
                <c:pt idx="945">
                  <c:v>Location_946</c:v>
                </c:pt>
                <c:pt idx="946">
                  <c:v>Location_947</c:v>
                </c:pt>
                <c:pt idx="947">
                  <c:v>Location_948</c:v>
                </c:pt>
                <c:pt idx="948">
                  <c:v>Location_949</c:v>
                </c:pt>
                <c:pt idx="949">
                  <c:v>Location_950</c:v>
                </c:pt>
                <c:pt idx="950">
                  <c:v>Location_951</c:v>
                </c:pt>
                <c:pt idx="951">
                  <c:v>Location_952</c:v>
                </c:pt>
                <c:pt idx="952">
                  <c:v>Location_953</c:v>
                </c:pt>
                <c:pt idx="953">
                  <c:v>Location_954</c:v>
                </c:pt>
                <c:pt idx="954">
                  <c:v>Location_955</c:v>
                </c:pt>
                <c:pt idx="955">
                  <c:v>Location_956</c:v>
                </c:pt>
                <c:pt idx="956">
                  <c:v>Location_957</c:v>
                </c:pt>
                <c:pt idx="957">
                  <c:v>Location_958</c:v>
                </c:pt>
                <c:pt idx="958">
                  <c:v>Location_959</c:v>
                </c:pt>
                <c:pt idx="959">
                  <c:v>Location_960</c:v>
                </c:pt>
                <c:pt idx="960">
                  <c:v>Location_961</c:v>
                </c:pt>
                <c:pt idx="961">
                  <c:v>Location_962</c:v>
                </c:pt>
                <c:pt idx="962">
                  <c:v>Location_963</c:v>
                </c:pt>
                <c:pt idx="963">
                  <c:v>Location_964</c:v>
                </c:pt>
                <c:pt idx="964">
                  <c:v>Location_965</c:v>
                </c:pt>
                <c:pt idx="965">
                  <c:v>Location_966</c:v>
                </c:pt>
                <c:pt idx="966">
                  <c:v>Location_967</c:v>
                </c:pt>
                <c:pt idx="967">
                  <c:v>Location_968</c:v>
                </c:pt>
                <c:pt idx="968">
                  <c:v>Location_969</c:v>
                </c:pt>
                <c:pt idx="969">
                  <c:v>Location_970</c:v>
                </c:pt>
                <c:pt idx="970">
                  <c:v>Location_971</c:v>
                </c:pt>
                <c:pt idx="971">
                  <c:v>Location_972</c:v>
                </c:pt>
                <c:pt idx="972">
                  <c:v>Location_973</c:v>
                </c:pt>
                <c:pt idx="973">
                  <c:v>Location_974</c:v>
                </c:pt>
                <c:pt idx="974">
                  <c:v>Location_975</c:v>
                </c:pt>
                <c:pt idx="975">
                  <c:v>Location_976</c:v>
                </c:pt>
                <c:pt idx="976">
                  <c:v>Location_977</c:v>
                </c:pt>
                <c:pt idx="977">
                  <c:v>Location_978</c:v>
                </c:pt>
                <c:pt idx="978">
                  <c:v>Location_979</c:v>
                </c:pt>
                <c:pt idx="979">
                  <c:v>Location_980</c:v>
                </c:pt>
                <c:pt idx="980">
                  <c:v>Location_981</c:v>
                </c:pt>
                <c:pt idx="981">
                  <c:v>Location_982</c:v>
                </c:pt>
                <c:pt idx="982">
                  <c:v>Location_983</c:v>
                </c:pt>
                <c:pt idx="983">
                  <c:v>Location_984</c:v>
                </c:pt>
                <c:pt idx="984">
                  <c:v>Location_985</c:v>
                </c:pt>
                <c:pt idx="985">
                  <c:v>Location_986</c:v>
                </c:pt>
                <c:pt idx="986">
                  <c:v>Location_987</c:v>
                </c:pt>
                <c:pt idx="987">
                  <c:v>Location_988</c:v>
                </c:pt>
                <c:pt idx="988">
                  <c:v>Location_989</c:v>
                </c:pt>
                <c:pt idx="989">
                  <c:v>Location_990</c:v>
                </c:pt>
                <c:pt idx="990">
                  <c:v>Location_991</c:v>
                </c:pt>
                <c:pt idx="991">
                  <c:v>Location_992</c:v>
                </c:pt>
                <c:pt idx="992">
                  <c:v>Location_993</c:v>
                </c:pt>
                <c:pt idx="993">
                  <c:v>Location_994</c:v>
                </c:pt>
                <c:pt idx="994">
                  <c:v>Location_995</c:v>
                </c:pt>
                <c:pt idx="995">
                  <c:v>Location_996</c:v>
                </c:pt>
                <c:pt idx="996">
                  <c:v>Location_997</c:v>
                </c:pt>
                <c:pt idx="997">
                  <c:v>Location_998</c:v>
                </c:pt>
                <c:pt idx="998">
                  <c:v>Location_999</c:v>
                </c:pt>
                <c:pt idx="999">
                  <c:v>Location_1000</c:v>
                </c:pt>
              </c:strCache>
            </c:strRef>
          </c:cat>
          <c:val>
            <c:numRef>
              <c:f>'Monte Carlo Simulation'!$H$2:$H$1001</c:f>
              <c:numCache>
                <c:formatCode>General</c:formatCode>
                <c:ptCount val="1000"/>
                <c:pt idx="0">
                  <c:v>1</c:v>
                </c:pt>
                <c:pt idx="1">
                  <c:v>0.999</c:v>
                </c:pt>
                <c:pt idx="2">
                  <c:v>0.998</c:v>
                </c:pt>
                <c:pt idx="3">
                  <c:v>0.997</c:v>
                </c:pt>
                <c:pt idx="4">
                  <c:v>0.996</c:v>
                </c:pt>
                <c:pt idx="5">
                  <c:v>0.995</c:v>
                </c:pt>
                <c:pt idx="6">
                  <c:v>0.99399999999999999</c:v>
                </c:pt>
                <c:pt idx="7">
                  <c:v>0.99299999999999999</c:v>
                </c:pt>
                <c:pt idx="8">
                  <c:v>0.99199999999999999</c:v>
                </c:pt>
                <c:pt idx="9">
                  <c:v>0.99099999999999999</c:v>
                </c:pt>
                <c:pt idx="10">
                  <c:v>0.99</c:v>
                </c:pt>
                <c:pt idx="11">
                  <c:v>0.98899999999999999</c:v>
                </c:pt>
                <c:pt idx="12">
                  <c:v>0.98799999999999999</c:v>
                </c:pt>
                <c:pt idx="13">
                  <c:v>0.98699999999999999</c:v>
                </c:pt>
                <c:pt idx="14">
                  <c:v>0.98599999999999999</c:v>
                </c:pt>
                <c:pt idx="15">
                  <c:v>0.98499999999999999</c:v>
                </c:pt>
                <c:pt idx="16">
                  <c:v>0.98399999999999999</c:v>
                </c:pt>
                <c:pt idx="17">
                  <c:v>0.98299999999999998</c:v>
                </c:pt>
                <c:pt idx="18">
                  <c:v>0.98199999999999998</c:v>
                </c:pt>
                <c:pt idx="19">
                  <c:v>0.98099999999999998</c:v>
                </c:pt>
                <c:pt idx="20">
                  <c:v>0.98</c:v>
                </c:pt>
                <c:pt idx="21">
                  <c:v>0.97899999999999998</c:v>
                </c:pt>
                <c:pt idx="22">
                  <c:v>0.97799999999999998</c:v>
                </c:pt>
                <c:pt idx="23">
                  <c:v>0.97699999999999998</c:v>
                </c:pt>
                <c:pt idx="24">
                  <c:v>0.97599999999999998</c:v>
                </c:pt>
                <c:pt idx="25">
                  <c:v>0.97499999999999998</c:v>
                </c:pt>
                <c:pt idx="26">
                  <c:v>0.97399999999999998</c:v>
                </c:pt>
                <c:pt idx="27">
                  <c:v>0.97299999999999998</c:v>
                </c:pt>
                <c:pt idx="28">
                  <c:v>0.97199999999999998</c:v>
                </c:pt>
                <c:pt idx="29">
                  <c:v>0.97099999999999997</c:v>
                </c:pt>
                <c:pt idx="30">
                  <c:v>0.97</c:v>
                </c:pt>
                <c:pt idx="31">
                  <c:v>0.96899999999999997</c:v>
                </c:pt>
                <c:pt idx="32">
                  <c:v>0.96799999999999997</c:v>
                </c:pt>
                <c:pt idx="33">
                  <c:v>0.96699999999999997</c:v>
                </c:pt>
                <c:pt idx="34">
                  <c:v>0.96599999999999997</c:v>
                </c:pt>
                <c:pt idx="35">
                  <c:v>0.96499999999999997</c:v>
                </c:pt>
                <c:pt idx="36">
                  <c:v>0.96399999999999997</c:v>
                </c:pt>
                <c:pt idx="37">
                  <c:v>0.96299999999999997</c:v>
                </c:pt>
                <c:pt idx="38">
                  <c:v>0.96199999999999997</c:v>
                </c:pt>
                <c:pt idx="39">
                  <c:v>0.96099999999999997</c:v>
                </c:pt>
                <c:pt idx="40">
                  <c:v>0.96</c:v>
                </c:pt>
                <c:pt idx="41">
                  <c:v>0.95899999999999996</c:v>
                </c:pt>
                <c:pt idx="42">
                  <c:v>0.95799999999999996</c:v>
                </c:pt>
                <c:pt idx="43">
                  <c:v>0.95699999999999996</c:v>
                </c:pt>
                <c:pt idx="44">
                  <c:v>0.95599999999999996</c:v>
                </c:pt>
                <c:pt idx="45">
                  <c:v>0.95499999999999996</c:v>
                </c:pt>
                <c:pt idx="46">
                  <c:v>0.95399999999999996</c:v>
                </c:pt>
                <c:pt idx="47">
                  <c:v>0.95299999999999996</c:v>
                </c:pt>
                <c:pt idx="48">
                  <c:v>0.95199999999999996</c:v>
                </c:pt>
                <c:pt idx="49">
                  <c:v>0.95099999999999996</c:v>
                </c:pt>
                <c:pt idx="50">
                  <c:v>0.95</c:v>
                </c:pt>
                <c:pt idx="51">
                  <c:v>0.94899999999999995</c:v>
                </c:pt>
                <c:pt idx="52">
                  <c:v>0.94799999999999995</c:v>
                </c:pt>
                <c:pt idx="53">
                  <c:v>0.94699999999999995</c:v>
                </c:pt>
                <c:pt idx="54">
                  <c:v>0.94599999999999995</c:v>
                </c:pt>
                <c:pt idx="55">
                  <c:v>0.94499999999999995</c:v>
                </c:pt>
                <c:pt idx="56">
                  <c:v>0.94399999999999995</c:v>
                </c:pt>
                <c:pt idx="57">
                  <c:v>0.94299999999999995</c:v>
                </c:pt>
                <c:pt idx="58">
                  <c:v>0.94199999999999995</c:v>
                </c:pt>
                <c:pt idx="59">
                  <c:v>0.94099999999999995</c:v>
                </c:pt>
                <c:pt idx="60">
                  <c:v>0.94</c:v>
                </c:pt>
                <c:pt idx="61">
                  <c:v>0.93899999999999995</c:v>
                </c:pt>
                <c:pt idx="62">
                  <c:v>0.93799999999999994</c:v>
                </c:pt>
                <c:pt idx="63">
                  <c:v>0.93700000000000006</c:v>
                </c:pt>
                <c:pt idx="64">
                  <c:v>0.93600000000000005</c:v>
                </c:pt>
                <c:pt idx="65">
                  <c:v>0.93500000000000005</c:v>
                </c:pt>
                <c:pt idx="66">
                  <c:v>0.93400000000000005</c:v>
                </c:pt>
                <c:pt idx="67">
                  <c:v>0.93300000000000005</c:v>
                </c:pt>
                <c:pt idx="68">
                  <c:v>0.93200000000000005</c:v>
                </c:pt>
                <c:pt idx="69">
                  <c:v>0.93100000000000005</c:v>
                </c:pt>
                <c:pt idx="70">
                  <c:v>0.93</c:v>
                </c:pt>
                <c:pt idx="71">
                  <c:v>0.92900000000000005</c:v>
                </c:pt>
                <c:pt idx="72">
                  <c:v>0.92800000000000005</c:v>
                </c:pt>
                <c:pt idx="73">
                  <c:v>0.92700000000000005</c:v>
                </c:pt>
                <c:pt idx="74">
                  <c:v>0.92600000000000005</c:v>
                </c:pt>
                <c:pt idx="75">
                  <c:v>0.92500000000000004</c:v>
                </c:pt>
                <c:pt idx="76">
                  <c:v>0.92400000000000004</c:v>
                </c:pt>
                <c:pt idx="77">
                  <c:v>0.92300000000000004</c:v>
                </c:pt>
                <c:pt idx="78">
                  <c:v>0.92200000000000004</c:v>
                </c:pt>
                <c:pt idx="79">
                  <c:v>0.92100000000000004</c:v>
                </c:pt>
                <c:pt idx="80">
                  <c:v>0.92</c:v>
                </c:pt>
                <c:pt idx="81">
                  <c:v>0.91900000000000004</c:v>
                </c:pt>
                <c:pt idx="82">
                  <c:v>0.91800000000000004</c:v>
                </c:pt>
                <c:pt idx="83">
                  <c:v>0.91700000000000004</c:v>
                </c:pt>
                <c:pt idx="84">
                  <c:v>0.91600000000000004</c:v>
                </c:pt>
                <c:pt idx="85">
                  <c:v>0.91500000000000004</c:v>
                </c:pt>
                <c:pt idx="86">
                  <c:v>0.91400000000000003</c:v>
                </c:pt>
                <c:pt idx="87">
                  <c:v>0.91300000000000003</c:v>
                </c:pt>
                <c:pt idx="88">
                  <c:v>0.91200000000000003</c:v>
                </c:pt>
                <c:pt idx="89">
                  <c:v>0.91100000000000003</c:v>
                </c:pt>
                <c:pt idx="90">
                  <c:v>0.91</c:v>
                </c:pt>
                <c:pt idx="91">
                  <c:v>0.90900000000000003</c:v>
                </c:pt>
                <c:pt idx="92">
                  <c:v>0.90800000000000003</c:v>
                </c:pt>
                <c:pt idx="93">
                  <c:v>0.90700000000000003</c:v>
                </c:pt>
                <c:pt idx="94">
                  <c:v>0.90600000000000003</c:v>
                </c:pt>
                <c:pt idx="95">
                  <c:v>0.90500000000000003</c:v>
                </c:pt>
                <c:pt idx="96">
                  <c:v>0.90400000000000003</c:v>
                </c:pt>
                <c:pt idx="97">
                  <c:v>0.90300000000000002</c:v>
                </c:pt>
                <c:pt idx="98">
                  <c:v>0.90200000000000002</c:v>
                </c:pt>
                <c:pt idx="99">
                  <c:v>0.90100000000000002</c:v>
                </c:pt>
                <c:pt idx="100">
                  <c:v>0.9</c:v>
                </c:pt>
                <c:pt idx="101">
                  <c:v>0.89900000000000002</c:v>
                </c:pt>
                <c:pt idx="102">
                  <c:v>0.89800000000000002</c:v>
                </c:pt>
                <c:pt idx="103">
                  <c:v>0.89700000000000002</c:v>
                </c:pt>
                <c:pt idx="104">
                  <c:v>0.89600000000000002</c:v>
                </c:pt>
                <c:pt idx="105">
                  <c:v>0.89500000000000002</c:v>
                </c:pt>
                <c:pt idx="106">
                  <c:v>0.89400000000000002</c:v>
                </c:pt>
                <c:pt idx="107">
                  <c:v>0.89300000000000002</c:v>
                </c:pt>
                <c:pt idx="108">
                  <c:v>0.89200000000000002</c:v>
                </c:pt>
                <c:pt idx="109">
                  <c:v>0.89100000000000001</c:v>
                </c:pt>
                <c:pt idx="110">
                  <c:v>0.89</c:v>
                </c:pt>
                <c:pt idx="111">
                  <c:v>0.88900000000000001</c:v>
                </c:pt>
                <c:pt idx="112">
                  <c:v>0.88800000000000001</c:v>
                </c:pt>
                <c:pt idx="113">
                  <c:v>0.88700000000000001</c:v>
                </c:pt>
                <c:pt idx="114">
                  <c:v>0.88600000000000001</c:v>
                </c:pt>
                <c:pt idx="115">
                  <c:v>0.88500000000000001</c:v>
                </c:pt>
                <c:pt idx="116">
                  <c:v>0.88400000000000001</c:v>
                </c:pt>
                <c:pt idx="117">
                  <c:v>0.88300000000000001</c:v>
                </c:pt>
                <c:pt idx="118">
                  <c:v>0.88200000000000001</c:v>
                </c:pt>
                <c:pt idx="119">
                  <c:v>0.88100000000000001</c:v>
                </c:pt>
                <c:pt idx="120">
                  <c:v>0.88</c:v>
                </c:pt>
                <c:pt idx="121">
                  <c:v>0.879</c:v>
                </c:pt>
                <c:pt idx="122">
                  <c:v>0.878</c:v>
                </c:pt>
                <c:pt idx="123">
                  <c:v>0.877</c:v>
                </c:pt>
                <c:pt idx="124">
                  <c:v>0.876</c:v>
                </c:pt>
                <c:pt idx="125">
                  <c:v>0.875</c:v>
                </c:pt>
                <c:pt idx="126">
                  <c:v>0.874</c:v>
                </c:pt>
                <c:pt idx="127">
                  <c:v>0.873</c:v>
                </c:pt>
                <c:pt idx="128">
                  <c:v>0.872</c:v>
                </c:pt>
                <c:pt idx="129">
                  <c:v>0.871</c:v>
                </c:pt>
                <c:pt idx="130">
                  <c:v>0.87</c:v>
                </c:pt>
                <c:pt idx="131">
                  <c:v>0.86899999999999999</c:v>
                </c:pt>
                <c:pt idx="132">
                  <c:v>0.86799999999999999</c:v>
                </c:pt>
                <c:pt idx="133">
                  <c:v>0.86699999999999999</c:v>
                </c:pt>
                <c:pt idx="134">
                  <c:v>0.86599999999999999</c:v>
                </c:pt>
                <c:pt idx="135">
                  <c:v>0.86499999999999999</c:v>
                </c:pt>
                <c:pt idx="136">
                  <c:v>0.86399999999999999</c:v>
                </c:pt>
                <c:pt idx="137">
                  <c:v>0.86299999999999999</c:v>
                </c:pt>
                <c:pt idx="138">
                  <c:v>0.86199999999999999</c:v>
                </c:pt>
                <c:pt idx="139">
                  <c:v>0.86099999999999999</c:v>
                </c:pt>
                <c:pt idx="140">
                  <c:v>0.86</c:v>
                </c:pt>
                <c:pt idx="141">
                  <c:v>0.85899999999999999</c:v>
                </c:pt>
                <c:pt idx="142">
                  <c:v>0.85799999999999998</c:v>
                </c:pt>
                <c:pt idx="143">
                  <c:v>0.85699999999999998</c:v>
                </c:pt>
                <c:pt idx="144">
                  <c:v>0.85599999999999998</c:v>
                </c:pt>
                <c:pt idx="145">
                  <c:v>0.85499999999999998</c:v>
                </c:pt>
                <c:pt idx="146">
                  <c:v>0.85399999999999998</c:v>
                </c:pt>
                <c:pt idx="147">
                  <c:v>0.85299999999999998</c:v>
                </c:pt>
                <c:pt idx="148">
                  <c:v>0.85199999999999998</c:v>
                </c:pt>
                <c:pt idx="149">
                  <c:v>0.85099999999999998</c:v>
                </c:pt>
                <c:pt idx="150">
                  <c:v>0.85</c:v>
                </c:pt>
                <c:pt idx="151">
                  <c:v>0.84899999999999998</c:v>
                </c:pt>
                <c:pt idx="152">
                  <c:v>0.84799999999999998</c:v>
                </c:pt>
                <c:pt idx="153">
                  <c:v>0.84699999999999998</c:v>
                </c:pt>
                <c:pt idx="154">
                  <c:v>0.84599999999999997</c:v>
                </c:pt>
                <c:pt idx="155">
                  <c:v>0.84499999999999997</c:v>
                </c:pt>
                <c:pt idx="156">
                  <c:v>0.84399999999999997</c:v>
                </c:pt>
                <c:pt idx="157">
                  <c:v>0.84299999999999997</c:v>
                </c:pt>
                <c:pt idx="158">
                  <c:v>0.84199999999999997</c:v>
                </c:pt>
                <c:pt idx="159">
                  <c:v>0.84099999999999997</c:v>
                </c:pt>
                <c:pt idx="160">
                  <c:v>0.84</c:v>
                </c:pt>
                <c:pt idx="161">
                  <c:v>0.83899999999999997</c:v>
                </c:pt>
                <c:pt idx="162">
                  <c:v>0.83799999999999997</c:v>
                </c:pt>
                <c:pt idx="163">
                  <c:v>0.83699999999999997</c:v>
                </c:pt>
                <c:pt idx="164">
                  <c:v>0.83599999999999997</c:v>
                </c:pt>
                <c:pt idx="165">
                  <c:v>0.83499999999999996</c:v>
                </c:pt>
                <c:pt idx="166">
                  <c:v>0.83399999999999996</c:v>
                </c:pt>
                <c:pt idx="167">
                  <c:v>0.83299999999999996</c:v>
                </c:pt>
                <c:pt idx="168">
                  <c:v>0.83199999999999996</c:v>
                </c:pt>
                <c:pt idx="169">
                  <c:v>0.83099999999999996</c:v>
                </c:pt>
                <c:pt idx="170">
                  <c:v>0.83</c:v>
                </c:pt>
                <c:pt idx="171">
                  <c:v>0.82899999999999996</c:v>
                </c:pt>
                <c:pt idx="172">
                  <c:v>0.82799999999999996</c:v>
                </c:pt>
                <c:pt idx="173">
                  <c:v>0.82699999999999996</c:v>
                </c:pt>
                <c:pt idx="174">
                  <c:v>0.82599999999999996</c:v>
                </c:pt>
                <c:pt idx="175">
                  <c:v>0.82499999999999996</c:v>
                </c:pt>
                <c:pt idx="176">
                  <c:v>0.82399999999999995</c:v>
                </c:pt>
                <c:pt idx="177">
                  <c:v>0.82299999999999995</c:v>
                </c:pt>
                <c:pt idx="178">
                  <c:v>0.82199999999999995</c:v>
                </c:pt>
                <c:pt idx="179">
                  <c:v>0.82099999999999995</c:v>
                </c:pt>
                <c:pt idx="180">
                  <c:v>0.82</c:v>
                </c:pt>
                <c:pt idx="181">
                  <c:v>0.81899999999999995</c:v>
                </c:pt>
                <c:pt idx="182">
                  <c:v>0.81799999999999995</c:v>
                </c:pt>
                <c:pt idx="183">
                  <c:v>0.81699999999999995</c:v>
                </c:pt>
                <c:pt idx="184">
                  <c:v>0.81599999999999995</c:v>
                </c:pt>
                <c:pt idx="185">
                  <c:v>0.81499999999999995</c:v>
                </c:pt>
                <c:pt idx="186">
                  <c:v>0.81399999999999995</c:v>
                </c:pt>
                <c:pt idx="187">
                  <c:v>0.81299999999999994</c:v>
                </c:pt>
                <c:pt idx="188">
                  <c:v>0.81200000000000006</c:v>
                </c:pt>
                <c:pt idx="189">
                  <c:v>0.81100000000000005</c:v>
                </c:pt>
                <c:pt idx="190">
                  <c:v>0.81</c:v>
                </c:pt>
                <c:pt idx="191">
                  <c:v>0.80900000000000005</c:v>
                </c:pt>
                <c:pt idx="192">
                  <c:v>0.80800000000000005</c:v>
                </c:pt>
                <c:pt idx="193">
                  <c:v>0.80700000000000005</c:v>
                </c:pt>
                <c:pt idx="194">
                  <c:v>0.80600000000000005</c:v>
                </c:pt>
                <c:pt idx="195">
                  <c:v>0.80500000000000005</c:v>
                </c:pt>
                <c:pt idx="196">
                  <c:v>0.80400000000000005</c:v>
                </c:pt>
                <c:pt idx="197">
                  <c:v>0.80300000000000005</c:v>
                </c:pt>
                <c:pt idx="198">
                  <c:v>0.80200000000000005</c:v>
                </c:pt>
                <c:pt idx="199">
                  <c:v>0.80100000000000005</c:v>
                </c:pt>
                <c:pt idx="200">
                  <c:v>0.8</c:v>
                </c:pt>
                <c:pt idx="201">
                  <c:v>0.79900000000000004</c:v>
                </c:pt>
                <c:pt idx="202">
                  <c:v>0.79800000000000004</c:v>
                </c:pt>
                <c:pt idx="203">
                  <c:v>0.79700000000000004</c:v>
                </c:pt>
                <c:pt idx="204">
                  <c:v>0.79600000000000004</c:v>
                </c:pt>
                <c:pt idx="205">
                  <c:v>0.79500000000000004</c:v>
                </c:pt>
                <c:pt idx="206">
                  <c:v>0.79400000000000004</c:v>
                </c:pt>
                <c:pt idx="207">
                  <c:v>0.79300000000000004</c:v>
                </c:pt>
                <c:pt idx="208">
                  <c:v>0.79200000000000004</c:v>
                </c:pt>
                <c:pt idx="209">
                  <c:v>0.79100000000000004</c:v>
                </c:pt>
                <c:pt idx="210">
                  <c:v>0.79</c:v>
                </c:pt>
                <c:pt idx="211">
                  <c:v>0.78900000000000003</c:v>
                </c:pt>
                <c:pt idx="212">
                  <c:v>0.78800000000000003</c:v>
                </c:pt>
                <c:pt idx="213">
                  <c:v>0.78700000000000003</c:v>
                </c:pt>
                <c:pt idx="214">
                  <c:v>0.78600000000000003</c:v>
                </c:pt>
                <c:pt idx="215">
                  <c:v>0.78500000000000003</c:v>
                </c:pt>
                <c:pt idx="216">
                  <c:v>0.78400000000000003</c:v>
                </c:pt>
                <c:pt idx="217">
                  <c:v>0.78300000000000003</c:v>
                </c:pt>
                <c:pt idx="218">
                  <c:v>0.78200000000000003</c:v>
                </c:pt>
                <c:pt idx="219">
                  <c:v>0.78100000000000003</c:v>
                </c:pt>
                <c:pt idx="220">
                  <c:v>0.78</c:v>
                </c:pt>
                <c:pt idx="221">
                  <c:v>0.77900000000000003</c:v>
                </c:pt>
                <c:pt idx="222">
                  <c:v>0.77800000000000002</c:v>
                </c:pt>
                <c:pt idx="223">
                  <c:v>0.77700000000000002</c:v>
                </c:pt>
                <c:pt idx="224">
                  <c:v>0.77600000000000002</c:v>
                </c:pt>
                <c:pt idx="225">
                  <c:v>0.77500000000000002</c:v>
                </c:pt>
                <c:pt idx="226">
                  <c:v>0.77400000000000002</c:v>
                </c:pt>
                <c:pt idx="227">
                  <c:v>0.77300000000000002</c:v>
                </c:pt>
                <c:pt idx="228">
                  <c:v>0.77200000000000002</c:v>
                </c:pt>
                <c:pt idx="229">
                  <c:v>0.77100000000000002</c:v>
                </c:pt>
                <c:pt idx="230">
                  <c:v>0.77</c:v>
                </c:pt>
                <c:pt idx="231">
                  <c:v>0.76900000000000002</c:v>
                </c:pt>
                <c:pt idx="232">
                  <c:v>0.76800000000000002</c:v>
                </c:pt>
                <c:pt idx="233">
                  <c:v>0.76700000000000002</c:v>
                </c:pt>
                <c:pt idx="234">
                  <c:v>0.76600000000000001</c:v>
                </c:pt>
                <c:pt idx="235">
                  <c:v>0.76500000000000001</c:v>
                </c:pt>
                <c:pt idx="236">
                  <c:v>0.76400000000000001</c:v>
                </c:pt>
                <c:pt idx="237">
                  <c:v>0.76300000000000001</c:v>
                </c:pt>
                <c:pt idx="238">
                  <c:v>0.76200000000000001</c:v>
                </c:pt>
                <c:pt idx="239">
                  <c:v>0.76100000000000001</c:v>
                </c:pt>
                <c:pt idx="240">
                  <c:v>0.76</c:v>
                </c:pt>
                <c:pt idx="241">
                  <c:v>0.75900000000000001</c:v>
                </c:pt>
                <c:pt idx="242">
                  <c:v>0.75800000000000001</c:v>
                </c:pt>
                <c:pt idx="243">
                  <c:v>0.75700000000000001</c:v>
                </c:pt>
                <c:pt idx="244">
                  <c:v>0.75600000000000001</c:v>
                </c:pt>
                <c:pt idx="245">
                  <c:v>0.755</c:v>
                </c:pt>
                <c:pt idx="246">
                  <c:v>0.754</c:v>
                </c:pt>
                <c:pt idx="247">
                  <c:v>0.753</c:v>
                </c:pt>
                <c:pt idx="248">
                  <c:v>0.752</c:v>
                </c:pt>
                <c:pt idx="249">
                  <c:v>0.751</c:v>
                </c:pt>
                <c:pt idx="250">
                  <c:v>0.75</c:v>
                </c:pt>
                <c:pt idx="251">
                  <c:v>0.749</c:v>
                </c:pt>
                <c:pt idx="252">
                  <c:v>0.748</c:v>
                </c:pt>
                <c:pt idx="253">
                  <c:v>0.747</c:v>
                </c:pt>
                <c:pt idx="254">
                  <c:v>0.746</c:v>
                </c:pt>
                <c:pt idx="255">
                  <c:v>0.745</c:v>
                </c:pt>
                <c:pt idx="256">
                  <c:v>0.74399999999999999</c:v>
                </c:pt>
                <c:pt idx="257">
                  <c:v>0.74299999999999999</c:v>
                </c:pt>
                <c:pt idx="258">
                  <c:v>0.74199999999999999</c:v>
                </c:pt>
                <c:pt idx="259">
                  <c:v>0.74099999999999999</c:v>
                </c:pt>
                <c:pt idx="260">
                  <c:v>0.74</c:v>
                </c:pt>
                <c:pt idx="261">
                  <c:v>0.73899999999999999</c:v>
                </c:pt>
                <c:pt idx="262">
                  <c:v>0.73799999999999999</c:v>
                </c:pt>
                <c:pt idx="263">
                  <c:v>0.73699999999999999</c:v>
                </c:pt>
                <c:pt idx="264">
                  <c:v>0.73599999999999999</c:v>
                </c:pt>
                <c:pt idx="265">
                  <c:v>0.73499999999999999</c:v>
                </c:pt>
                <c:pt idx="266">
                  <c:v>0.73399999999999999</c:v>
                </c:pt>
                <c:pt idx="267">
                  <c:v>0.73299999999999998</c:v>
                </c:pt>
                <c:pt idx="268">
                  <c:v>0.73199999999999998</c:v>
                </c:pt>
                <c:pt idx="269">
                  <c:v>0.73099999999999998</c:v>
                </c:pt>
                <c:pt idx="270">
                  <c:v>0.73</c:v>
                </c:pt>
                <c:pt idx="271">
                  <c:v>0.72899999999999998</c:v>
                </c:pt>
                <c:pt idx="272">
                  <c:v>0.72799999999999998</c:v>
                </c:pt>
                <c:pt idx="273">
                  <c:v>0.72699999999999998</c:v>
                </c:pt>
                <c:pt idx="274">
                  <c:v>0.72599999999999998</c:v>
                </c:pt>
                <c:pt idx="275">
                  <c:v>0.72499999999999998</c:v>
                </c:pt>
                <c:pt idx="276">
                  <c:v>0.72399999999999998</c:v>
                </c:pt>
                <c:pt idx="277">
                  <c:v>0.72299999999999998</c:v>
                </c:pt>
                <c:pt idx="278">
                  <c:v>0.72199999999999998</c:v>
                </c:pt>
                <c:pt idx="279">
                  <c:v>0.72099999999999997</c:v>
                </c:pt>
                <c:pt idx="280">
                  <c:v>0.72</c:v>
                </c:pt>
                <c:pt idx="281">
                  <c:v>0.71899999999999997</c:v>
                </c:pt>
                <c:pt idx="282">
                  <c:v>0.71799999999999997</c:v>
                </c:pt>
                <c:pt idx="283">
                  <c:v>0.71699999999999997</c:v>
                </c:pt>
                <c:pt idx="284">
                  <c:v>0.71599999999999997</c:v>
                </c:pt>
                <c:pt idx="285">
                  <c:v>0.71499999999999997</c:v>
                </c:pt>
                <c:pt idx="286">
                  <c:v>0.71399999999999997</c:v>
                </c:pt>
                <c:pt idx="287">
                  <c:v>0.71299999999999997</c:v>
                </c:pt>
                <c:pt idx="288">
                  <c:v>0.71199999999999997</c:v>
                </c:pt>
                <c:pt idx="289">
                  <c:v>0.71099999999999997</c:v>
                </c:pt>
                <c:pt idx="290">
                  <c:v>0.71</c:v>
                </c:pt>
                <c:pt idx="291">
                  <c:v>0.70899999999999996</c:v>
                </c:pt>
                <c:pt idx="292">
                  <c:v>0.70799999999999996</c:v>
                </c:pt>
                <c:pt idx="293">
                  <c:v>0.70699999999999996</c:v>
                </c:pt>
                <c:pt idx="294">
                  <c:v>0.70599999999999996</c:v>
                </c:pt>
                <c:pt idx="295">
                  <c:v>0.70499999999999996</c:v>
                </c:pt>
                <c:pt idx="296">
                  <c:v>0.70399999999999996</c:v>
                </c:pt>
                <c:pt idx="297">
                  <c:v>0.70299999999999996</c:v>
                </c:pt>
                <c:pt idx="298">
                  <c:v>0.70199999999999996</c:v>
                </c:pt>
                <c:pt idx="299">
                  <c:v>0.70099999999999996</c:v>
                </c:pt>
                <c:pt idx="300">
                  <c:v>0.7</c:v>
                </c:pt>
                <c:pt idx="301">
                  <c:v>0.69899999999999995</c:v>
                </c:pt>
                <c:pt idx="302">
                  <c:v>0.69799999999999995</c:v>
                </c:pt>
                <c:pt idx="303">
                  <c:v>0.69699999999999995</c:v>
                </c:pt>
                <c:pt idx="304">
                  <c:v>0.69599999999999995</c:v>
                </c:pt>
                <c:pt idx="305">
                  <c:v>0.69499999999999995</c:v>
                </c:pt>
                <c:pt idx="306">
                  <c:v>0.69399999999999995</c:v>
                </c:pt>
                <c:pt idx="307">
                  <c:v>0.69299999999999995</c:v>
                </c:pt>
                <c:pt idx="308">
                  <c:v>0.69199999999999995</c:v>
                </c:pt>
                <c:pt idx="309">
                  <c:v>0.69099999999999995</c:v>
                </c:pt>
                <c:pt idx="310">
                  <c:v>0.69</c:v>
                </c:pt>
                <c:pt idx="311">
                  <c:v>0.68899999999999995</c:v>
                </c:pt>
                <c:pt idx="312">
                  <c:v>0.68799999999999994</c:v>
                </c:pt>
                <c:pt idx="313">
                  <c:v>0.68700000000000006</c:v>
                </c:pt>
                <c:pt idx="314">
                  <c:v>0.68600000000000005</c:v>
                </c:pt>
                <c:pt idx="315">
                  <c:v>0.68500000000000005</c:v>
                </c:pt>
                <c:pt idx="316">
                  <c:v>0.68400000000000005</c:v>
                </c:pt>
                <c:pt idx="317">
                  <c:v>0.68300000000000005</c:v>
                </c:pt>
                <c:pt idx="318">
                  <c:v>0.68200000000000005</c:v>
                </c:pt>
                <c:pt idx="319">
                  <c:v>0.68100000000000005</c:v>
                </c:pt>
                <c:pt idx="320">
                  <c:v>0.68</c:v>
                </c:pt>
                <c:pt idx="321">
                  <c:v>0.67900000000000005</c:v>
                </c:pt>
                <c:pt idx="322">
                  <c:v>0.67800000000000005</c:v>
                </c:pt>
                <c:pt idx="323">
                  <c:v>0.67700000000000005</c:v>
                </c:pt>
                <c:pt idx="324">
                  <c:v>0.67600000000000005</c:v>
                </c:pt>
                <c:pt idx="325">
                  <c:v>0.67500000000000004</c:v>
                </c:pt>
                <c:pt idx="326">
                  <c:v>0.67400000000000004</c:v>
                </c:pt>
                <c:pt idx="327">
                  <c:v>0.67300000000000004</c:v>
                </c:pt>
                <c:pt idx="328">
                  <c:v>0.67200000000000004</c:v>
                </c:pt>
                <c:pt idx="329">
                  <c:v>0.67100000000000004</c:v>
                </c:pt>
                <c:pt idx="330">
                  <c:v>0.67</c:v>
                </c:pt>
                <c:pt idx="331">
                  <c:v>0.66900000000000004</c:v>
                </c:pt>
                <c:pt idx="332">
                  <c:v>0.66800000000000004</c:v>
                </c:pt>
                <c:pt idx="333">
                  <c:v>0.66700000000000004</c:v>
                </c:pt>
                <c:pt idx="334">
                  <c:v>0.66600000000000004</c:v>
                </c:pt>
                <c:pt idx="335">
                  <c:v>0.66500000000000004</c:v>
                </c:pt>
                <c:pt idx="336">
                  <c:v>0.66400000000000003</c:v>
                </c:pt>
                <c:pt idx="337">
                  <c:v>0.66300000000000003</c:v>
                </c:pt>
                <c:pt idx="338">
                  <c:v>0.66200000000000003</c:v>
                </c:pt>
                <c:pt idx="339">
                  <c:v>0.66100000000000003</c:v>
                </c:pt>
                <c:pt idx="340">
                  <c:v>0.66</c:v>
                </c:pt>
                <c:pt idx="341">
                  <c:v>0.65900000000000003</c:v>
                </c:pt>
                <c:pt idx="342">
                  <c:v>0.65800000000000003</c:v>
                </c:pt>
                <c:pt idx="343">
                  <c:v>0.65700000000000003</c:v>
                </c:pt>
                <c:pt idx="344">
                  <c:v>0.65600000000000003</c:v>
                </c:pt>
                <c:pt idx="345">
                  <c:v>0.65500000000000003</c:v>
                </c:pt>
                <c:pt idx="346">
                  <c:v>0.65400000000000003</c:v>
                </c:pt>
                <c:pt idx="347">
                  <c:v>0.65300000000000002</c:v>
                </c:pt>
                <c:pt idx="348">
                  <c:v>0.65200000000000002</c:v>
                </c:pt>
                <c:pt idx="349">
                  <c:v>0.65100000000000002</c:v>
                </c:pt>
                <c:pt idx="350">
                  <c:v>0.65</c:v>
                </c:pt>
                <c:pt idx="351">
                  <c:v>0.64900000000000002</c:v>
                </c:pt>
                <c:pt idx="352">
                  <c:v>0.64800000000000002</c:v>
                </c:pt>
                <c:pt idx="353">
                  <c:v>0.64700000000000002</c:v>
                </c:pt>
                <c:pt idx="354">
                  <c:v>0.64600000000000002</c:v>
                </c:pt>
                <c:pt idx="355">
                  <c:v>0.64500000000000002</c:v>
                </c:pt>
                <c:pt idx="356">
                  <c:v>0.64400000000000002</c:v>
                </c:pt>
                <c:pt idx="357">
                  <c:v>0.64300000000000002</c:v>
                </c:pt>
                <c:pt idx="358">
                  <c:v>0.64200000000000002</c:v>
                </c:pt>
                <c:pt idx="359">
                  <c:v>0.64100000000000001</c:v>
                </c:pt>
                <c:pt idx="360">
                  <c:v>0.64</c:v>
                </c:pt>
                <c:pt idx="361">
                  <c:v>0.63900000000000001</c:v>
                </c:pt>
                <c:pt idx="362">
                  <c:v>0.63800000000000001</c:v>
                </c:pt>
                <c:pt idx="363">
                  <c:v>0.63700000000000001</c:v>
                </c:pt>
                <c:pt idx="364">
                  <c:v>0.63600000000000001</c:v>
                </c:pt>
                <c:pt idx="365">
                  <c:v>0.63500000000000001</c:v>
                </c:pt>
                <c:pt idx="366">
                  <c:v>0.63400000000000001</c:v>
                </c:pt>
                <c:pt idx="367">
                  <c:v>0.63300000000000001</c:v>
                </c:pt>
                <c:pt idx="368">
                  <c:v>0.63200000000000001</c:v>
                </c:pt>
                <c:pt idx="369">
                  <c:v>0.63100000000000001</c:v>
                </c:pt>
                <c:pt idx="370">
                  <c:v>0.63</c:v>
                </c:pt>
                <c:pt idx="371">
                  <c:v>0.629</c:v>
                </c:pt>
                <c:pt idx="372">
                  <c:v>0.628</c:v>
                </c:pt>
                <c:pt idx="373">
                  <c:v>0.627</c:v>
                </c:pt>
                <c:pt idx="374">
                  <c:v>0.626</c:v>
                </c:pt>
                <c:pt idx="375">
                  <c:v>0.625</c:v>
                </c:pt>
                <c:pt idx="376">
                  <c:v>0.624</c:v>
                </c:pt>
                <c:pt idx="377">
                  <c:v>0.623</c:v>
                </c:pt>
                <c:pt idx="378">
                  <c:v>0.622</c:v>
                </c:pt>
                <c:pt idx="379">
                  <c:v>0.621</c:v>
                </c:pt>
                <c:pt idx="380">
                  <c:v>0.62</c:v>
                </c:pt>
                <c:pt idx="381">
                  <c:v>0.61899999999999999</c:v>
                </c:pt>
                <c:pt idx="382">
                  <c:v>0.61799999999999999</c:v>
                </c:pt>
                <c:pt idx="383">
                  <c:v>0.61699999999999999</c:v>
                </c:pt>
                <c:pt idx="384">
                  <c:v>0.61599999999999999</c:v>
                </c:pt>
                <c:pt idx="385">
                  <c:v>0.61499999999999999</c:v>
                </c:pt>
                <c:pt idx="386">
                  <c:v>0.61399999999999999</c:v>
                </c:pt>
                <c:pt idx="387">
                  <c:v>0.61299999999999999</c:v>
                </c:pt>
                <c:pt idx="388">
                  <c:v>0.61199999999999999</c:v>
                </c:pt>
                <c:pt idx="389">
                  <c:v>0.61099999999999999</c:v>
                </c:pt>
                <c:pt idx="390">
                  <c:v>0.61</c:v>
                </c:pt>
                <c:pt idx="391">
                  <c:v>0.60899999999999999</c:v>
                </c:pt>
                <c:pt idx="392">
                  <c:v>0.60799999999999998</c:v>
                </c:pt>
                <c:pt idx="393">
                  <c:v>0.60699999999999998</c:v>
                </c:pt>
                <c:pt idx="394">
                  <c:v>0.60599999999999998</c:v>
                </c:pt>
                <c:pt idx="395">
                  <c:v>0.60499999999999998</c:v>
                </c:pt>
                <c:pt idx="396">
                  <c:v>0.60399999999999998</c:v>
                </c:pt>
                <c:pt idx="397">
                  <c:v>0.60299999999999998</c:v>
                </c:pt>
                <c:pt idx="398">
                  <c:v>0.60199999999999998</c:v>
                </c:pt>
                <c:pt idx="399">
                  <c:v>0.60099999999999998</c:v>
                </c:pt>
                <c:pt idx="400">
                  <c:v>0.6</c:v>
                </c:pt>
                <c:pt idx="401">
                  <c:v>0.59899999999999998</c:v>
                </c:pt>
                <c:pt idx="402">
                  <c:v>0.59799999999999998</c:v>
                </c:pt>
                <c:pt idx="403">
                  <c:v>0.59699999999999998</c:v>
                </c:pt>
                <c:pt idx="404">
                  <c:v>0.59599999999999997</c:v>
                </c:pt>
                <c:pt idx="405">
                  <c:v>0.59499999999999997</c:v>
                </c:pt>
                <c:pt idx="406">
                  <c:v>0.59399999999999997</c:v>
                </c:pt>
                <c:pt idx="407">
                  <c:v>0.59299999999999997</c:v>
                </c:pt>
                <c:pt idx="408">
                  <c:v>0.59199999999999997</c:v>
                </c:pt>
                <c:pt idx="409">
                  <c:v>0.59099999999999997</c:v>
                </c:pt>
                <c:pt idx="410">
                  <c:v>0.59</c:v>
                </c:pt>
                <c:pt idx="411">
                  <c:v>0.58899999999999997</c:v>
                </c:pt>
                <c:pt idx="412">
                  <c:v>0.58799999999999997</c:v>
                </c:pt>
                <c:pt idx="413">
                  <c:v>0.58699999999999997</c:v>
                </c:pt>
                <c:pt idx="414">
                  <c:v>0.58599999999999997</c:v>
                </c:pt>
                <c:pt idx="415">
                  <c:v>0.58499999999999996</c:v>
                </c:pt>
                <c:pt idx="416">
                  <c:v>0.58399999999999996</c:v>
                </c:pt>
                <c:pt idx="417">
                  <c:v>0.58299999999999996</c:v>
                </c:pt>
                <c:pt idx="418">
                  <c:v>0.58199999999999996</c:v>
                </c:pt>
                <c:pt idx="419">
                  <c:v>0.58099999999999996</c:v>
                </c:pt>
                <c:pt idx="420">
                  <c:v>0.57999999999999996</c:v>
                </c:pt>
                <c:pt idx="421">
                  <c:v>0.57899999999999996</c:v>
                </c:pt>
                <c:pt idx="422">
                  <c:v>0.57799999999999996</c:v>
                </c:pt>
                <c:pt idx="423">
                  <c:v>0.57699999999999996</c:v>
                </c:pt>
                <c:pt idx="424">
                  <c:v>0.57599999999999996</c:v>
                </c:pt>
                <c:pt idx="425">
                  <c:v>0.57499999999999996</c:v>
                </c:pt>
                <c:pt idx="426">
                  <c:v>0.57399999999999995</c:v>
                </c:pt>
                <c:pt idx="427">
                  <c:v>0.57299999999999995</c:v>
                </c:pt>
                <c:pt idx="428">
                  <c:v>0.57199999999999995</c:v>
                </c:pt>
                <c:pt idx="429">
                  <c:v>0.57099999999999995</c:v>
                </c:pt>
                <c:pt idx="430">
                  <c:v>0.56999999999999995</c:v>
                </c:pt>
                <c:pt idx="431">
                  <c:v>0.56899999999999995</c:v>
                </c:pt>
                <c:pt idx="432">
                  <c:v>0.56799999999999995</c:v>
                </c:pt>
                <c:pt idx="433">
                  <c:v>0.56699999999999995</c:v>
                </c:pt>
                <c:pt idx="434">
                  <c:v>0.56599999999999995</c:v>
                </c:pt>
                <c:pt idx="435">
                  <c:v>0.56499999999999995</c:v>
                </c:pt>
                <c:pt idx="436">
                  <c:v>0.56399999999999995</c:v>
                </c:pt>
                <c:pt idx="437">
                  <c:v>0.56299999999999994</c:v>
                </c:pt>
                <c:pt idx="438">
                  <c:v>0.56200000000000006</c:v>
                </c:pt>
                <c:pt idx="439">
                  <c:v>0.56100000000000005</c:v>
                </c:pt>
                <c:pt idx="440">
                  <c:v>0.56000000000000005</c:v>
                </c:pt>
                <c:pt idx="441">
                  <c:v>0.55900000000000005</c:v>
                </c:pt>
                <c:pt idx="442">
                  <c:v>0.55800000000000005</c:v>
                </c:pt>
                <c:pt idx="443">
                  <c:v>0.55700000000000005</c:v>
                </c:pt>
                <c:pt idx="444">
                  <c:v>0.55600000000000005</c:v>
                </c:pt>
                <c:pt idx="445">
                  <c:v>0.55500000000000005</c:v>
                </c:pt>
                <c:pt idx="446">
                  <c:v>0.55400000000000005</c:v>
                </c:pt>
                <c:pt idx="447">
                  <c:v>0.55300000000000005</c:v>
                </c:pt>
                <c:pt idx="448">
                  <c:v>0.55200000000000005</c:v>
                </c:pt>
                <c:pt idx="449">
                  <c:v>0.55100000000000005</c:v>
                </c:pt>
                <c:pt idx="450">
                  <c:v>0.55000000000000004</c:v>
                </c:pt>
                <c:pt idx="451">
                  <c:v>0.54900000000000004</c:v>
                </c:pt>
                <c:pt idx="452">
                  <c:v>0.54800000000000004</c:v>
                </c:pt>
                <c:pt idx="453">
                  <c:v>0.54700000000000004</c:v>
                </c:pt>
                <c:pt idx="454">
                  <c:v>0.54600000000000004</c:v>
                </c:pt>
                <c:pt idx="455">
                  <c:v>0.54500000000000004</c:v>
                </c:pt>
                <c:pt idx="456">
                  <c:v>0.54400000000000004</c:v>
                </c:pt>
                <c:pt idx="457">
                  <c:v>0.54300000000000004</c:v>
                </c:pt>
                <c:pt idx="458">
                  <c:v>0.54200000000000004</c:v>
                </c:pt>
                <c:pt idx="459">
                  <c:v>0.54100000000000004</c:v>
                </c:pt>
                <c:pt idx="460">
                  <c:v>0.54</c:v>
                </c:pt>
                <c:pt idx="461">
                  <c:v>0.53900000000000003</c:v>
                </c:pt>
                <c:pt idx="462">
                  <c:v>0.53800000000000003</c:v>
                </c:pt>
                <c:pt idx="463">
                  <c:v>0.53700000000000003</c:v>
                </c:pt>
                <c:pt idx="464">
                  <c:v>0.53600000000000003</c:v>
                </c:pt>
                <c:pt idx="465">
                  <c:v>0.53500000000000003</c:v>
                </c:pt>
                <c:pt idx="466">
                  <c:v>0.53400000000000003</c:v>
                </c:pt>
                <c:pt idx="467">
                  <c:v>0.53300000000000003</c:v>
                </c:pt>
                <c:pt idx="468">
                  <c:v>0.53200000000000003</c:v>
                </c:pt>
                <c:pt idx="469">
                  <c:v>0.53100000000000003</c:v>
                </c:pt>
                <c:pt idx="470">
                  <c:v>0.53</c:v>
                </c:pt>
                <c:pt idx="471">
                  <c:v>0.52900000000000003</c:v>
                </c:pt>
                <c:pt idx="472">
                  <c:v>0.52800000000000002</c:v>
                </c:pt>
                <c:pt idx="473">
                  <c:v>0.52700000000000002</c:v>
                </c:pt>
                <c:pt idx="474">
                  <c:v>0.52600000000000002</c:v>
                </c:pt>
                <c:pt idx="475">
                  <c:v>0.52500000000000002</c:v>
                </c:pt>
                <c:pt idx="476">
                  <c:v>0.52400000000000002</c:v>
                </c:pt>
                <c:pt idx="477">
                  <c:v>0.52300000000000002</c:v>
                </c:pt>
                <c:pt idx="478">
                  <c:v>0.52200000000000002</c:v>
                </c:pt>
                <c:pt idx="479">
                  <c:v>0.52100000000000002</c:v>
                </c:pt>
                <c:pt idx="480">
                  <c:v>0.52</c:v>
                </c:pt>
                <c:pt idx="481">
                  <c:v>0.51900000000000002</c:v>
                </c:pt>
                <c:pt idx="482">
                  <c:v>0.51800000000000002</c:v>
                </c:pt>
                <c:pt idx="483">
                  <c:v>0.51700000000000002</c:v>
                </c:pt>
                <c:pt idx="484">
                  <c:v>0.51600000000000001</c:v>
                </c:pt>
                <c:pt idx="485">
                  <c:v>0.51500000000000001</c:v>
                </c:pt>
                <c:pt idx="486">
                  <c:v>0.51400000000000001</c:v>
                </c:pt>
                <c:pt idx="487">
                  <c:v>0.51300000000000001</c:v>
                </c:pt>
                <c:pt idx="488">
                  <c:v>0.51200000000000001</c:v>
                </c:pt>
                <c:pt idx="489">
                  <c:v>0.51100000000000001</c:v>
                </c:pt>
                <c:pt idx="490">
                  <c:v>0.51</c:v>
                </c:pt>
                <c:pt idx="491">
                  <c:v>0.50900000000000001</c:v>
                </c:pt>
                <c:pt idx="492">
                  <c:v>0.50800000000000001</c:v>
                </c:pt>
                <c:pt idx="493">
                  <c:v>0.50700000000000001</c:v>
                </c:pt>
                <c:pt idx="494">
                  <c:v>0.50600000000000001</c:v>
                </c:pt>
                <c:pt idx="495">
                  <c:v>0.505</c:v>
                </c:pt>
                <c:pt idx="496">
                  <c:v>0.504</c:v>
                </c:pt>
                <c:pt idx="497">
                  <c:v>0.503</c:v>
                </c:pt>
                <c:pt idx="498">
                  <c:v>0.502</c:v>
                </c:pt>
                <c:pt idx="499">
                  <c:v>0.501</c:v>
                </c:pt>
                <c:pt idx="500">
                  <c:v>0.5</c:v>
                </c:pt>
                <c:pt idx="501">
                  <c:v>0.499</c:v>
                </c:pt>
                <c:pt idx="502">
                  <c:v>0.498</c:v>
                </c:pt>
                <c:pt idx="503">
                  <c:v>0.497</c:v>
                </c:pt>
                <c:pt idx="504">
                  <c:v>0.496</c:v>
                </c:pt>
                <c:pt idx="505">
                  <c:v>0.495</c:v>
                </c:pt>
                <c:pt idx="506">
                  <c:v>0.49399999999999999</c:v>
                </c:pt>
                <c:pt idx="507">
                  <c:v>0.49299999999999999</c:v>
                </c:pt>
                <c:pt idx="508">
                  <c:v>0.49199999999999999</c:v>
                </c:pt>
                <c:pt idx="509">
                  <c:v>0.49099999999999999</c:v>
                </c:pt>
                <c:pt idx="510">
                  <c:v>0.49</c:v>
                </c:pt>
                <c:pt idx="511">
                  <c:v>0.48899999999999999</c:v>
                </c:pt>
                <c:pt idx="512">
                  <c:v>0.48799999999999999</c:v>
                </c:pt>
                <c:pt idx="513">
                  <c:v>0.48699999999999999</c:v>
                </c:pt>
                <c:pt idx="514">
                  <c:v>0.48599999999999999</c:v>
                </c:pt>
                <c:pt idx="515">
                  <c:v>0.48499999999999999</c:v>
                </c:pt>
                <c:pt idx="516">
                  <c:v>0.48399999999999999</c:v>
                </c:pt>
                <c:pt idx="517">
                  <c:v>0.48299999999999998</c:v>
                </c:pt>
                <c:pt idx="518">
                  <c:v>0.48199999999999998</c:v>
                </c:pt>
                <c:pt idx="519">
                  <c:v>0.48099999999999998</c:v>
                </c:pt>
                <c:pt idx="520">
                  <c:v>0.48</c:v>
                </c:pt>
                <c:pt idx="521">
                  <c:v>0.47899999999999998</c:v>
                </c:pt>
                <c:pt idx="522">
                  <c:v>0.47799999999999998</c:v>
                </c:pt>
                <c:pt idx="523">
                  <c:v>0.47699999999999998</c:v>
                </c:pt>
                <c:pt idx="524">
                  <c:v>0.47599999999999998</c:v>
                </c:pt>
                <c:pt idx="525">
                  <c:v>0.47499999999999998</c:v>
                </c:pt>
                <c:pt idx="526">
                  <c:v>0.47399999999999998</c:v>
                </c:pt>
                <c:pt idx="527">
                  <c:v>0.47299999999999998</c:v>
                </c:pt>
                <c:pt idx="528">
                  <c:v>0.47199999999999998</c:v>
                </c:pt>
                <c:pt idx="529">
                  <c:v>0.47099999999999997</c:v>
                </c:pt>
                <c:pt idx="530">
                  <c:v>0.47</c:v>
                </c:pt>
                <c:pt idx="531">
                  <c:v>0.46899999999999997</c:v>
                </c:pt>
                <c:pt idx="532">
                  <c:v>0.46800000000000003</c:v>
                </c:pt>
                <c:pt idx="533">
                  <c:v>0.46700000000000003</c:v>
                </c:pt>
                <c:pt idx="534">
                  <c:v>0.46600000000000003</c:v>
                </c:pt>
                <c:pt idx="535">
                  <c:v>0.46500000000000002</c:v>
                </c:pt>
                <c:pt idx="536">
                  <c:v>0.46400000000000002</c:v>
                </c:pt>
                <c:pt idx="537">
                  <c:v>0.46300000000000002</c:v>
                </c:pt>
                <c:pt idx="538">
                  <c:v>0.46200000000000002</c:v>
                </c:pt>
                <c:pt idx="539">
                  <c:v>0.46100000000000002</c:v>
                </c:pt>
                <c:pt idx="540">
                  <c:v>0.46</c:v>
                </c:pt>
                <c:pt idx="541">
                  <c:v>0.45900000000000002</c:v>
                </c:pt>
                <c:pt idx="542">
                  <c:v>0.45800000000000002</c:v>
                </c:pt>
                <c:pt idx="543">
                  <c:v>0.45700000000000002</c:v>
                </c:pt>
                <c:pt idx="544">
                  <c:v>0.45600000000000002</c:v>
                </c:pt>
                <c:pt idx="545">
                  <c:v>0.45500000000000002</c:v>
                </c:pt>
                <c:pt idx="546">
                  <c:v>0.45400000000000001</c:v>
                </c:pt>
                <c:pt idx="547">
                  <c:v>0.45300000000000001</c:v>
                </c:pt>
                <c:pt idx="548">
                  <c:v>0.45200000000000001</c:v>
                </c:pt>
                <c:pt idx="549">
                  <c:v>0.45100000000000001</c:v>
                </c:pt>
                <c:pt idx="550">
                  <c:v>0.45</c:v>
                </c:pt>
                <c:pt idx="551">
                  <c:v>0.44900000000000001</c:v>
                </c:pt>
                <c:pt idx="552">
                  <c:v>0.44800000000000001</c:v>
                </c:pt>
                <c:pt idx="553">
                  <c:v>0.44700000000000001</c:v>
                </c:pt>
                <c:pt idx="554">
                  <c:v>0.44600000000000001</c:v>
                </c:pt>
                <c:pt idx="555">
                  <c:v>0.44500000000000001</c:v>
                </c:pt>
                <c:pt idx="556">
                  <c:v>0.44400000000000001</c:v>
                </c:pt>
                <c:pt idx="557">
                  <c:v>0.443</c:v>
                </c:pt>
                <c:pt idx="558">
                  <c:v>0.442</c:v>
                </c:pt>
                <c:pt idx="559">
                  <c:v>0.441</c:v>
                </c:pt>
                <c:pt idx="560">
                  <c:v>0.44</c:v>
                </c:pt>
                <c:pt idx="561">
                  <c:v>0.439</c:v>
                </c:pt>
                <c:pt idx="562">
                  <c:v>0.438</c:v>
                </c:pt>
                <c:pt idx="563">
                  <c:v>0.437</c:v>
                </c:pt>
                <c:pt idx="564">
                  <c:v>0.436</c:v>
                </c:pt>
                <c:pt idx="565">
                  <c:v>0.435</c:v>
                </c:pt>
                <c:pt idx="566">
                  <c:v>0.434</c:v>
                </c:pt>
                <c:pt idx="567">
                  <c:v>0.433</c:v>
                </c:pt>
                <c:pt idx="568">
                  <c:v>0.432</c:v>
                </c:pt>
                <c:pt idx="569">
                  <c:v>0.43099999999999999</c:v>
                </c:pt>
                <c:pt idx="570">
                  <c:v>0.43</c:v>
                </c:pt>
                <c:pt idx="571">
                  <c:v>0.42899999999999999</c:v>
                </c:pt>
                <c:pt idx="572">
                  <c:v>0.42799999999999999</c:v>
                </c:pt>
                <c:pt idx="573">
                  <c:v>0.42699999999999999</c:v>
                </c:pt>
                <c:pt idx="574">
                  <c:v>0.42599999999999999</c:v>
                </c:pt>
                <c:pt idx="575">
                  <c:v>0.42499999999999999</c:v>
                </c:pt>
                <c:pt idx="576">
                  <c:v>0.42399999999999999</c:v>
                </c:pt>
                <c:pt idx="577">
                  <c:v>0.42299999999999999</c:v>
                </c:pt>
                <c:pt idx="578">
                  <c:v>0.42199999999999999</c:v>
                </c:pt>
                <c:pt idx="579">
                  <c:v>0.42099999999999999</c:v>
                </c:pt>
                <c:pt idx="580">
                  <c:v>0.42</c:v>
                </c:pt>
                <c:pt idx="581">
                  <c:v>0.41899999999999998</c:v>
                </c:pt>
                <c:pt idx="582">
                  <c:v>0.41799999999999998</c:v>
                </c:pt>
                <c:pt idx="583">
                  <c:v>0.41699999999999998</c:v>
                </c:pt>
                <c:pt idx="584">
                  <c:v>0.41599999999999998</c:v>
                </c:pt>
                <c:pt idx="585">
                  <c:v>0.41499999999999998</c:v>
                </c:pt>
                <c:pt idx="586">
                  <c:v>0.41399999999999998</c:v>
                </c:pt>
                <c:pt idx="587">
                  <c:v>0.41299999999999998</c:v>
                </c:pt>
                <c:pt idx="588">
                  <c:v>0.41199999999999998</c:v>
                </c:pt>
                <c:pt idx="589">
                  <c:v>0.41099999999999998</c:v>
                </c:pt>
                <c:pt idx="590">
                  <c:v>0.41</c:v>
                </c:pt>
                <c:pt idx="591">
                  <c:v>0.40899999999999997</c:v>
                </c:pt>
                <c:pt idx="592">
                  <c:v>0.40799999999999997</c:v>
                </c:pt>
                <c:pt idx="593">
                  <c:v>0.40699999999999997</c:v>
                </c:pt>
                <c:pt idx="594">
                  <c:v>0.40600000000000003</c:v>
                </c:pt>
                <c:pt idx="595">
                  <c:v>0.40500000000000003</c:v>
                </c:pt>
                <c:pt idx="596">
                  <c:v>0.40400000000000003</c:v>
                </c:pt>
                <c:pt idx="597">
                  <c:v>0.40300000000000002</c:v>
                </c:pt>
                <c:pt idx="598">
                  <c:v>0.40200000000000002</c:v>
                </c:pt>
                <c:pt idx="599">
                  <c:v>0.40100000000000002</c:v>
                </c:pt>
                <c:pt idx="600">
                  <c:v>0.4</c:v>
                </c:pt>
                <c:pt idx="601">
                  <c:v>0.39900000000000002</c:v>
                </c:pt>
                <c:pt idx="602">
                  <c:v>0.39800000000000002</c:v>
                </c:pt>
                <c:pt idx="603">
                  <c:v>0.39700000000000002</c:v>
                </c:pt>
                <c:pt idx="604">
                  <c:v>0.39600000000000002</c:v>
                </c:pt>
                <c:pt idx="605">
                  <c:v>0.39500000000000002</c:v>
                </c:pt>
                <c:pt idx="606">
                  <c:v>0.39400000000000002</c:v>
                </c:pt>
                <c:pt idx="607">
                  <c:v>0.39300000000000002</c:v>
                </c:pt>
                <c:pt idx="608">
                  <c:v>0.39200000000000002</c:v>
                </c:pt>
                <c:pt idx="609">
                  <c:v>0.39100000000000001</c:v>
                </c:pt>
                <c:pt idx="610">
                  <c:v>0.39</c:v>
                </c:pt>
                <c:pt idx="611">
                  <c:v>0.38900000000000001</c:v>
                </c:pt>
                <c:pt idx="612">
                  <c:v>0.38800000000000001</c:v>
                </c:pt>
                <c:pt idx="613">
                  <c:v>0.38700000000000001</c:v>
                </c:pt>
                <c:pt idx="614">
                  <c:v>0.38600000000000001</c:v>
                </c:pt>
                <c:pt idx="615">
                  <c:v>0.38500000000000001</c:v>
                </c:pt>
                <c:pt idx="616">
                  <c:v>0.38400000000000001</c:v>
                </c:pt>
                <c:pt idx="617">
                  <c:v>0.38300000000000001</c:v>
                </c:pt>
                <c:pt idx="618">
                  <c:v>0.38200000000000001</c:v>
                </c:pt>
                <c:pt idx="619">
                  <c:v>0.38100000000000001</c:v>
                </c:pt>
                <c:pt idx="620">
                  <c:v>0.38</c:v>
                </c:pt>
                <c:pt idx="621">
                  <c:v>0.379</c:v>
                </c:pt>
                <c:pt idx="622">
                  <c:v>0.378</c:v>
                </c:pt>
                <c:pt idx="623">
                  <c:v>0.377</c:v>
                </c:pt>
                <c:pt idx="624">
                  <c:v>0.376</c:v>
                </c:pt>
                <c:pt idx="625">
                  <c:v>0.375</c:v>
                </c:pt>
                <c:pt idx="626">
                  <c:v>0.374</c:v>
                </c:pt>
                <c:pt idx="627">
                  <c:v>0.373</c:v>
                </c:pt>
                <c:pt idx="628">
                  <c:v>0.372</c:v>
                </c:pt>
                <c:pt idx="629">
                  <c:v>0.371</c:v>
                </c:pt>
                <c:pt idx="630">
                  <c:v>0.37</c:v>
                </c:pt>
                <c:pt idx="631">
                  <c:v>0.36899999999999999</c:v>
                </c:pt>
                <c:pt idx="632">
                  <c:v>0.36799999999999999</c:v>
                </c:pt>
                <c:pt idx="633">
                  <c:v>0.36699999999999999</c:v>
                </c:pt>
                <c:pt idx="634">
                  <c:v>0.36599999999999999</c:v>
                </c:pt>
                <c:pt idx="635">
                  <c:v>0.36499999999999999</c:v>
                </c:pt>
                <c:pt idx="636">
                  <c:v>0.36399999999999999</c:v>
                </c:pt>
                <c:pt idx="637">
                  <c:v>0.36299999999999999</c:v>
                </c:pt>
                <c:pt idx="638">
                  <c:v>0.36199999999999999</c:v>
                </c:pt>
                <c:pt idx="639">
                  <c:v>0.36099999999999999</c:v>
                </c:pt>
                <c:pt idx="640">
                  <c:v>0.36</c:v>
                </c:pt>
                <c:pt idx="641">
                  <c:v>0.35899999999999999</c:v>
                </c:pt>
                <c:pt idx="642">
                  <c:v>0.35799999999999998</c:v>
                </c:pt>
                <c:pt idx="643">
                  <c:v>0.35699999999999998</c:v>
                </c:pt>
                <c:pt idx="644">
                  <c:v>0.35599999999999998</c:v>
                </c:pt>
                <c:pt idx="645">
                  <c:v>0.35499999999999998</c:v>
                </c:pt>
                <c:pt idx="646">
                  <c:v>0.35399999999999998</c:v>
                </c:pt>
                <c:pt idx="647">
                  <c:v>0.35299999999999998</c:v>
                </c:pt>
                <c:pt idx="648">
                  <c:v>0.35199999999999998</c:v>
                </c:pt>
                <c:pt idx="649">
                  <c:v>0.35099999999999998</c:v>
                </c:pt>
                <c:pt idx="650">
                  <c:v>0.35</c:v>
                </c:pt>
                <c:pt idx="651">
                  <c:v>0.34899999999999998</c:v>
                </c:pt>
                <c:pt idx="652">
                  <c:v>0.34799999999999998</c:v>
                </c:pt>
                <c:pt idx="653">
                  <c:v>0.34699999999999998</c:v>
                </c:pt>
                <c:pt idx="654">
                  <c:v>0.34599999999999997</c:v>
                </c:pt>
                <c:pt idx="655">
                  <c:v>0.34499999999999997</c:v>
                </c:pt>
                <c:pt idx="656">
                  <c:v>0.34399999999999997</c:v>
                </c:pt>
                <c:pt idx="657">
                  <c:v>0.34300000000000003</c:v>
                </c:pt>
                <c:pt idx="658">
                  <c:v>0.34200000000000003</c:v>
                </c:pt>
                <c:pt idx="659">
                  <c:v>0.34100000000000003</c:v>
                </c:pt>
                <c:pt idx="660">
                  <c:v>0.34</c:v>
                </c:pt>
                <c:pt idx="661">
                  <c:v>0.33900000000000002</c:v>
                </c:pt>
                <c:pt idx="662">
                  <c:v>0.33800000000000002</c:v>
                </c:pt>
                <c:pt idx="663">
                  <c:v>0.33700000000000002</c:v>
                </c:pt>
                <c:pt idx="664">
                  <c:v>0.33600000000000002</c:v>
                </c:pt>
                <c:pt idx="665">
                  <c:v>0.33500000000000002</c:v>
                </c:pt>
                <c:pt idx="666">
                  <c:v>0.33400000000000002</c:v>
                </c:pt>
                <c:pt idx="667">
                  <c:v>0.33300000000000002</c:v>
                </c:pt>
                <c:pt idx="668">
                  <c:v>0.33200000000000002</c:v>
                </c:pt>
                <c:pt idx="669">
                  <c:v>0.33100000000000002</c:v>
                </c:pt>
                <c:pt idx="670">
                  <c:v>0.33</c:v>
                </c:pt>
                <c:pt idx="671">
                  <c:v>0.32900000000000001</c:v>
                </c:pt>
                <c:pt idx="672">
                  <c:v>0.32800000000000001</c:v>
                </c:pt>
                <c:pt idx="673">
                  <c:v>0.32700000000000001</c:v>
                </c:pt>
                <c:pt idx="674">
                  <c:v>0.32600000000000001</c:v>
                </c:pt>
                <c:pt idx="675">
                  <c:v>0.32500000000000001</c:v>
                </c:pt>
                <c:pt idx="676">
                  <c:v>0.32400000000000001</c:v>
                </c:pt>
                <c:pt idx="677">
                  <c:v>0.32300000000000001</c:v>
                </c:pt>
                <c:pt idx="678">
                  <c:v>0.32200000000000001</c:v>
                </c:pt>
                <c:pt idx="679">
                  <c:v>0.32100000000000001</c:v>
                </c:pt>
                <c:pt idx="680">
                  <c:v>0.32</c:v>
                </c:pt>
                <c:pt idx="681">
                  <c:v>0.31900000000000001</c:v>
                </c:pt>
                <c:pt idx="682">
                  <c:v>0.318</c:v>
                </c:pt>
                <c:pt idx="683">
                  <c:v>0.317</c:v>
                </c:pt>
                <c:pt idx="684">
                  <c:v>0.316</c:v>
                </c:pt>
                <c:pt idx="685">
                  <c:v>0.315</c:v>
                </c:pt>
                <c:pt idx="686">
                  <c:v>0.314</c:v>
                </c:pt>
                <c:pt idx="687">
                  <c:v>0.313</c:v>
                </c:pt>
                <c:pt idx="688">
                  <c:v>0.312</c:v>
                </c:pt>
                <c:pt idx="689">
                  <c:v>0.311</c:v>
                </c:pt>
                <c:pt idx="690">
                  <c:v>0.31</c:v>
                </c:pt>
                <c:pt idx="691">
                  <c:v>0.309</c:v>
                </c:pt>
                <c:pt idx="692">
                  <c:v>0.308</c:v>
                </c:pt>
                <c:pt idx="693">
                  <c:v>0.307</c:v>
                </c:pt>
                <c:pt idx="694">
                  <c:v>0.30599999999999999</c:v>
                </c:pt>
                <c:pt idx="695">
                  <c:v>0.30499999999999999</c:v>
                </c:pt>
                <c:pt idx="696">
                  <c:v>0.30399999999999999</c:v>
                </c:pt>
                <c:pt idx="697">
                  <c:v>0.30299999999999999</c:v>
                </c:pt>
                <c:pt idx="698">
                  <c:v>0.30199999999999999</c:v>
                </c:pt>
                <c:pt idx="699">
                  <c:v>0.30099999999999999</c:v>
                </c:pt>
                <c:pt idx="700">
                  <c:v>0.3</c:v>
                </c:pt>
                <c:pt idx="701">
                  <c:v>0.29899999999999999</c:v>
                </c:pt>
                <c:pt idx="702">
                  <c:v>0.29799999999999999</c:v>
                </c:pt>
                <c:pt idx="703">
                  <c:v>0.29699999999999999</c:v>
                </c:pt>
                <c:pt idx="704">
                  <c:v>0.29599999999999999</c:v>
                </c:pt>
                <c:pt idx="705">
                  <c:v>0.29499999999999998</c:v>
                </c:pt>
                <c:pt idx="706">
                  <c:v>0.29399999999999998</c:v>
                </c:pt>
                <c:pt idx="707">
                  <c:v>0.29299999999999998</c:v>
                </c:pt>
                <c:pt idx="708">
                  <c:v>0.29199999999999998</c:v>
                </c:pt>
                <c:pt idx="709">
                  <c:v>0.29099999999999998</c:v>
                </c:pt>
                <c:pt idx="710">
                  <c:v>0.28999999999999998</c:v>
                </c:pt>
                <c:pt idx="711">
                  <c:v>0.28899999999999998</c:v>
                </c:pt>
                <c:pt idx="712">
                  <c:v>0.28799999999999998</c:v>
                </c:pt>
                <c:pt idx="713">
                  <c:v>0.28699999999999998</c:v>
                </c:pt>
                <c:pt idx="714">
                  <c:v>0.28599999999999998</c:v>
                </c:pt>
                <c:pt idx="715">
                  <c:v>0.28499999999999998</c:v>
                </c:pt>
                <c:pt idx="716">
                  <c:v>0.28399999999999997</c:v>
                </c:pt>
                <c:pt idx="717">
                  <c:v>0.28299999999999997</c:v>
                </c:pt>
                <c:pt idx="718">
                  <c:v>0.28199999999999997</c:v>
                </c:pt>
                <c:pt idx="719">
                  <c:v>0.28100000000000003</c:v>
                </c:pt>
                <c:pt idx="720">
                  <c:v>0.28000000000000003</c:v>
                </c:pt>
                <c:pt idx="721">
                  <c:v>0.27900000000000003</c:v>
                </c:pt>
                <c:pt idx="722">
                  <c:v>0.27800000000000002</c:v>
                </c:pt>
                <c:pt idx="723">
                  <c:v>0.27700000000000002</c:v>
                </c:pt>
                <c:pt idx="724">
                  <c:v>0.27600000000000002</c:v>
                </c:pt>
                <c:pt idx="725">
                  <c:v>0.27500000000000002</c:v>
                </c:pt>
                <c:pt idx="726">
                  <c:v>0.27400000000000002</c:v>
                </c:pt>
                <c:pt idx="727">
                  <c:v>0.27300000000000002</c:v>
                </c:pt>
                <c:pt idx="728">
                  <c:v>0.27200000000000002</c:v>
                </c:pt>
                <c:pt idx="729">
                  <c:v>0.27100000000000002</c:v>
                </c:pt>
                <c:pt idx="730">
                  <c:v>0.27</c:v>
                </c:pt>
                <c:pt idx="731">
                  <c:v>0.26900000000000002</c:v>
                </c:pt>
                <c:pt idx="732">
                  <c:v>0.26800000000000002</c:v>
                </c:pt>
                <c:pt idx="733">
                  <c:v>0.26700000000000002</c:v>
                </c:pt>
                <c:pt idx="734">
                  <c:v>0.26600000000000001</c:v>
                </c:pt>
                <c:pt idx="735">
                  <c:v>0.26500000000000001</c:v>
                </c:pt>
                <c:pt idx="736">
                  <c:v>0.26400000000000001</c:v>
                </c:pt>
                <c:pt idx="737">
                  <c:v>0.26300000000000001</c:v>
                </c:pt>
                <c:pt idx="738">
                  <c:v>0.26200000000000001</c:v>
                </c:pt>
                <c:pt idx="739">
                  <c:v>0.26100000000000001</c:v>
                </c:pt>
                <c:pt idx="740">
                  <c:v>0.26</c:v>
                </c:pt>
                <c:pt idx="741">
                  <c:v>0.25900000000000001</c:v>
                </c:pt>
                <c:pt idx="742">
                  <c:v>0.25800000000000001</c:v>
                </c:pt>
                <c:pt idx="743">
                  <c:v>0.25700000000000001</c:v>
                </c:pt>
                <c:pt idx="744">
                  <c:v>0.25600000000000001</c:v>
                </c:pt>
                <c:pt idx="745">
                  <c:v>0.255</c:v>
                </c:pt>
                <c:pt idx="746">
                  <c:v>0.254</c:v>
                </c:pt>
                <c:pt idx="747">
                  <c:v>0.253</c:v>
                </c:pt>
                <c:pt idx="748">
                  <c:v>0.252</c:v>
                </c:pt>
                <c:pt idx="749">
                  <c:v>0.251</c:v>
                </c:pt>
                <c:pt idx="750">
                  <c:v>0.25</c:v>
                </c:pt>
                <c:pt idx="751">
                  <c:v>0.249</c:v>
                </c:pt>
                <c:pt idx="752">
                  <c:v>0.248</c:v>
                </c:pt>
                <c:pt idx="753">
                  <c:v>0.247</c:v>
                </c:pt>
                <c:pt idx="754">
                  <c:v>0.246</c:v>
                </c:pt>
                <c:pt idx="755">
                  <c:v>0.245</c:v>
                </c:pt>
                <c:pt idx="756">
                  <c:v>0.24399999999999999</c:v>
                </c:pt>
                <c:pt idx="757">
                  <c:v>0.24299999999999999</c:v>
                </c:pt>
                <c:pt idx="758">
                  <c:v>0.24199999999999999</c:v>
                </c:pt>
                <c:pt idx="759">
                  <c:v>0.24099999999999999</c:v>
                </c:pt>
                <c:pt idx="760">
                  <c:v>0.24</c:v>
                </c:pt>
                <c:pt idx="761">
                  <c:v>0.23899999999999999</c:v>
                </c:pt>
                <c:pt idx="762">
                  <c:v>0.23799999999999999</c:v>
                </c:pt>
                <c:pt idx="763">
                  <c:v>0.23699999999999999</c:v>
                </c:pt>
                <c:pt idx="764">
                  <c:v>0.23599999999999999</c:v>
                </c:pt>
                <c:pt idx="765">
                  <c:v>0.23499999999999999</c:v>
                </c:pt>
                <c:pt idx="766">
                  <c:v>0.23400000000000001</c:v>
                </c:pt>
                <c:pt idx="767">
                  <c:v>0.23300000000000001</c:v>
                </c:pt>
                <c:pt idx="768">
                  <c:v>0.23200000000000001</c:v>
                </c:pt>
                <c:pt idx="769">
                  <c:v>0.23100000000000001</c:v>
                </c:pt>
                <c:pt idx="770">
                  <c:v>0.23</c:v>
                </c:pt>
                <c:pt idx="771">
                  <c:v>0.22900000000000001</c:v>
                </c:pt>
                <c:pt idx="772">
                  <c:v>0.22800000000000001</c:v>
                </c:pt>
                <c:pt idx="773">
                  <c:v>0.22700000000000001</c:v>
                </c:pt>
                <c:pt idx="774">
                  <c:v>0.22600000000000001</c:v>
                </c:pt>
                <c:pt idx="775">
                  <c:v>0.22500000000000001</c:v>
                </c:pt>
                <c:pt idx="776">
                  <c:v>0.224</c:v>
                </c:pt>
                <c:pt idx="777">
                  <c:v>0.223</c:v>
                </c:pt>
                <c:pt idx="778">
                  <c:v>0.222</c:v>
                </c:pt>
                <c:pt idx="779">
                  <c:v>0.221</c:v>
                </c:pt>
                <c:pt idx="780">
                  <c:v>0.22</c:v>
                </c:pt>
                <c:pt idx="781">
                  <c:v>0.219</c:v>
                </c:pt>
                <c:pt idx="782">
                  <c:v>0.218</c:v>
                </c:pt>
                <c:pt idx="783">
                  <c:v>0.217</c:v>
                </c:pt>
                <c:pt idx="784">
                  <c:v>0.216</c:v>
                </c:pt>
                <c:pt idx="785">
                  <c:v>0.215</c:v>
                </c:pt>
                <c:pt idx="786">
                  <c:v>0.214</c:v>
                </c:pt>
                <c:pt idx="787">
                  <c:v>0.21299999999999999</c:v>
                </c:pt>
                <c:pt idx="788">
                  <c:v>0.21199999999999999</c:v>
                </c:pt>
                <c:pt idx="789">
                  <c:v>0.21099999999999999</c:v>
                </c:pt>
                <c:pt idx="790">
                  <c:v>0.21</c:v>
                </c:pt>
                <c:pt idx="791">
                  <c:v>0.20899999999999999</c:v>
                </c:pt>
                <c:pt idx="792">
                  <c:v>0.20799999999999999</c:v>
                </c:pt>
                <c:pt idx="793">
                  <c:v>0.20699999999999999</c:v>
                </c:pt>
                <c:pt idx="794">
                  <c:v>0.20599999999999999</c:v>
                </c:pt>
                <c:pt idx="795">
                  <c:v>0.20499999999999999</c:v>
                </c:pt>
                <c:pt idx="796">
                  <c:v>0.20399999999999999</c:v>
                </c:pt>
                <c:pt idx="797">
                  <c:v>0.20300000000000001</c:v>
                </c:pt>
                <c:pt idx="798">
                  <c:v>0.20200000000000001</c:v>
                </c:pt>
                <c:pt idx="799">
                  <c:v>0.20100000000000001</c:v>
                </c:pt>
                <c:pt idx="800">
                  <c:v>0.2</c:v>
                </c:pt>
                <c:pt idx="801">
                  <c:v>0.19900000000000001</c:v>
                </c:pt>
                <c:pt idx="802">
                  <c:v>0.19800000000000001</c:v>
                </c:pt>
                <c:pt idx="803">
                  <c:v>0.19700000000000001</c:v>
                </c:pt>
                <c:pt idx="804">
                  <c:v>0.19600000000000001</c:v>
                </c:pt>
                <c:pt idx="805">
                  <c:v>0.19500000000000001</c:v>
                </c:pt>
                <c:pt idx="806">
                  <c:v>0.19400000000000001</c:v>
                </c:pt>
                <c:pt idx="807">
                  <c:v>0.193</c:v>
                </c:pt>
                <c:pt idx="808">
                  <c:v>0.192</c:v>
                </c:pt>
                <c:pt idx="809">
                  <c:v>0.191</c:v>
                </c:pt>
                <c:pt idx="810">
                  <c:v>0.19</c:v>
                </c:pt>
                <c:pt idx="811">
                  <c:v>0.189</c:v>
                </c:pt>
                <c:pt idx="812">
                  <c:v>0.188</c:v>
                </c:pt>
                <c:pt idx="813">
                  <c:v>0.187</c:v>
                </c:pt>
                <c:pt idx="814">
                  <c:v>0.186</c:v>
                </c:pt>
                <c:pt idx="815">
                  <c:v>0.185</c:v>
                </c:pt>
                <c:pt idx="816">
                  <c:v>0.184</c:v>
                </c:pt>
                <c:pt idx="817">
                  <c:v>0.183</c:v>
                </c:pt>
                <c:pt idx="818">
                  <c:v>0.182</c:v>
                </c:pt>
                <c:pt idx="819">
                  <c:v>0.18099999999999999</c:v>
                </c:pt>
                <c:pt idx="820">
                  <c:v>0.18</c:v>
                </c:pt>
                <c:pt idx="821">
                  <c:v>0.17899999999999999</c:v>
                </c:pt>
                <c:pt idx="822">
                  <c:v>0.17799999999999999</c:v>
                </c:pt>
                <c:pt idx="823">
                  <c:v>0.17699999999999999</c:v>
                </c:pt>
                <c:pt idx="824">
                  <c:v>0.17599999999999999</c:v>
                </c:pt>
                <c:pt idx="825">
                  <c:v>0.17499999999999999</c:v>
                </c:pt>
                <c:pt idx="826">
                  <c:v>0.17399999999999999</c:v>
                </c:pt>
                <c:pt idx="827">
                  <c:v>0.17299999999999999</c:v>
                </c:pt>
                <c:pt idx="828">
                  <c:v>0.17199999999999999</c:v>
                </c:pt>
                <c:pt idx="829">
                  <c:v>0.17100000000000001</c:v>
                </c:pt>
                <c:pt idx="830">
                  <c:v>0.17</c:v>
                </c:pt>
                <c:pt idx="831">
                  <c:v>0.16900000000000001</c:v>
                </c:pt>
                <c:pt idx="832">
                  <c:v>0.16800000000000001</c:v>
                </c:pt>
                <c:pt idx="833">
                  <c:v>0.16700000000000001</c:v>
                </c:pt>
                <c:pt idx="834">
                  <c:v>0.16600000000000001</c:v>
                </c:pt>
                <c:pt idx="835">
                  <c:v>0.16500000000000001</c:v>
                </c:pt>
                <c:pt idx="836">
                  <c:v>0.16400000000000001</c:v>
                </c:pt>
                <c:pt idx="837">
                  <c:v>0.16300000000000001</c:v>
                </c:pt>
                <c:pt idx="838">
                  <c:v>0.16200000000000001</c:v>
                </c:pt>
                <c:pt idx="839">
                  <c:v>0.161</c:v>
                </c:pt>
                <c:pt idx="840">
                  <c:v>0.16</c:v>
                </c:pt>
                <c:pt idx="841">
                  <c:v>0.159</c:v>
                </c:pt>
                <c:pt idx="842">
                  <c:v>0.158</c:v>
                </c:pt>
                <c:pt idx="843">
                  <c:v>0.157</c:v>
                </c:pt>
                <c:pt idx="844">
                  <c:v>0.156</c:v>
                </c:pt>
                <c:pt idx="845">
                  <c:v>0.155</c:v>
                </c:pt>
                <c:pt idx="846">
                  <c:v>0.154</c:v>
                </c:pt>
                <c:pt idx="847">
                  <c:v>0.153</c:v>
                </c:pt>
                <c:pt idx="848">
                  <c:v>0.152</c:v>
                </c:pt>
                <c:pt idx="849">
                  <c:v>0.151</c:v>
                </c:pt>
                <c:pt idx="850">
                  <c:v>0.15</c:v>
                </c:pt>
                <c:pt idx="851">
                  <c:v>0.14899999999999999</c:v>
                </c:pt>
                <c:pt idx="852">
                  <c:v>0.14799999999999999</c:v>
                </c:pt>
                <c:pt idx="853">
                  <c:v>0.14699999999999999</c:v>
                </c:pt>
                <c:pt idx="854">
                  <c:v>0.14599999999999999</c:v>
                </c:pt>
                <c:pt idx="855">
                  <c:v>0.14499999999999999</c:v>
                </c:pt>
                <c:pt idx="856">
                  <c:v>0.14399999999999999</c:v>
                </c:pt>
                <c:pt idx="857">
                  <c:v>0.14299999999999999</c:v>
                </c:pt>
                <c:pt idx="858">
                  <c:v>0.14199999999999999</c:v>
                </c:pt>
                <c:pt idx="859">
                  <c:v>0.14099999999999999</c:v>
                </c:pt>
                <c:pt idx="860">
                  <c:v>0.14000000000000001</c:v>
                </c:pt>
                <c:pt idx="861">
                  <c:v>0.13900000000000001</c:v>
                </c:pt>
                <c:pt idx="862">
                  <c:v>0.13800000000000001</c:v>
                </c:pt>
                <c:pt idx="863">
                  <c:v>0.13700000000000001</c:v>
                </c:pt>
                <c:pt idx="864">
                  <c:v>0.13600000000000001</c:v>
                </c:pt>
                <c:pt idx="865">
                  <c:v>0.13500000000000001</c:v>
                </c:pt>
                <c:pt idx="866">
                  <c:v>0.13400000000000001</c:v>
                </c:pt>
                <c:pt idx="867">
                  <c:v>0.13300000000000001</c:v>
                </c:pt>
                <c:pt idx="868">
                  <c:v>0.13200000000000001</c:v>
                </c:pt>
                <c:pt idx="869">
                  <c:v>0.13100000000000001</c:v>
                </c:pt>
                <c:pt idx="870">
                  <c:v>0.13</c:v>
                </c:pt>
                <c:pt idx="871">
                  <c:v>0.129</c:v>
                </c:pt>
                <c:pt idx="872">
                  <c:v>0.128</c:v>
                </c:pt>
                <c:pt idx="873">
                  <c:v>0.127</c:v>
                </c:pt>
                <c:pt idx="874">
                  <c:v>0.126</c:v>
                </c:pt>
                <c:pt idx="875">
                  <c:v>0.125</c:v>
                </c:pt>
                <c:pt idx="876">
                  <c:v>0.124</c:v>
                </c:pt>
                <c:pt idx="877">
                  <c:v>0.123</c:v>
                </c:pt>
                <c:pt idx="878">
                  <c:v>0.122</c:v>
                </c:pt>
                <c:pt idx="879">
                  <c:v>0.121</c:v>
                </c:pt>
                <c:pt idx="880">
                  <c:v>0.12</c:v>
                </c:pt>
                <c:pt idx="881">
                  <c:v>0.11899999999999999</c:v>
                </c:pt>
                <c:pt idx="882">
                  <c:v>0.11799999999999999</c:v>
                </c:pt>
                <c:pt idx="883">
                  <c:v>0.11700000000000001</c:v>
                </c:pt>
                <c:pt idx="884">
                  <c:v>0.11600000000000001</c:v>
                </c:pt>
                <c:pt idx="885">
                  <c:v>0.115</c:v>
                </c:pt>
                <c:pt idx="886">
                  <c:v>0.114</c:v>
                </c:pt>
                <c:pt idx="887">
                  <c:v>0.113</c:v>
                </c:pt>
                <c:pt idx="888">
                  <c:v>0.112</c:v>
                </c:pt>
                <c:pt idx="889">
                  <c:v>0.111</c:v>
                </c:pt>
                <c:pt idx="890">
                  <c:v>0.11</c:v>
                </c:pt>
                <c:pt idx="891">
                  <c:v>0.109</c:v>
                </c:pt>
                <c:pt idx="892">
                  <c:v>0.108</c:v>
                </c:pt>
                <c:pt idx="893">
                  <c:v>0.107</c:v>
                </c:pt>
                <c:pt idx="894">
                  <c:v>0.106</c:v>
                </c:pt>
                <c:pt idx="895">
                  <c:v>0.105</c:v>
                </c:pt>
                <c:pt idx="896">
                  <c:v>0.104</c:v>
                </c:pt>
                <c:pt idx="897">
                  <c:v>0.10299999999999999</c:v>
                </c:pt>
                <c:pt idx="898">
                  <c:v>0.10199999999999999</c:v>
                </c:pt>
                <c:pt idx="899">
                  <c:v>0.10100000000000001</c:v>
                </c:pt>
                <c:pt idx="900">
                  <c:v>0.1</c:v>
                </c:pt>
                <c:pt idx="901">
                  <c:v>9.9000000000000005E-2</c:v>
                </c:pt>
                <c:pt idx="902">
                  <c:v>9.8000000000000004E-2</c:v>
                </c:pt>
                <c:pt idx="903">
                  <c:v>9.7000000000000003E-2</c:v>
                </c:pt>
                <c:pt idx="904">
                  <c:v>9.6000000000000002E-2</c:v>
                </c:pt>
                <c:pt idx="905">
                  <c:v>9.5000000000000001E-2</c:v>
                </c:pt>
                <c:pt idx="906">
                  <c:v>9.4E-2</c:v>
                </c:pt>
                <c:pt idx="907">
                  <c:v>9.2999999999999999E-2</c:v>
                </c:pt>
                <c:pt idx="908">
                  <c:v>9.1999999999999998E-2</c:v>
                </c:pt>
                <c:pt idx="909">
                  <c:v>9.0999999999999998E-2</c:v>
                </c:pt>
                <c:pt idx="910">
                  <c:v>0.09</c:v>
                </c:pt>
                <c:pt idx="911">
                  <c:v>8.8999999999999996E-2</c:v>
                </c:pt>
                <c:pt idx="912">
                  <c:v>8.7999999999999995E-2</c:v>
                </c:pt>
                <c:pt idx="913">
                  <c:v>8.6999999999999994E-2</c:v>
                </c:pt>
                <c:pt idx="914">
                  <c:v>8.5999999999999993E-2</c:v>
                </c:pt>
                <c:pt idx="915">
                  <c:v>8.5000000000000006E-2</c:v>
                </c:pt>
                <c:pt idx="916">
                  <c:v>8.4000000000000005E-2</c:v>
                </c:pt>
                <c:pt idx="917">
                  <c:v>8.3000000000000004E-2</c:v>
                </c:pt>
                <c:pt idx="918">
                  <c:v>8.2000000000000003E-2</c:v>
                </c:pt>
                <c:pt idx="919">
                  <c:v>8.1000000000000003E-2</c:v>
                </c:pt>
                <c:pt idx="920">
                  <c:v>0.08</c:v>
                </c:pt>
                <c:pt idx="921">
                  <c:v>7.9000000000000001E-2</c:v>
                </c:pt>
                <c:pt idx="922">
                  <c:v>7.8E-2</c:v>
                </c:pt>
                <c:pt idx="923">
                  <c:v>7.6999999999999999E-2</c:v>
                </c:pt>
                <c:pt idx="924">
                  <c:v>7.5999999999999998E-2</c:v>
                </c:pt>
                <c:pt idx="925">
                  <c:v>7.4999999999999997E-2</c:v>
                </c:pt>
                <c:pt idx="926">
                  <c:v>7.3999999999999996E-2</c:v>
                </c:pt>
                <c:pt idx="927">
                  <c:v>7.2999999999999995E-2</c:v>
                </c:pt>
                <c:pt idx="928">
                  <c:v>7.1999999999999995E-2</c:v>
                </c:pt>
                <c:pt idx="929">
                  <c:v>7.0999999999999994E-2</c:v>
                </c:pt>
                <c:pt idx="930">
                  <c:v>7.0000000000000007E-2</c:v>
                </c:pt>
                <c:pt idx="931">
                  <c:v>6.9000000000000006E-2</c:v>
                </c:pt>
                <c:pt idx="932">
                  <c:v>6.8000000000000005E-2</c:v>
                </c:pt>
                <c:pt idx="933">
                  <c:v>6.7000000000000004E-2</c:v>
                </c:pt>
                <c:pt idx="934">
                  <c:v>6.6000000000000003E-2</c:v>
                </c:pt>
                <c:pt idx="935">
                  <c:v>6.5000000000000002E-2</c:v>
                </c:pt>
                <c:pt idx="936">
                  <c:v>6.4000000000000001E-2</c:v>
                </c:pt>
                <c:pt idx="937">
                  <c:v>6.3E-2</c:v>
                </c:pt>
                <c:pt idx="938">
                  <c:v>6.2E-2</c:v>
                </c:pt>
                <c:pt idx="939">
                  <c:v>6.0999999999999999E-2</c:v>
                </c:pt>
                <c:pt idx="940">
                  <c:v>0.06</c:v>
                </c:pt>
                <c:pt idx="941">
                  <c:v>5.8999999999999997E-2</c:v>
                </c:pt>
                <c:pt idx="942">
                  <c:v>5.8000000000000003E-2</c:v>
                </c:pt>
                <c:pt idx="943">
                  <c:v>5.7000000000000002E-2</c:v>
                </c:pt>
                <c:pt idx="944">
                  <c:v>5.6000000000000001E-2</c:v>
                </c:pt>
                <c:pt idx="945">
                  <c:v>5.5E-2</c:v>
                </c:pt>
                <c:pt idx="946">
                  <c:v>5.3999999999999999E-2</c:v>
                </c:pt>
                <c:pt idx="947">
                  <c:v>5.2999999999999999E-2</c:v>
                </c:pt>
                <c:pt idx="948">
                  <c:v>5.1999999999999998E-2</c:v>
                </c:pt>
                <c:pt idx="949">
                  <c:v>5.0999999999999997E-2</c:v>
                </c:pt>
                <c:pt idx="950">
                  <c:v>0.05</c:v>
                </c:pt>
                <c:pt idx="951">
                  <c:v>4.9000000000000002E-2</c:v>
                </c:pt>
                <c:pt idx="952">
                  <c:v>4.8000000000000001E-2</c:v>
                </c:pt>
                <c:pt idx="953">
                  <c:v>4.7E-2</c:v>
                </c:pt>
                <c:pt idx="954">
                  <c:v>4.5999999999999999E-2</c:v>
                </c:pt>
                <c:pt idx="955">
                  <c:v>4.4999999999999998E-2</c:v>
                </c:pt>
                <c:pt idx="956">
                  <c:v>4.3999999999999997E-2</c:v>
                </c:pt>
                <c:pt idx="957">
                  <c:v>4.2999999999999997E-2</c:v>
                </c:pt>
                <c:pt idx="958">
                  <c:v>4.2000000000000003E-2</c:v>
                </c:pt>
                <c:pt idx="959">
                  <c:v>4.1000000000000002E-2</c:v>
                </c:pt>
                <c:pt idx="960">
                  <c:v>0.04</c:v>
                </c:pt>
                <c:pt idx="961">
                  <c:v>3.9E-2</c:v>
                </c:pt>
                <c:pt idx="962">
                  <c:v>3.7999999999999999E-2</c:v>
                </c:pt>
                <c:pt idx="963">
                  <c:v>3.6999999999999998E-2</c:v>
                </c:pt>
                <c:pt idx="964">
                  <c:v>3.5999999999999997E-2</c:v>
                </c:pt>
                <c:pt idx="965">
                  <c:v>3.5000000000000003E-2</c:v>
                </c:pt>
                <c:pt idx="966">
                  <c:v>3.4000000000000002E-2</c:v>
                </c:pt>
                <c:pt idx="967">
                  <c:v>3.3000000000000002E-2</c:v>
                </c:pt>
                <c:pt idx="968">
                  <c:v>3.2000000000000001E-2</c:v>
                </c:pt>
                <c:pt idx="969">
                  <c:v>3.1E-2</c:v>
                </c:pt>
                <c:pt idx="970">
                  <c:v>0.03</c:v>
                </c:pt>
                <c:pt idx="971">
                  <c:v>2.9000000000000001E-2</c:v>
                </c:pt>
                <c:pt idx="972">
                  <c:v>2.8000000000000001E-2</c:v>
                </c:pt>
                <c:pt idx="973">
                  <c:v>2.7E-2</c:v>
                </c:pt>
                <c:pt idx="974">
                  <c:v>2.5999999999999999E-2</c:v>
                </c:pt>
                <c:pt idx="975">
                  <c:v>2.5000000000000001E-2</c:v>
                </c:pt>
                <c:pt idx="976">
                  <c:v>2.4E-2</c:v>
                </c:pt>
                <c:pt idx="977">
                  <c:v>2.3E-2</c:v>
                </c:pt>
                <c:pt idx="978">
                  <c:v>2.1999999999999999E-2</c:v>
                </c:pt>
                <c:pt idx="979">
                  <c:v>2.1000000000000001E-2</c:v>
                </c:pt>
                <c:pt idx="980">
                  <c:v>0.02</c:v>
                </c:pt>
                <c:pt idx="981">
                  <c:v>1.9E-2</c:v>
                </c:pt>
                <c:pt idx="982">
                  <c:v>1.7999999999999999E-2</c:v>
                </c:pt>
                <c:pt idx="983">
                  <c:v>1.7000000000000001E-2</c:v>
                </c:pt>
                <c:pt idx="984">
                  <c:v>1.6E-2</c:v>
                </c:pt>
                <c:pt idx="985">
                  <c:v>1.4999999999999999E-2</c:v>
                </c:pt>
                <c:pt idx="986">
                  <c:v>1.4E-2</c:v>
                </c:pt>
                <c:pt idx="987">
                  <c:v>1.2999999999999999E-2</c:v>
                </c:pt>
                <c:pt idx="988">
                  <c:v>1.2E-2</c:v>
                </c:pt>
                <c:pt idx="989">
                  <c:v>1.0999999999999999E-2</c:v>
                </c:pt>
                <c:pt idx="990">
                  <c:v>0.01</c:v>
                </c:pt>
                <c:pt idx="991">
                  <c:v>8.9999999999999993E-3</c:v>
                </c:pt>
                <c:pt idx="992">
                  <c:v>8.0000000000000002E-3</c:v>
                </c:pt>
                <c:pt idx="993">
                  <c:v>7.0000000000000001E-3</c:v>
                </c:pt>
                <c:pt idx="994">
                  <c:v>6.0000000000000001E-3</c:v>
                </c:pt>
                <c:pt idx="995">
                  <c:v>5.0000000000000001E-3</c:v>
                </c:pt>
                <c:pt idx="996">
                  <c:v>4.0000000000000001E-3</c:v>
                </c:pt>
                <c:pt idx="997">
                  <c:v>3.0000000000000001E-3</c:v>
                </c:pt>
                <c:pt idx="998">
                  <c:v>2E-3</c:v>
                </c:pt>
                <c:pt idx="999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2-4799-A425-19301B9129E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20089007"/>
        <c:axId val="220089487"/>
      </c:lineChart>
      <c:catAx>
        <c:axId val="220089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baseline="0">
                    <a:solidFill>
                      <a:srgbClr val="FFFF00"/>
                    </a:solidFill>
                  </a:rPr>
                  <a:t>Location Names</a:t>
                </a:r>
                <a:endParaRPr lang="en-IN" b="1">
                  <a:solidFill>
                    <a:srgbClr val="FFFF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89487"/>
        <c:crosses val="autoZero"/>
        <c:auto val="1"/>
        <c:lblAlgn val="ctr"/>
        <c:lblOffset val="100"/>
        <c:noMultiLvlLbl val="0"/>
      </c:catAx>
      <c:valAx>
        <c:axId val="2200894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baseline="0">
                    <a:solidFill>
                      <a:srgbClr val="FFFF00"/>
                    </a:solidFill>
                  </a:rPr>
                  <a:t>Failure Probability</a:t>
                </a:r>
                <a:endParaRPr lang="en-IN" b="1">
                  <a:solidFill>
                    <a:srgbClr val="FFFF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8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 b="1"/>
              <a:t>Failure Probability 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A23960C6-8690-4CBB-A06D-FDE727B69866}">
          <cx:tx>
            <cx:txData>
              <cx:f>_xlchart.v1.0</cx:f>
              <cx:v>Failure Probability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2B403802-F5D9-471A-AD2C-5FACBE411516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solidFill>
      <a:srgbClr val="92D050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1</xdr:row>
      <xdr:rowOff>0</xdr:rowOff>
    </xdr:from>
    <xdr:to>
      <xdr:col>10</xdr:col>
      <xdr:colOff>365760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6FAAA-0C18-41B8-7656-9833CEC1C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373380</xdr:colOff>
      <xdr:row>5</xdr:row>
      <xdr:rowOff>80010</xdr:rowOff>
    </xdr:from>
    <xdr:to>
      <xdr:col>16</xdr:col>
      <xdr:colOff>68580</xdr:colOff>
      <xdr:row>20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AD996F-FF2F-F8A7-F3F5-FF6A2EF009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80320" y="9944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182880</xdr:colOff>
      <xdr:row>21</xdr:row>
      <xdr:rowOff>19050</xdr:rowOff>
    </xdr:from>
    <xdr:to>
      <xdr:col>16</xdr:col>
      <xdr:colOff>563880</xdr:colOff>
      <xdr:row>37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C02E34-FD14-AB88-44AB-1229A3EFB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iya Elaiyarajan" refreshedDate="45733.986352893517" createdVersion="8" refreshedVersion="8" minRefreshableVersion="3" recordCount="1001" xr:uid="{72DFFA41-B4F9-4714-A96F-98FBF812323C}">
  <cacheSource type="worksheet">
    <worksheetSource ref="A1:I1048576" sheet="Sensor Data"/>
  </cacheSource>
  <cacheFields count="10">
    <cacheField name="Location" numFmtId="0">
      <sharedItems containsBlank="1" count="1001">
        <s v="Location_1"/>
        <s v="Location_2"/>
        <s v="Location_3"/>
        <s v="Location_4"/>
        <s v="Location_5"/>
        <s v="Location_6"/>
        <s v="Location_7"/>
        <s v="Location_8"/>
        <s v="Location_9"/>
        <s v="Location_10"/>
        <s v="Location_11"/>
        <s v="Location_12"/>
        <s v="Location_13"/>
        <s v="Location_14"/>
        <s v="Location_15"/>
        <s v="Location_16"/>
        <s v="Location_17"/>
        <s v="Location_18"/>
        <s v="Location_19"/>
        <s v="Location_20"/>
        <s v="Location_21"/>
        <s v="Location_22"/>
        <s v="Location_23"/>
        <s v="Location_24"/>
        <s v="Location_25"/>
        <s v="Location_26"/>
        <s v="Location_27"/>
        <s v="Location_28"/>
        <s v="Location_29"/>
        <s v="Location_30"/>
        <s v="Location_31"/>
        <s v="Location_32"/>
        <s v="Location_33"/>
        <s v="Location_34"/>
        <s v="Location_35"/>
        <s v="Location_36"/>
        <s v="Location_37"/>
        <s v="Location_38"/>
        <s v="Location_39"/>
        <s v="Location_40"/>
        <s v="Location_41"/>
        <s v="Location_42"/>
        <s v="Location_43"/>
        <s v="Location_44"/>
        <s v="Location_45"/>
        <s v="Location_46"/>
        <s v="Location_47"/>
        <s v="Location_48"/>
        <s v="Location_49"/>
        <s v="Location_50"/>
        <s v="Location_51"/>
        <s v="Location_52"/>
        <s v="Location_53"/>
        <s v="Location_54"/>
        <s v="Location_55"/>
        <s v="Location_56"/>
        <s v="Location_57"/>
        <s v="Location_58"/>
        <s v="Location_59"/>
        <s v="Location_60"/>
        <s v="Location_61"/>
        <s v="Location_62"/>
        <s v="Location_63"/>
        <s v="Location_64"/>
        <s v="Location_65"/>
        <s v="Location_66"/>
        <s v="Location_67"/>
        <s v="Location_68"/>
        <s v="Location_69"/>
        <s v="Location_70"/>
        <s v="Location_71"/>
        <s v="Location_72"/>
        <s v="Location_73"/>
        <s v="Location_74"/>
        <s v="Location_75"/>
        <s v="Location_76"/>
        <s v="Location_77"/>
        <s v="Location_78"/>
        <s v="Location_79"/>
        <s v="Location_80"/>
        <s v="Location_81"/>
        <s v="Location_82"/>
        <s v="Location_83"/>
        <s v="Location_84"/>
        <s v="Location_85"/>
        <s v="Location_86"/>
        <s v="Location_87"/>
        <s v="Location_88"/>
        <s v="Location_89"/>
        <s v="Location_90"/>
        <s v="Location_91"/>
        <s v="Location_92"/>
        <s v="Location_93"/>
        <s v="Location_94"/>
        <s v="Location_95"/>
        <s v="Location_96"/>
        <s v="Location_97"/>
        <s v="Location_98"/>
        <s v="Location_99"/>
        <s v="Location_100"/>
        <s v="Location_101"/>
        <s v="Location_102"/>
        <s v="Location_103"/>
        <s v="Location_104"/>
        <s v="Location_105"/>
        <s v="Location_106"/>
        <s v="Location_107"/>
        <s v="Location_108"/>
        <s v="Location_109"/>
        <s v="Location_110"/>
        <s v="Location_111"/>
        <s v="Location_112"/>
        <s v="Location_113"/>
        <s v="Location_114"/>
        <s v="Location_115"/>
        <s v="Location_116"/>
        <s v="Location_117"/>
        <s v="Location_118"/>
        <s v="Location_119"/>
        <s v="Location_120"/>
        <s v="Location_121"/>
        <s v="Location_122"/>
        <s v="Location_123"/>
        <s v="Location_124"/>
        <s v="Location_125"/>
        <s v="Location_126"/>
        <s v="Location_127"/>
        <s v="Location_128"/>
        <s v="Location_129"/>
        <s v="Location_130"/>
        <s v="Location_131"/>
        <s v="Location_132"/>
        <s v="Location_133"/>
        <s v="Location_134"/>
        <s v="Location_135"/>
        <s v="Location_136"/>
        <s v="Location_137"/>
        <s v="Location_138"/>
        <s v="Location_139"/>
        <s v="Location_140"/>
        <s v="Location_141"/>
        <s v="Location_142"/>
        <s v="Location_143"/>
        <s v="Location_144"/>
        <s v="Location_145"/>
        <s v="Location_146"/>
        <s v="Location_147"/>
        <s v="Location_148"/>
        <s v="Location_149"/>
        <s v="Location_150"/>
        <s v="Location_151"/>
        <s v="Location_152"/>
        <s v="Location_153"/>
        <s v="Location_154"/>
        <s v="Location_155"/>
        <s v="Location_156"/>
        <s v="Location_157"/>
        <s v="Location_158"/>
        <s v="Location_159"/>
        <s v="Location_160"/>
        <s v="Location_161"/>
        <s v="Location_162"/>
        <s v="Location_163"/>
        <s v="Location_164"/>
        <s v="Location_165"/>
        <s v="Location_166"/>
        <s v="Location_167"/>
        <s v="Location_168"/>
        <s v="Location_169"/>
        <s v="Location_170"/>
        <s v="Location_171"/>
        <s v="Location_172"/>
        <s v="Location_173"/>
        <s v="Location_174"/>
        <s v="Location_175"/>
        <s v="Location_176"/>
        <s v="Location_177"/>
        <s v="Location_178"/>
        <s v="Location_179"/>
        <s v="Location_180"/>
        <s v="Location_181"/>
        <s v="Location_182"/>
        <s v="Location_183"/>
        <s v="Location_184"/>
        <s v="Location_185"/>
        <s v="Location_186"/>
        <s v="Location_187"/>
        <s v="Location_188"/>
        <s v="Location_189"/>
        <s v="Location_190"/>
        <s v="Location_191"/>
        <s v="Location_192"/>
        <s v="Location_193"/>
        <s v="Location_194"/>
        <s v="Location_195"/>
        <s v="Location_196"/>
        <s v="Location_197"/>
        <s v="Location_198"/>
        <s v="Location_199"/>
        <s v="Location_200"/>
        <s v="Location_201"/>
        <s v="Location_202"/>
        <s v="Location_203"/>
        <s v="Location_204"/>
        <s v="Location_205"/>
        <s v="Location_206"/>
        <s v="Location_207"/>
        <s v="Location_208"/>
        <s v="Location_209"/>
        <s v="Location_210"/>
        <s v="Location_211"/>
        <s v="Location_212"/>
        <s v="Location_213"/>
        <s v="Location_214"/>
        <s v="Location_215"/>
        <s v="Location_216"/>
        <s v="Location_217"/>
        <s v="Location_218"/>
        <s v="Location_219"/>
        <s v="Location_220"/>
        <s v="Location_221"/>
        <s v="Location_222"/>
        <s v="Location_223"/>
        <s v="Location_224"/>
        <s v="Location_225"/>
        <s v="Location_226"/>
        <s v="Location_227"/>
        <s v="Location_228"/>
        <s v="Location_229"/>
        <s v="Location_230"/>
        <s v="Location_231"/>
        <s v="Location_232"/>
        <s v="Location_233"/>
        <s v="Location_234"/>
        <s v="Location_235"/>
        <s v="Location_236"/>
        <s v="Location_237"/>
        <s v="Location_238"/>
        <s v="Location_239"/>
        <s v="Location_240"/>
        <s v="Location_241"/>
        <s v="Location_242"/>
        <s v="Location_243"/>
        <s v="Location_244"/>
        <s v="Location_245"/>
        <s v="Location_246"/>
        <s v="Location_247"/>
        <s v="Location_248"/>
        <s v="Location_249"/>
        <s v="Location_250"/>
        <s v="Location_251"/>
        <s v="Location_252"/>
        <s v="Location_253"/>
        <s v="Location_254"/>
        <s v="Location_255"/>
        <s v="Location_256"/>
        <s v="Location_257"/>
        <s v="Location_258"/>
        <s v="Location_259"/>
        <s v="Location_260"/>
        <s v="Location_261"/>
        <s v="Location_262"/>
        <s v="Location_263"/>
        <s v="Location_264"/>
        <s v="Location_265"/>
        <s v="Location_266"/>
        <s v="Location_267"/>
        <s v="Location_268"/>
        <s v="Location_269"/>
        <s v="Location_270"/>
        <s v="Location_271"/>
        <s v="Location_272"/>
        <s v="Location_273"/>
        <s v="Location_274"/>
        <s v="Location_275"/>
        <s v="Location_276"/>
        <s v="Location_277"/>
        <s v="Location_278"/>
        <s v="Location_279"/>
        <s v="Location_280"/>
        <s v="Location_281"/>
        <s v="Location_282"/>
        <s v="Location_283"/>
        <s v="Location_284"/>
        <s v="Location_285"/>
        <s v="Location_286"/>
        <s v="Location_287"/>
        <s v="Location_288"/>
        <s v="Location_289"/>
        <s v="Location_290"/>
        <s v="Location_291"/>
        <s v="Location_292"/>
        <s v="Location_293"/>
        <s v="Location_294"/>
        <s v="Location_295"/>
        <s v="Location_296"/>
        <s v="Location_297"/>
        <s v="Location_298"/>
        <s v="Location_299"/>
        <s v="Location_300"/>
        <s v="Location_301"/>
        <s v="Location_302"/>
        <s v="Location_303"/>
        <s v="Location_304"/>
        <s v="Location_305"/>
        <s v="Location_306"/>
        <s v="Location_307"/>
        <s v="Location_308"/>
        <s v="Location_309"/>
        <s v="Location_310"/>
        <s v="Location_311"/>
        <s v="Location_312"/>
        <s v="Location_313"/>
        <s v="Location_314"/>
        <s v="Location_315"/>
        <s v="Location_316"/>
        <s v="Location_317"/>
        <s v="Location_318"/>
        <s v="Location_319"/>
        <s v="Location_320"/>
        <s v="Location_321"/>
        <s v="Location_322"/>
        <s v="Location_323"/>
        <s v="Location_324"/>
        <s v="Location_325"/>
        <s v="Location_326"/>
        <s v="Location_327"/>
        <s v="Location_328"/>
        <s v="Location_329"/>
        <s v="Location_330"/>
        <s v="Location_331"/>
        <s v="Location_332"/>
        <s v="Location_333"/>
        <s v="Location_334"/>
        <s v="Location_335"/>
        <s v="Location_336"/>
        <s v="Location_337"/>
        <s v="Location_338"/>
        <s v="Location_339"/>
        <s v="Location_340"/>
        <s v="Location_341"/>
        <s v="Location_342"/>
        <s v="Location_343"/>
        <s v="Location_344"/>
        <s v="Location_345"/>
        <s v="Location_346"/>
        <s v="Location_347"/>
        <s v="Location_348"/>
        <s v="Location_349"/>
        <s v="Location_350"/>
        <s v="Location_351"/>
        <s v="Location_352"/>
        <s v="Location_353"/>
        <s v="Location_354"/>
        <s v="Location_355"/>
        <s v="Location_356"/>
        <s v="Location_357"/>
        <s v="Location_358"/>
        <s v="Location_359"/>
        <s v="Location_360"/>
        <s v="Location_361"/>
        <s v="Location_362"/>
        <s v="Location_363"/>
        <s v="Location_364"/>
        <s v="Location_365"/>
        <s v="Location_366"/>
        <s v="Location_367"/>
        <s v="Location_368"/>
        <s v="Location_369"/>
        <s v="Location_370"/>
        <s v="Location_371"/>
        <s v="Location_372"/>
        <s v="Location_373"/>
        <s v="Location_374"/>
        <s v="Location_375"/>
        <s v="Location_376"/>
        <s v="Location_377"/>
        <s v="Location_378"/>
        <s v="Location_379"/>
        <s v="Location_380"/>
        <s v="Location_381"/>
        <s v="Location_382"/>
        <s v="Location_383"/>
        <s v="Location_384"/>
        <s v="Location_385"/>
        <s v="Location_386"/>
        <s v="Location_387"/>
        <s v="Location_388"/>
        <s v="Location_389"/>
        <s v="Location_390"/>
        <s v="Location_391"/>
        <s v="Location_392"/>
        <s v="Location_393"/>
        <s v="Location_394"/>
        <s v="Location_395"/>
        <s v="Location_396"/>
        <s v="Location_397"/>
        <s v="Location_398"/>
        <s v="Location_399"/>
        <s v="Location_400"/>
        <s v="Location_401"/>
        <s v="Location_402"/>
        <s v="Location_403"/>
        <s v="Location_404"/>
        <s v="Location_405"/>
        <s v="Location_406"/>
        <s v="Location_407"/>
        <s v="Location_408"/>
        <s v="Location_409"/>
        <s v="Location_410"/>
        <s v="Location_411"/>
        <s v="Location_412"/>
        <s v="Location_413"/>
        <s v="Location_414"/>
        <s v="Location_415"/>
        <s v="Location_416"/>
        <s v="Location_417"/>
        <s v="Location_418"/>
        <s v="Location_419"/>
        <s v="Location_420"/>
        <s v="Location_421"/>
        <s v="Location_422"/>
        <s v="Location_423"/>
        <s v="Location_424"/>
        <s v="Location_425"/>
        <s v="Location_426"/>
        <s v="Location_427"/>
        <s v="Location_428"/>
        <s v="Location_429"/>
        <s v="Location_430"/>
        <s v="Location_431"/>
        <s v="Location_432"/>
        <s v="Location_433"/>
        <s v="Location_434"/>
        <s v="Location_435"/>
        <s v="Location_436"/>
        <s v="Location_437"/>
        <s v="Location_438"/>
        <s v="Location_439"/>
        <s v="Location_440"/>
        <s v="Location_441"/>
        <s v="Location_442"/>
        <s v="Location_443"/>
        <s v="Location_444"/>
        <s v="Location_445"/>
        <s v="Location_446"/>
        <s v="Location_447"/>
        <s v="Location_448"/>
        <s v="Location_449"/>
        <s v="Location_450"/>
        <s v="Location_451"/>
        <s v="Location_452"/>
        <s v="Location_453"/>
        <s v="Location_454"/>
        <s v="Location_455"/>
        <s v="Location_456"/>
        <s v="Location_457"/>
        <s v="Location_458"/>
        <s v="Location_459"/>
        <s v="Location_460"/>
        <s v="Location_461"/>
        <s v="Location_462"/>
        <s v="Location_463"/>
        <s v="Location_464"/>
        <s v="Location_465"/>
        <s v="Location_466"/>
        <s v="Location_467"/>
        <s v="Location_468"/>
        <s v="Location_469"/>
        <s v="Location_470"/>
        <s v="Location_471"/>
        <s v="Location_472"/>
        <s v="Location_473"/>
        <s v="Location_474"/>
        <s v="Location_475"/>
        <s v="Location_476"/>
        <s v="Location_477"/>
        <s v="Location_478"/>
        <s v="Location_479"/>
        <s v="Location_480"/>
        <s v="Location_481"/>
        <s v="Location_482"/>
        <s v="Location_483"/>
        <s v="Location_484"/>
        <s v="Location_485"/>
        <s v="Location_486"/>
        <s v="Location_487"/>
        <s v="Location_488"/>
        <s v="Location_489"/>
        <s v="Location_490"/>
        <s v="Location_491"/>
        <s v="Location_492"/>
        <s v="Location_493"/>
        <s v="Location_494"/>
        <s v="Location_495"/>
        <s v="Location_496"/>
        <s v="Location_497"/>
        <s v="Location_498"/>
        <s v="Location_499"/>
        <s v="Location_500"/>
        <s v="Location_501"/>
        <s v="Location_502"/>
        <s v="Location_503"/>
        <s v="Location_504"/>
        <s v="Location_505"/>
        <s v="Location_506"/>
        <s v="Location_507"/>
        <s v="Location_508"/>
        <s v="Location_509"/>
        <s v="Location_510"/>
        <s v="Location_511"/>
        <s v="Location_512"/>
        <s v="Location_513"/>
        <s v="Location_514"/>
        <s v="Location_515"/>
        <s v="Location_516"/>
        <s v="Location_517"/>
        <s v="Location_518"/>
        <s v="Location_519"/>
        <s v="Location_520"/>
        <s v="Location_521"/>
        <s v="Location_522"/>
        <s v="Location_523"/>
        <s v="Location_524"/>
        <s v="Location_525"/>
        <s v="Location_526"/>
        <s v="Location_527"/>
        <s v="Location_528"/>
        <s v="Location_529"/>
        <s v="Location_530"/>
        <s v="Location_531"/>
        <s v="Location_532"/>
        <s v="Location_533"/>
        <s v="Location_534"/>
        <s v="Location_535"/>
        <s v="Location_536"/>
        <s v="Location_537"/>
        <s v="Location_538"/>
        <s v="Location_539"/>
        <s v="Location_540"/>
        <s v="Location_541"/>
        <s v="Location_542"/>
        <s v="Location_543"/>
        <s v="Location_544"/>
        <s v="Location_545"/>
        <s v="Location_546"/>
        <s v="Location_547"/>
        <s v="Location_548"/>
        <s v="Location_549"/>
        <s v="Location_550"/>
        <s v="Location_551"/>
        <s v="Location_552"/>
        <s v="Location_553"/>
        <s v="Location_554"/>
        <s v="Location_555"/>
        <s v="Location_556"/>
        <s v="Location_557"/>
        <s v="Location_558"/>
        <s v="Location_559"/>
        <s v="Location_560"/>
        <s v="Location_561"/>
        <s v="Location_562"/>
        <s v="Location_563"/>
        <s v="Location_564"/>
        <s v="Location_565"/>
        <s v="Location_566"/>
        <s v="Location_567"/>
        <s v="Location_568"/>
        <s v="Location_569"/>
        <s v="Location_570"/>
        <s v="Location_571"/>
        <s v="Location_572"/>
        <s v="Location_573"/>
        <s v="Location_574"/>
        <s v="Location_575"/>
        <s v="Location_576"/>
        <s v="Location_577"/>
        <s v="Location_578"/>
        <s v="Location_579"/>
        <s v="Location_580"/>
        <s v="Location_581"/>
        <s v="Location_582"/>
        <s v="Location_583"/>
        <s v="Location_584"/>
        <s v="Location_585"/>
        <s v="Location_586"/>
        <s v="Location_587"/>
        <s v="Location_588"/>
        <s v="Location_589"/>
        <s v="Location_590"/>
        <s v="Location_591"/>
        <s v="Location_592"/>
        <s v="Location_593"/>
        <s v="Location_594"/>
        <s v="Location_595"/>
        <s v="Location_596"/>
        <s v="Location_597"/>
        <s v="Location_598"/>
        <s v="Location_599"/>
        <s v="Location_600"/>
        <s v="Location_601"/>
        <s v="Location_602"/>
        <s v="Location_603"/>
        <s v="Location_604"/>
        <s v="Location_605"/>
        <s v="Location_606"/>
        <s v="Location_607"/>
        <s v="Location_608"/>
        <s v="Location_609"/>
        <s v="Location_610"/>
        <s v="Location_611"/>
        <s v="Location_612"/>
        <s v="Location_613"/>
        <s v="Location_614"/>
        <s v="Location_615"/>
        <s v="Location_616"/>
        <s v="Location_617"/>
        <s v="Location_618"/>
        <s v="Location_619"/>
        <s v="Location_620"/>
        <s v="Location_621"/>
        <s v="Location_622"/>
        <s v="Location_623"/>
        <s v="Location_624"/>
        <s v="Location_625"/>
        <s v="Location_626"/>
        <s v="Location_627"/>
        <s v="Location_628"/>
        <s v="Location_629"/>
        <s v="Location_630"/>
        <s v="Location_631"/>
        <s v="Location_632"/>
        <s v="Location_633"/>
        <s v="Location_634"/>
        <s v="Location_635"/>
        <s v="Location_636"/>
        <s v="Location_637"/>
        <s v="Location_638"/>
        <s v="Location_639"/>
        <s v="Location_640"/>
        <s v="Location_641"/>
        <s v="Location_642"/>
        <s v="Location_643"/>
        <s v="Location_644"/>
        <s v="Location_645"/>
        <s v="Location_646"/>
        <s v="Location_647"/>
        <s v="Location_648"/>
        <s v="Location_649"/>
        <s v="Location_650"/>
        <s v="Location_651"/>
        <s v="Location_652"/>
        <s v="Location_653"/>
        <s v="Location_654"/>
        <s v="Location_655"/>
        <s v="Location_656"/>
        <s v="Location_657"/>
        <s v="Location_658"/>
        <s v="Location_659"/>
        <s v="Location_660"/>
        <s v="Location_661"/>
        <s v="Location_662"/>
        <s v="Location_663"/>
        <s v="Location_664"/>
        <s v="Location_665"/>
        <s v="Location_666"/>
        <s v="Location_667"/>
        <s v="Location_668"/>
        <s v="Location_669"/>
        <s v="Location_670"/>
        <s v="Location_671"/>
        <s v="Location_672"/>
        <s v="Location_673"/>
        <s v="Location_674"/>
        <s v="Location_675"/>
        <s v="Location_676"/>
        <s v="Location_677"/>
        <s v="Location_678"/>
        <s v="Location_679"/>
        <s v="Location_680"/>
        <s v="Location_681"/>
        <s v="Location_682"/>
        <s v="Location_683"/>
        <s v="Location_684"/>
        <s v="Location_685"/>
        <s v="Location_686"/>
        <s v="Location_687"/>
        <s v="Location_688"/>
        <s v="Location_689"/>
        <s v="Location_690"/>
        <s v="Location_691"/>
        <s v="Location_692"/>
        <s v="Location_693"/>
        <s v="Location_694"/>
        <s v="Location_695"/>
        <s v="Location_696"/>
        <s v="Location_697"/>
        <s v="Location_698"/>
        <s v="Location_699"/>
        <s v="Location_700"/>
        <s v="Location_701"/>
        <s v="Location_702"/>
        <s v="Location_703"/>
        <s v="Location_704"/>
        <s v="Location_705"/>
        <s v="Location_706"/>
        <s v="Location_707"/>
        <s v="Location_708"/>
        <s v="Location_709"/>
        <s v="Location_710"/>
        <s v="Location_711"/>
        <s v="Location_712"/>
        <s v="Location_713"/>
        <s v="Location_714"/>
        <s v="Location_715"/>
        <s v="Location_716"/>
        <s v="Location_717"/>
        <s v="Location_718"/>
        <s v="Location_719"/>
        <s v="Location_720"/>
        <s v="Location_721"/>
        <s v="Location_722"/>
        <s v="Location_723"/>
        <s v="Location_724"/>
        <s v="Location_725"/>
        <s v="Location_726"/>
        <s v="Location_727"/>
        <s v="Location_728"/>
        <s v="Location_729"/>
        <s v="Location_730"/>
        <s v="Location_731"/>
        <s v="Location_732"/>
        <s v="Location_733"/>
        <s v="Location_734"/>
        <s v="Location_735"/>
        <s v="Location_736"/>
        <s v="Location_737"/>
        <s v="Location_738"/>
        <s v="Location_739"/>
        <s v="Location_740"/>
        <s v="Location_741"/>
        <s v="Location_742"/>
        <s v="Location_743"/>
        <s v="Location_744"/>
        <s v="Location_745"/>
        <s v="Location_746"/>
        <s v="Location_747"/>
        <s v="Location_748"/>
        <s v="Location_749"/>
        <s v="Location_750"/>
        <s v="Location_751"/>
        <s v="Location_752"/>
        <s v="Location_753"/>
        <s v="Location_754"/>
        <s v="Location_755"/>
        <s v="Location_756"/>
        <s v="Location_757"/>
        <s v="Location_758"/>
        <s v="Location_759"/>
        <s v="Location_760"/>
        <s v="Location_761"/>
        <s v="Location_762"/>
        <s v="Location_763"/>
        <s v="Location_764"/>
        <s v="Location_765"/>
        <s v="Location_766"/>
        <s v="Location_767"/>
        <s v="Location_768"/>
        <s v="Location_769"/>
        <s v="Location_770"/>
        <s v="Location_771"/>
        <s v="Location_772"/>
        <s v="Location_773"/>
        <s v="Location_774"/>
        <s v="Location_775"/>
        <s v="Location_776"/>
        <s v="Location_777"/>
        <s v="Location_778"/>
        <s v="Location_779"/>
        <s v="Location_780"/>
        <s v="Location_781"/>
        <s v="Location_782"/>
        <s v="Location_783"/>
        <s v="Location_784"/>
        <s v="Location_785"/>
        <s v="Location_786"/>
        <s v="Location_787"/>
        <s v="Location_788"/>
        <s v="Location_789"/>
        <s v="Location_790"/>
        <s v="Location_791"/>
        <s v="Location_792"/>
        <s v="Location_793"/>
        <s v="Location_794"/>
        <s v="Location_795"/>
        <s v="Location_796"/>
        <s v="Location_797"/>
        <s v="Location_798"/>
        <s v="Location_799"/>
        <s v="Location_800"/>
        <s v="Location_801"/>
        <s v="Location_802"/>
        <s v="Location_803"/>
        <s v="Location_804"/>
        <s v="Location_805"/>
        <s v="Location_806"/>
        <s v="Location_807"/>
        <s v="Location_808"/>
        <s v="Location_809"/>
        <s v="Location_810"/>
        <s v="Location_811"/>
        <s v="Location_812"/>
        <s v="Location_813"/>
        <s v="Location_814"/>
        <s v="Location_815"/>
        <s v="Location_816"/>
        <s v="Location_817"/>
        <s v="Location_818"/>
        <s v="Location_819"/>
        <s v="Location_820"/>
        <s v="Location_821"/>
        <s v="Location_822"/>
        <s v="Location_823"/>
        <s v="Location_824"/>
        <s v="Location_825"/>
        <s v="Location_826"/>
        <s v="Location_827"/>
        <s v="Location_828"/>
        <s v="Location_829"/>
        <s v="Location_830"/>
        <s v="Location_831"/>
        <s v="Location_832"/>
        <s v="Location_833"/>
        <s v="Location_834"/>
        <s v="Location_835"/>
        <s v="Location_836"/>
        <s v="Location_837"/>
        <s v="Location_838"/>
        <s v="Location_839"/>
        <s v="Location_840"/>
        <s v="Location_841"/>
        <s v="Location_842"/>
        <s v="Location_843"/>
        <s v="Location_844"/>
        <s v="Location_845"/>
        <s v="Location_846"/>
        <s v="Location_847"/>
        <s v="Location_848"/>
        <s v="Location_849"/>
        <s v="Location_850"/>
        <s v="Location_851"/>
        <s v="Location_852"/>
        <s v="Location_853"/>
        <s v="Location_854"/>
        <s v="Location_855"/>
        <s v="Location_856"/>
        <s v="Location_857"/>
        <s v="Location_858"/>
        <s v="Location_859"/>
        <s v="Location_860"/>
        <s v="Location_861"/>
        <s v="Location_862"/>
        <s v="Location_863"/>
        <s v="Location_864"/>
        <s v="Location_865"/>
        <s v="Location_866"/>
        <s v="Location_867"/>
        <s v="Location_868"/>
        <s v="Location_869"/>
        <s v="Location_870"/>
        <s v="Location_871"/>
        <s v="Location_872"/>
        <s v="Location_873"/>
        <s v="Location_874"/>
        <s v="Location_875"/>
        <s v="Location_876"/>
        <s v="Location_877"/>
        <s v="Location_878"/>
        <s v="Location_879"/>
        <s v="Location_880"/>
        <s v="Location_881"/>
        <s v="Location_882"/>
        <s v="Location_883"/>
        <s v="Location_884"/>
        <s v="Location_885"/>
        <s v="Location_886"/>
        <s v="Location_887"/>
        <s v="Location_888"/>
        <s v="Location_889"/>
        <s v="Location_890"/>
        <s v="Location_891"/>
        <s v="Location_892"/>
        <s v="Location_893"/>
        <s v="Location_894"/>
        <s v="Location_895"/>
        <s v="Location_896"/>
        <s v="Location_897"/>
        <s v="Location_898"/>
        <s v="Location_899"/>
        <s v="Location_900"/>
        <s v="Location_901"/>
        <s v="Location_902"/>
        <s v="Location_903"/>
        <s v="Location_904"/>
        <s v="Location_905"/>
        <s v="Location_906"/>
        <s v="Location_907"/>
        <s v="Location_908"/>
        <s v="Location_909"/>
        <s v="Location_910"/>
        <s v="Location_911"/>
        <s v="Location_912"/>
        <s v="Location_913"/>
        <s v="Location_914"/>
        <s v="Location_915"/>
        <s v="Location_916"/>
        <s v="Location_917"/>
        <s v="Location_918"/>
        <s v="Location_919"/>
        <s v="Location_920"/>
        <s v="Location_921"/>
        <s v="Location_922"/>
        <s v="Location_923"/>
        <s v="Location_924"/>
        <s v="Location_925"/>
        <s v="Location_926"/>
        <s v="Location_927"/>
        <s v="Location_928"/>
        <s v="Location_929"/>
        <s v="Location_930"/>
        <s v="Location_931"/>
        <s v="Location_932"/>
        <s v="Location_933"/>
        <s v="Location_934"/>
        <s v="Location_935"/>
        <s v="Location_936"/>
        <s v="Location_937"/>
        <s v="Location_938"/>
        <s v="Location_939"/>
        <s v="Location_940"/>
        <s v="Location_941"/>
        <s v="Location_942"/>
        <s v="Location_943"/>
        <s v="Location_944"/>
        <s v="Location_945"/>
        <s v="Location_946"/>
        <s v="Location_947"/>
        <s v="Location_948"/>
        <s v="Location_949"/>
        <s v="Location_950"/>
        <s v="Location_951"/>
        <s v="Location_952"/>
        <s v="Location_953"/>
        <s v="Location_954"/>
        <s v="Location_955"/>
        <s v="Location_956"/>
        <s v="Location_957"/>
        <s v="Location_958"/>
        <s v="Location_959"/>
        <s v="Location_960"/>
        <s v="Location_961"/>
        <s v="Location_962"/>
        <s v="Location_963"/>
        <s v="Location_964"/>
        <s v="Location_965"/>
        <s v="Location_966"/>
        <s v="Location_967"/>
        <s v="Location_968"/>
        <s v="Location_969"/>
        <s v="Location_970"/>
        <s v="Location_971"/>
        <s v="Location_972"/>
        <s v="Location_973"/>
        <s v="Location_974"/>
        <s v="Location_975"/>
        <s v="Location_976"/>
        <s v="Location_977"/>
        <s v="Location_978"/>
        <s v="Location_979"/>
        <s v="Location_980"/>
        <s v="Location_981"/>
        <s v="Location_982"/>
        <s v="Location_983"/>
        <s v="Location_984"/>
        <s v="Location_985"/>
        <s v="Location_986"/>
        <s v="Location_987"/>
        <s v="Location_988"/>
        <s v="Location_989"/>
        <s v="Location_990"/>
        <s v="Location_991"/>
        <s v="Location_992"/>
        <s v="Location_993"/>
        <s v="Location_994"/>
        <s v="Location_995"/>
        <s v="Location_996"/>
        <s v="Location_997"/>
        <s v="Location_998"/>
        <s v="Location_999"/>
        <s v="Location_1000"/>
        <m/>
      </sharedItems>
    </cacheField>
    <cacheField name="Soil_pH" numFmtId="168">
      <sharedItems containsString="0" containsBlank="1" containsNumber="1" minValue="5.5138960690138088" maxValue="8.499153019858392"/>
    </cacheField>
    <cacheField name="Moisture" numFmtId="168">
      <sharedItems containsString="0" containsBlank="1" containsNumber="1" minValue="10.12873054417115" maxValue="49.976549030826661"/>
    </cacheField>
    <cacheField name="Temperature" numFmtId="168">
      <sharedItems containsString="0" containsBlank="1" containsNumber="1" minValue="15.00029086888415" maxValue="39.945521392049457"/>
    </cacheField>
    <cacheField name="GPR_Signal" numFmtId="168">
      <sharedItems containsString="0" containsBlank="1" containsNumber="1" minValue="0.1005880516851696" maxValue="0.99960193292539468"/>
    </cacheField>
    <cacheField name="Corrosion Risk Factor" numFmtId="0">
      <sharedItems containsBlank="1" count="4">
        <s v="Low Risk"/>
        <s v="High Risk"/>
        <s v="Moderate Risk"/>
        <m/>
      </sharedItems>
    </cacheField>
    <cacheField name="Normalized GPR Signal" numFmtId="0">
      <sharedItems containsString="0" containsBlank="1" containsNumber="1" minValue="0" maxValue="1"/>
    </cacheField>
    <cacheField name=" Corrosion Severity Score" numFmtId="168">
      <sharedItems containsString="0" containsBlank="1" containsNumber="1" minValue="29.014605443691124" maxValue="1616.7845841058615" count="1001">
        <n v="264.50658689347893"/>
        <n v="547.98983913901191"/>
        <n v="550.43103184645815"/>
        <n v="552.72553921039741"/>
        <n v="566.18507563406251"/>
        <n v="1049.529533579152"/>
        <n v="905.54106794584379"/>
        <n v="167.88430216670736"/>
        <n v="234.92373868767561"/>
        <n v="117.93438426502713"/>
        <n v="177.33931687057736"/>
        <n v="294.32487179084688"/>
        <n v="676.5176373633974"/>
        <n v="89.362028108649199"/>
        <n v="713.28913087706292"/>
        <n v="476.08177158695867"/>
        <n v="309.77318347256596"/>
        <n v="569.31820630333505"/>
        <n v="117.05651291237007"/>
        <n v="289.01038608989631"/>
        <n v="529.05569725503619"/>
        <n v="310.83454583887715"/>
        <n v="1293.8877748874115"/>
        <n v="317.94918437214454"/>
        <n v="183.63460903446756"/>
        <n v="271.93068487210763"/>
        <n v="1405.9387020817492"/>
        <n v="1172.7277763159775"/>
        <n v="343.32743184158574"/>
        <n v="905.32925593084008"/>
        <n v="63.929057189886763"/>
        <n v="469.91709607229313"/>
        <n v="396.22212879390753"/>
        <n v="111.40107515596597"/>
        <n v="138.32282217282838"/>
        <n v="313.29796546484255"/>
        <n v="205.90304323248981"/>
        <n v="719.35224076362931"/>
        <n v="41.838826560285035"/>
        <n v="272.67016540112098"/>
        <n v="299.40033410021442"/>
        <n v="1176.6174976012319"/>
        <n v="129.04698871887368"/>
        <n v="290.01654869873539"/>
        <n v="1267.3962981137115"/>
        <n v="840.81951342425907"/>
        <n v="154.92621261042123"/>
        <n v="147.8088160177997"/>
        <n v="586.45047794632683"/>
        <n v="62.478764945765143"/>
        <n v="338.98918575091568"/>
        <n v="451.80367991570159"/>
        <n v="311.11972530285095"/>
        <n v="581.51452099928031"/>
        <n v="1250.4919293807595"/>
        <n v="740.73064603839077"/>
        <n v="695.09212101053993"/>
        <n v="111.65829970212793"/>
        <n v="153.41630282751427"/>
        <n v="961.17966105802952"/>
        <n v="273.53249053226699"/>
        <n v="251.05275219816588"/>
        <n v="915.31475905616344"/>
        <n v="467.74277019655949"/>
        <n v="299.23250495440311"/>
        <n v="466.38777778616861"/>
        <n v="44.495640635375963"/>
        <n v="299.76528188521883"/>
        <n v="150.63809820999739"/>
        <n v="354.03316763713934"/>
        <n v="545.50186609309776"/>
        <n v="351.33566073875892"/>
        <n v="89.718204774337451"/>
        <n v="136.17472886924762"/>
        <n v="1168.19632634663"/>
        <n v="876.60007852860645"/>
        <n v="506.56350425296205"/>
        <n v="190.87801359895758"/>
        <n v="177.63704780999404"/>
        <n v="1564.4760184536838"/>
        <n v="495.8439895268404"/>
        <n v="202.00210444929053"/>
        <n v="200.55570706216966"/>
        <n v="1071.5771322274102"/>
        <n v="994.51907479208717"/>
        <n v="560.83082095715815"/>
        <n v="284.6612309003753"/>
        <n v="59.673889749298922"/>
        <n v="1102.5216569309266"/>
        <n v="154.79639162879008"/>
        <n v="828.94709726630595"/>
        <n v="1353.7428393783114"/>
        <n v="316.53466634474523"/>
        <n v="733.22554060088692"/>
        <n v="114.99985398244669"/>
        <n v="418.96187708195436"/>
        <n v="542.57624850446473"/>
        <n v="103.29364576549607"/>
        <n v="154.70425568365235"/>
        <n v="293.01064185518732"/>
        <n v="85.522193057083797"/>
        <n v="1068.4823191564806"/>
        <n v="793.2684822895252"/>
        <n v="748.8061486440331"/>
        <n v="577.30580259791805"/>
        <n v="190.79357789673509"/>
        <n v="707.30656725436563"/>
        <n v="164.22944816873004"/>
        <n v="523.05083813901661"/>
        <n v="416.98077828016187"/>
        <n v="532.04245676647929"/>
        <n v="120.93324931305821"/>
        <n v="275.95260032836632"/>
        <n v="214.27984898005431"/>
        <n v="295.34779753537561"/>
        <n v="555.46423115765981"/>
        <n v="271.718425175807"/>
        <n v="153.97085013795541"/>
        <n v="114.0131095261109"/>
        <n v="164.82232411822051"/>
        <n v="549.39425057137714"/>
        <n v="430.13418302615861"/>
        <n v="272.36074467439443"/>
        <n v="553.23550714285318"/>
        <n v="1089.0682245455766"/>
        <n v="656.02276264591239"/>
        <n v="293.57104210470845"/>
        <n v="87.269044124127802"/>
        <n v="882.49236219764782"/>
        <n v="447.63340873431224"/>
        <n v="611.81732188317596"/>
        <n v="384.13362119873193"/>
        <n v="360.68155593725987"/>
        <n v="312.65890225555779"/>
        <n v="345.0760558403806"/>
        <n v="318.39368858803755"/>
        <n v="575.03635221794787"/>
        <n v="758.13489781772626"/>
        <n v="327.50506070700243"/>
        <n v="198.52194116586259"/>
        <n v="661.87010580115088"/>
        <n v="633.34519466587983"/>
        <n v="761.17486358435735"/>
        <n v="435.95693352464474"/>
        <n v="189.39020523096679"/>
        <n v="692.50954002559854"/>
        <n v="1004.9995867192554"/>
        <n v="608.92005935436191"/>
        <n v="973.83110095409347"/>
        <n v="812.1070608833063"/>
        <n v="598.01068590986358"/>
        <n v="272.13040227737559"/>
        <n v="913.56946622382623"/>
        <n v="643.07420490981769"/>
        <n v="303.2507545089523"/>
        <n v="576.36304994838792"/>
        <n v="285.78731622843509"/>
        <n v="168.95320087318763"/>
        <n v="992.47026366188004"/>
        <n v="136.78070019222147"/>
        <n v="672.36678919868484"/>
        <n v="55.380168142523097"/>
        <n v="206.70807548149489"/>
        <n v="791.04088348950745"/>
        <n v="66.252020804450979"/>
        <n v="914.02279855725715"/>
        <n v="1247.8975239878641"/>
        <n v="107.19343616408314"/>
        <n v="257.82769623800914"/>
        <n v="232.85968319252328"/>
        <n v="769.07142452754772"/>
        <n v="275.54283474694978"/>
        <n v="166.41318395380395"/>
        <n v="181.39116864150267"/>
        <n v="119.51447919262529"/>
        <n v="303.20260375716265"/>
        <n v="631.86844873492078"/>
        <n v="396.44191105617921"/>
        <n v="1089.5404450170522"/>
        <n v="630.91769397459223"/>
        <n v="218.95560749980845"/>
        <n v="173.2826119682737"/>
        <n v="211.7133743397099"/>
        <n v="347.21786483461506"/>
        <n v="248.92954410432841"/>
        <n v="1062.9149729368412"/>
        <n v="581.17727261411915"/>
        <n v="181.66787436082515"/>
        <n v="646.94691402763738"/>
        <n v="982.21997949516026"/>
        <n v="102.93016803286788"/>
        <n v="1156.9259514228861"/>
        <n v="725.05189881750084"/>
        <n v="398.26344147206066"/>
        <n v="88.09921921274919"/>
        <n v="651.82585693652356"/>
        <n v="1228.589133247345"/>
        <n v="1586.4175010542456"/>
        <n v="220.43648087285501"/>
        <n v="168.97499586336878"/>
        <n v="950.77235039350626"/>
        <n v="107.88520161977051"/>
        <n v="76.375769040861456"/>
        <n v="321.4774784291896"/>
        <n v="701.94930407714185"/>
        <n v="1323.0763867936721"/>
        <n v="716.93314347220121"/>
        <n v="785.0178114585251"/>
        <n v="231.39395302130106"/>
        <n v="1223.7200313750459"/>
        <n v="223.68887262316952"/>
        <n v="695.95743914527782"/>
        <n v="66.801229066930603"/>
        <n v="1183.0811931634503"/>
        <n v="383.89766475593018"/>
        <n v="87.654623389807455"/>
        <n v="118.18491387178219"/>
        <n v="83.496138724414607"/>
        <n v="994.91644317506552"/>
        <n v="283.06414918610847"/>
        <n v="882.09294456783243"/>
        <n v="112.18773111106667"/>
        <n v="83.266732031502897"/>
        <n v="117.79017962729242"/>
        <n v="102.19688652458211"/>
        <n v="856.34608651285134"/>
        <n v="185.24205541494126"/>
        <n v="263.11675487469643"/>
        <n v="215.68909670855868"/>
        <n v="178.07845375857491"/>
        <n v="871.79940665944696"/>
        <n v="201.2611774049125"/>
        <n v="223.28796516601645"/>
        <n v="62.041929945625917"/>
        <n v="516.6176184067549"/>
        <n v="229.36999174138566"/>
        <n v="494.89433393472251"/>
        <n v="547.44192735140541"/>
        <n v="541.48824361582081"/>
        <n v="219.81217620952253"/>
        <n v="739.75183600965647"/>
        <n v="316.68605464024364"/>
        <n v="708.60981121891746"/>
        <n v="1269.4481947469683"/>
        <n v="1077.2155354382071"/>
        <n v="250.10431750865334"/>
        <n v="139.18100813920609"/>
        <n v="190.37649915132022"/>
        <n v="1240.2400912652167"/>
        <n v="414.06238008893428"/>
        <n v="420.62361033992664"/>
        <n v="225.12252450719637"/>
        <n v="300.7255789438733"/>
        <n v="110.19014457797817"/>
        <n v="558.29592749039011"/>
        <n v="182.19794222967701"/>
        <n v="363.91778598485263"/>
        <n v="218.26446763706301"/>
        <n v="130.42101684490046"/>
        <n v="779.93571109342372"/>
        <n v="202.41961151962047"/>
        <n v="701.3417265143687"/>
        <n v="399.22863149825037"/>
        <n v="85.583569068401232"/>
        <n v="256.89724515984909"/>
        <n v="64.375175470566049"/>
        <n v="403.37110298918259"/>
        <n v="574.88961572906362"/>
        <n v="473.78628856061681"/>
        <n v="433.67909420112858"/>
        <n v="218.2408310575432"/>
        <n v="119.10828415919798"/>
        <n v="841.33261472030495"/>
        <n v="211.10559331859073"/>
        <n v="965.6110542644318"/>
        <n v="357.64391749854923"/>
        <n v="567.88810105246034"/>
        <n v="734.09032065910753"/>
        <n v="193.88076294282405"/>
        <n v="408.1941672921343"/>
        <n v="375.44511150585595"/>
        <n v="242.86457478014898"/>
        <n v="755.00378929735825"/>
        <n v="149.99329374669819"/>
        <n v="221.69250418721319"/>
        <n v="113.1749560028088"/>
        <n v="238.42783059703243"/>
        <n v="460.48256257269423"/>
        <n v="279.34729207462283"/>
        <n v="74.060127039657232"/>
        <n v="125.54147189893712"/>
        <n v="299.84606609022575"/>
        <n v="297.19364606497578"/>
        <n v="616.3652858209573"/>
        <n v="617.85329116632943"/>
        <n v="43.741322130483368"/>
        <n v="233.71603159124101"/>
        <n v="37.63318927247861"/>
        <n v="274.84663366260349"/>
        <n v="739.44079232354341"/>
        <n v="193.57423253819024"/>
        <n v="1386.7728218466921"/>
        <n v="202.65572879716271"/>
        <n v="275.06109221421309"/>
        <n v="437.92245475243573"/>
        <n v="464.33716202957874"/>
        <n v="288.33690485698537"/>
        <n v="207.16188460810685"/>
        <n v="182.03310475019171"/>
        <n v="521.17908600337626"/>
        <n v="274.34945905168667"/>
        <n v="1166.3061372384657"/>
        <n v="643.59012215288465"/>
        <n v="149.45198500530782"/>
        <n v="331.01353087282604"/>
        <n v="454.61862912582336"/>
        <n v="363.74296579794259"/>
        <n v="102.29517190351686"/>
        <n v="279.24325052274179"/>
        <n v="249.61500079578383"/>
        <n v="444.84952564915761"/>
        <n v="86.006326606187031"/>
        <n v="1070.2715949261462"/>
        <n v="266.82752515010208"/>
        <n v="1402.8696871036066"/>
        <n v="708.74528102507304"/>
        <n v="505.24197984594957"/>
        <n v="354.13225932948683"/>
        <n v="254.24536836649384"/>
        <n v="342.99272702659033"/>
        <n v="454.76563521075337"/>
        <n v="490.93302339729649"/>
        <n v="145.65661308497133"/>
        <n v="441.73414703956479"/>
        <n v="788.78724727050837"/>
        <n v="686.45824963816301"/>
        <n v="435.60543481156793"/>
        <n v="705.68708820954669"/>
        <n v="148.08561537793722"/>
        <n v="196.95327499477014"/>
        <n v="617.52055056495487"/>
        <n v="296.91161714087525"/>
        <n v="508.9749622758448"/>
        <n v="224.68699004327394"/>
        <n v="805.84286896122273"/>
        <n v="638.19182722068911"/>
        <n v="262.01393673143701"/>
        <n v="168.48104994015671"/>
        <n v="564.99761976401032"/>
        <n v="56.172530306317356"/>
        <n v="405.14397200030186"/>
        <n v="604.89808347467283"/>
        <n v="765.73769687249683"/>
        <n v="799.61145292653089"/>
        <n v="262.48890056354776"/>
        <n v="137.02636727622757"/>
        <n v="1256.0983565786912"/>
        <n v="198.99522653489271"/>
        <n v="501.61031676086259"/>
        <n v="433.57152432100617"/>
        <n v="580.63559939491518"/>
        <n v="162.31329883617681"/>
        <n v="565.00540306361984"/>
        <n v="323.26315239804563"/>
        <n v="1093.8549684703621"/>
        <n v="165.24437189482339"/>
        <n v="273.77382646613353"/>
        <n v="460.0261765689487"/>
        <n v="110.16425446288375"/>
        <n v="469.9361170752278"/>
        <n v="454.03570452802796"/>
        <n v="396.10063195877302"/>
        <n v="482.70935151124814"/>
        <n v="531.91427615818532"/>
        <n v="527.53662646805174"/>
        <n v="785.08519743734553"/>
        <n v="494.53182879689348"/>
        <n v="285.71112721881701"/>
        <n v="114.46332092524665"/>
        <n v="859.38392940950985"/>
        <n v="253.81806813781395"/>
        <n v="457.03385663734093"/>
        <n v="236.78689208649789"/>
        <n v="174.7755717220557"/>
        <n v="108.569382967013"/>
        <n v="606.05186481061685"/>
        <n v="317.13274241178641"/>
        <n v="275.20802027059415"/>
        <n v="215.1280679794539"/>
        <n v="634.88367141514391"/>
        <n v="185.07916928083691"/>
        <n v="225.28528936372024"/>
        <n v="389.01550714090325"/>
        <n v="224.51414184633174"/>
        <n v="796.72587921812874"/>
        <n v="1016.9625033154327"/>
        <n v="432.98630275185525"/>
        <n v="268.37080678257138"/>
        <n v="350.13652300377152"/>
        <n v="732.58739150473434"/>
        <n v="62.971447347713706"/>
        <n v="52.015703214646656"/>
        <n v="289.14329405357904"/>
        <n v="354.1155696626401"/>
        <n v="902.54743245112161"/>
        <n v="721.71199658568139"/>
        <n v="920.56810953174625"/>
        <n v="861.58174977996941"/>
        <n v="420.98367388663218"/>
        <n v="160.66987993986714"/>
        <n v="276.0492855922725"/>
        <n v="58.179939714708489"/>
        <n v="67.811603341856056"/>
        <n v="81.782337846617168"/>
        <n v="695.47072067284807"/>
        <n v="1131.2701770869462"/>
        <n v="108.64127990436077"/>
        <n v="163.80625979915604"/>
        <n v="136.82310997711602"/>
        <n v="132.10445362789957"/>
        <n v="339.03542963676148"/>
        <n v="312.18187274105395"/>
        <n v="310.84058808281651"/>
        <n v="56.94212839616447"/>
        <n v="938.46413731199573"/>
        <n v="1198.611392791742"/>
        <n v="110.83166928451926"/>
        <n v="1238.1735208072371"/>
        <n v="713.47746565012483"/>
        <n v="1045.3418916630428"/>
        <n v="528.03295900277897"/>
        <n v="1083.118602787491"/>
        <n v="914.10454101944799"/>
        <n v="405.69697881481608"/>
        <n v="448.10745749681337"/>
        <n v="124.74812464947767"/>
        <n v="168.24641521386036"/>
        <n v="572.02880593401505"/>
        <n v="482.41295977792663"/>
        <n v="651.98935080918329"/>
        <n v="573.82855979292242"/>
        <n v="225.72858669590704"/>
        <n v="364.97656699229123"/>
        <n v="990.68422661336126"/>
        <n v="1143.5914089334567"/>
        <n v="263.85020182350644"/>
        <n v="667.44370235937697"/>
        <n v="642.93952774612421"/>
        <n v="497.96886871335727"/>
        <n v="130.18318978027006"/>
        <n v="331.15280680562927"/>
        <n v="961.52183340221507"/>
        <n v="919.42300000498471"/>
        <n v="338.77490183330627"/>
        <n v="313.61852067354505"/>
        <n v="218.78073630650545"/>
        <n v="539.81619238081589"/>
        <n v="820.04820689231985"/>
        <n v="368.85592546642692"/>
        <n v="622.57869490061205"/>
        <n v="356.87842430376315"/>
        <n v="320.96770513688858"/>
        <n v="293.31647508399499"/>
        <n v="678.76600307144201"/>
        <n v="398.69486938698998"/>
        <n v="175.54671917563297"/>
        <n v="622.39417775984543"/>
        <n v="294.45980906326844"/>
        <n v="1028.9847724160502"/>
        <n v="298.26220395123642"/>
        <n v="79.281147694210148"/>
        <n v="1238.6137564686633"/>
        <n v="1105.070641261018"/>
        <n v="631.07250498523615"/>
        <n v="558.73944474329164"/>
        <n v="1109.4561978184363"/>
        <n v="745.73266066998144"/>
        <n v="819.69956629755143"/>
        <n v="409.84885439457275"/>
        <n v="441.31336896853156"/>
        <n v="222.87261755701212"/>
        <n v="336.49135248894748"/>
        <n v="428.50873389970218"/>
        <n v="177.94762096266595"/>
        <n v="381.54564007684803"/>
        <n v="617.47518023197563"/>
        <n v="293.6311831571262"/>
        <n v="203.11921174555246"/>
        <n v="97.593698735504347"/>
        <n v="327.78182495844777"/>
        <n v="76.054112586336544"/>
        <n v="323.47543797503027"/>
        <n v="580.3200244253353"/>
        <n v="285.24695591946045"/>
        <n v="657.38622328561087"/>
        <n v="290.97527130202201"/>
        <n v="897.41591317151835"/>
        <n v="938.48167139520172"/>
        <n v="275.74930264898319"/>
        <n v="856.68286866325673"/>
        <n v="392.89524502993282"/>
        <n v="818.25530372402841"/>
        <n v="322.66982379101006"/>
        <n v="116.86273828967101"/>
        <n v="457.85861148059263"/>
        <n v="303.89238258048357"/>
        <n v="1178.1236545837783"/>
        <n v="422.21138450533908"/>
        <n v="1070.859814766656"/>
        <n v="236.62307295514751"/>
        <n v="282.90631635304095"/>
        <n v="230.24046412768871"/>
        <n v="1235.7288379564784"/>
        <n v="248.79059724226315"/>
        <n v="474.2251763961699"/>
        <n v="371.19000681740471"/>
        <n v="98.122394559956277"/>
        <n v="552.65016287535968"/>
        <n v="104.17316404128734"/>
        <n v="451.04722663663216"/>
        <n v="122.88750539971247"/>
        <n v="454.25424961364837"/>
        <n v="184.89599331445586"/>
        <n v="64.309977659575196"/>
        <n v="259.13824556521217"/>
        <n v="103.56174631911479"/>
        <n v="423.11702190797649"/>
        <n v="679.92025723811207"/>
        <n v="622.5460791768304"/>
        <n v="625.13091233647515"/>
        <n v="251.2223851346877"/>
        <n v="1005.8596915941588"/>
        <n v="340.22775181623945"/>
        <n v="118.61251164315006"/>
        <n v="274.53903726388324"/>
        <n v="115.58034770125987"/>
        <n v="191.19402583451009"/>
        <n v="290.35929645277105"/>
        <n v="412.59532743022152"/>
        <n v="165.8648658984709"/>
        <n v="349.37327659842504"/>
        <n v="403.73831402171049"/>
        <n v="274.44195791563487"/>
        <n v="251.05880458576448"/>
        <n v="733.49067360822153"/>
        <n v="191.02537273595811"/>
        <n v="124.84454909335881"/>
        <n v="432.22467797422144"/>
        <n v="109.97760029841244"/>
        <n v="357.06953772408843"/>
        <n v="938.63478228200165"/>
        <n v="135.28781404615881"/>
        <n v="937.47369675051834"/>
        <n v="974.17182835796473"/>
        <n v="73.821031410613656"/>
        <n v="475.38042496826483"/>
        <n v="334.68204245818646"/>
        <n v="320.54042340017162"/>
        <n v="128.39058989675888"/>
        <n v="650.11825710793369"/>
        <n v="316.2427765762871"/>
        <n v="534.65187593645317"/>
        <n v="101.3694421206111"/>
        <n v="168.35967955389341"/>
        <n v="551.38928864853312"/>
        <n v="453.90486776560016"/>
        <n v="471.12848299706104"/>
        <n v="213.24221703323738"/>
        <n v="980.35307485733449"/>
        <n v="940.07204043744093"/>
        <n v="321.62547832703632"/>
        <n v="367.81104607431809"/>
        <n v="778.53478394718309"/>
        <n v="1186.4835097430096"/>
        <n v="347.20529638638237"/>
        <n v="186.25863284122579"/>
        <n v="119.10008142034539"/>
        <n v="580.1666246804599"/>
        <n v="630.05031751449405"/>
        <n v="540.12451359480713"/>
        <n v="186.35128430812898"/>
        <n v="815.18198938371165"/>
        <n v="396.14488979999021"/>
        <n v="684.73873259871266"/>
        <n v="684.1988429663287"/>
        <n v="187.14950142998734"/>
        <n v="322.91721443260451"/>
        <n v="659.81279597390619"/>
        <n v="121.85196012645928"/>
        <n v="351.88846083148439"/>
        <n v="1282.0623496448036"/>
        <n v="449.50908815122807"/>
        <n v="266.43716345027173"/>
        <n v="246.47963286251471"/>
        <n v="391.33813373934123"/>
        <n v="775.0451956086506"/>
        <n v="140.15363614065919"/>
        <n v="215.82288915885829"/>
        <n v="129.100963304282"/>
        <n v="583.96987092285292"/>
        <n v="123.38438715743546"/>
        <n v="230.27877519881483"/>
        <n v="171.47337847312431"/>
        <n v="194.73013391541534"/>
        <n v="56.903209232216767"/>
        <n v="226.06794059843767"/>
        <n v="173.22164420123059"/>
        <n v="328.6695774863415"/>
        <n v="590.73518631930676"/>
        <n v="509.36269420758759"/>
        <n v="998.93037453583804"/>
        <n v="124.40596336989056"/>
        <n v="289.80488793302339"/>
        <n v="629.93189689460189"/>
        <n v="230.04862380770891"/>
        <n v="115.08141466649801"/>
        <n v="718.12068946278248"/>
        <n v="683.02964254485209"/>
        <n v="951.35433049820347"/>
        <n v="230.73560280586665"/>
        <n v="700.81238836182911"/>
        <n v="138.09241823144603"/>
        <n v="248.89571888986254"/>
        <n v="1616.7845841058615"/>
        <n v="134.96443761567241"/>
        <n v="495.35755946489132"/>
        <n v="31.265167284115535"/>
        <n v="893.65343194312902"/>
        <n v="308.41640658821461"/>
        <n v="459.71471852323134"/>
        <n v="961.53651938636483"/>
        <n v="184.53627261500918"/>
        <n v="283.37641220243711"/>
        <n v="333.63154322628401"/>
        <n v="285.02325282354496"/>
        <n v="329.89792066660988"/>
        <n v="944.32258943039835"/>
        <n v="74.51680434473279"/>
        <n v="698.11164309345247"/>
        <n v="439.6704509100469"/>
        <n v="222.99426216245143"/>
        <n v="706.80388659089169"/>
        <n v="555.31523056119067"/>
        <n v="564.81365421550265"/>
        <n v="172.44940100425544"/>
        <n v="230.70285411840734"/>
        <n v="316.67390198968462"/>
        <n v="576.64389066040223"/>
        <n v="679.15216157253883"/>
        <n v="1013.6602228058536"/>
        <n v="183.44105103282732"/>
        <n v="245.44768824892498"/>
        <n v="420.39110363896947"/>
        <n v="100.9542157748714"/>
        <n v="58.834856032468579"/>
        <n v="342.66386548633591"/>
        <n v="464.54288401182345"/>
        <n v="450.80942413130487"/>
        <n v="343.3741115162785"/>
        <n v="806.10089958945548"/>
        <n v="509.73110689487152"/>
        <n v="624.63020879447913"/>
        <n v="138.52711822481336"/>
        <n v="125.43811443418532"/>
        <n v="894.19646944600038"/>
        <n v="487.49279183770568"/>
        <n v="288.85567437007757"/>
        <n v="361.45768625859654"/>
        <n v="60.063590652060554"/>
        <n v="492.73445588610662"/>
        <n v="246.28501192665394"/>
        <n v="162.37033271850055"/>
        <n v="1104.3195752718964"/>
        <n v="169.14834626021184"/>
        <n v="1003.5208553428077"/>
        <n v="173.72915642640825"/>
        <n v="82.033216013326069"/>
        <n v="189.84058398915263"/>
        <n v="247.49325591065943"/>
        <n v="477.5369354711471"/>
        <n v="401.16634869290795"/>
        <n v="374.62958658083147"/>
        <n v="435.67204647247911"/>
        <n v="328.92057881169131"/>
        <n v="254.45191030172478"/>
        <n v="419.5591699653142"/>
        <n v="795.33531604735606"/>
        <n v="335.14960004847563"/>
        <n v="149.30062131161597"/>
        <n v="119.48661510750412"/>
        <n v="405.59629194930795"/>
        <n v="514.70141105032201"/>
        <n v="315.60583834737616"/>
        <n v="131.16631664982552"/>
        <n v="396.41651525906724"/>
        <n v="45.251010646671062"/>
        <n v="340.14961348948316"/>
        <n v="246.23316158505162"/>
        <n v="1566.6087369179716"/>
        <n v="372.05890855702859"/>
        <n v="886.57528555022952"/>
        <n v="764.39365059514137"/>
        <n v="157.25989172585938"/>
        <n v="402.72862485809065"/>
        <n v="899.81328583319566"/>
        <n v="448.61105351589771"/>
        <n v="490.91118838302344"/>
        <n v="141.07445572766773"/>
        <n v="189.81072260051812"/>
        <n v="777.63972519075935"/>
        <n v="60.313397555959327"/>
        <n v="259.12387121192188"/>
        <n v="718.89389291704458"/>
        <n v="455.51913177215789"/>
        <n v="183.66573077184017"/>
        <n v="426.4244822866977"/>
        <n v="155.74640827879273"/>
        <n v="254.45906769533147"/>
        <n v="889.95912042024906"/>
        <n v="102.17465130200826"/>
        <n v="240.44229914936571"/>
        <n v="437.21677483225312"/>
        <n v="719.38275977156377"/>
        <n v="99.224466907782045"/>
        <n v="409.26530139768306"/>
        <n v="263.86133612131937"/>
        <n v="78.676514438359007"/>
        <n v="189.08671923046319"/>
        <n v="222.04832088294731"/>
        <n v="596.25614137283583"/>
        <n v="176.45597430559928"/>
        <n v="911.43658596771445"/>
        <n v="256.63057035318423"/>
        <n v="580.69652854199035"/>
        <n v="189.11637679711413"/>
        <n v="824.77826901582876"/>
        <n v="774.74716121191511"/>
        <n v="394.90762328071241"/>
        <n v="751.55731399119418"/>
        <n v="278.23320018679965"/>
        <n v="950.99035446533253"/>
        <n v="678.44205803339457"/>
        <n v="633.82299755461929"/>
        <n v="29.014605443691124"/>
        <n v="86.472323048549583"/>
        <n v="294.17912313946056"/>
        <n v="221.1349274326378"/>
        <n v="179.01098850078267"/>
        <n v="658.88365479203651"/>
        <n v="428.75259344831915"/>
        <n v="703.07607900527114"/>
        <n v="544.27688745458772"/>
        <n v="86.212908536287486"/>
        <n v="335.18690223354139"/>
        <n v="640.79870865064788"/>
        <n v="254.27794537770555"/>
        <n v="344.48492903952052"/>
        <n v="448.48531455167176"/>
        <n v="229.08375912632164"/>
        <n v="448.0158091921852"/>
        <n v="109.43613797696115"/>
        <n v="506.50217026124477"/>
        <n v="247.78386258838512"/>
        <n v="277.78002846306123"/>
        <n v="159.66182611154531"/>
        <n v="331.21699815623782"/>
        <n v="709.90852586884432"/>
        <n v="299.78347809048023"/>
        <n v="170.81188434469036"/>
        <n v="168.99837131458108"/>
        <n v="284.02791916982682"/>
        <n v="825.81909539693368"/>
        <n v="658.11429283084829"/>
        <n v="970.3275745260288"/>
        <n v="823.65711527911321"/>
        <n v="547.9889372267437"/>
        <n v="506.73971061358276"/>
        <n v="321.15538408501061"/>
        <n v="364.78179660900486"/>
        <n v="801.99099363687378"/>
        <n v="86.155503368585485"/>
        <n v="655.31148671735423"/>
        <n v="123.44434050175057"/>
        <n v="1043.0540775367797"/>
        <n v="1085.2109586597815"/>
        <n v="187.05635352491032"/>
        <n v="856.78533933048607"/>
        <n v="356.35153923645839"/>
        <n v="101.61203363540807"/>
        <n v="1204.0401558198937"/>
        <n v="153.91765236724032"/>
        <n v="250.60139415847888"/>
        <n v="566.39330074964857"/>
        <n v="611.65479387586981"/>
        <n v="39.078025065776096"/>
        <n v="276.85751999047346"/>
        <n v="376.63074312474305"/>
        <n v="75.959431159236345"/>
        <n v="129.66873132367789"/>
        <n v="126.57100803851908"/>
        <n v="616.15430442532795"/>
        <n v="1406.3960931921013"/>
        <n v="779.3234202198671"/>
        <n v="840.05905004978126"/>
        <n v="224.43011364774569"/>
        <n v="1572.1548797644361"/>
        <n v="603.79883348411181"/>
        <n v="136.82233988864684"/>
        <n v="66.368564742018066"/>
        <n v="67.741699473107502"/>
        <n v="557.52961493230077"/>
        <n v="644.49568499673876"/>
        <n v="198.23169148469805"/>
        <n v="134.8540405642608"/>
        <n v="126.77321158803313"/>
        <n v="1035.4592182043098"/>
        <n v="253.71320608990337"/>
        <n v="524.79729345920907"/>
        <n v="446.73951437586373"/>
        <n v="320.30330730650491"/>
        <n v="289.13158390410723"/>
        <n v="131.19896469900559"/>
        <n v="881.03875843286312"/>
        <n v="333.02357958705937"/>
        <n v="237.4052143994376"/>
        <n v="199.11224235717989"/>
        <n v="201.74985332309163"/>
        <n v="452.4088107345525"/>
        <n v="924.34743047187703"/>
        <n v="102.15585302466937"/>
        <n v="588.80863717983573"/>
        <n v="890.00023354029258"/>
        <n v="503.15655638200599"/>
        <n v="395.81185661832103"/>
        <n v="543.73374402050717"/>
        <n v="513.71972939634509"/>
        <n v="565.83671837662928"/>
        <n v="78.4480394022968"/>
        <n v="1507.7787341872706"/>
        <n v="329.97600443465933"/>
        <n v="357.15662235450731"/>
        <n v="119.52211733625302"/>
        <n v="552.75436528186287"/>
        <n v="624.97729216583627"/>
        <n v="344.21327553545945"/>
        <n v="324.42113535741083"/>
        <n v="502.09247143756266"/>
        <n v="230.7521409269572"/>
        <n v="983.70216399558956"/>
        <n v="138.77136330232386"/>
        <n v="320.48892679266669"/>
        <n v="183.39476516795844"/>
        <n v="573.17314869352242"/>
        <n v="1572.5991249915903"/>
        <n v="570.64025846930213"/>
        <n v="93.940484085921497"/>
        <n v="345.83607900008104"/>
        <n v="270.39210795515322"/>
        <n v="321.4896487090694"/>
        <n v="644.97728219741634"/>
        <n v="1254.4407072053555"/>
        <n v="520.30268396043698"/>
        <n v="289.01625638385963"/>
        <n v="309.82379151000436"/>
        <n v="249.94303253235822"/>
        <n v="587.68418470768074"/>
        <n v="154.47910868615256"/>
        <n v="399.19311937501556"/>
        <n v="233.23273689667306"/>
        <n v="151.70628803173372"/>
        <n v="727.06426994272681"/>
        <n v="188.94922798739321"/>
        <n v="272.03343020660128"/>
        <n v="939.0922145898885"/>
        <n v="186.83945581379123"/>
        <n v="406.96982079945514"/>
        <n v="231.85459938640329"/>
        <n v="543.96412680893263"/>
        <n v="392.19257427839983"/>
        <n v="197.49657891330358"/>
        <n v="482.95850773287123"/>
        <n v="1239.4793256056614"/>
        <n v="688.34177978677326"/>
        <n v="202.5019355806665"/>
        <n v="246.23852767187017"/>
        <n v="1031.5332274135492"/>
        <n v="265.4664234110254"/>
        <n v="336.84593576720931"/>
        <n v="918.6827980611771"/>
        <n v="825.34271513041585"/>
        <n v="252.96549849885901"/>
        <n v="487.26835725359047"/>
        <n v="1021.8009557636127"/>
        <n v="276.63191279302583"/>
        <n v="458.87405369892781"/>
        <n v="1221.6917173422364"/>
        <n v="228.64936273069901"/>
        <n v="328.42262311787857"/>
        <n v="363.87083135195746"/>
        <n v="566.97092329416057"/>
        <n v="285.76086460523817"/>
        <n v="153.74838656579092"/>
        <n v="560.23399957088805"/>
        <n v="94.56749510198398"/>
        <n v="961.00682546287339"/>
        <n v="158.65521175213127"/>
        <n v="1069.3249111071038"/>
        <n v="192.77443322415658"/>
        <n v="321.20638526757773"/>
        <n v="141.59299382488993"/>
        <n v="62.444715876866319"/>
        <n v="233.65319348756381"/>
        <n v="175.19277183942819"/>
        <n v="949.92269884701989"/>
        <n v="558.1078540005193"/>
        <n v="559.4215068319229"/>
        <n v="1151.9298075754277"/>
        <n v="502.14201975425402"/>
        <n v="461.84360760239707"/>
        <n v="493.53134963757043"/>
        <n v="833.04756860644034"/>
        <n v="152.95816014298657"/>
        <n v="991.73393865481648"/>
        <n v="160.59457757497759"/>
        <n v="1005.0325402401276"/>
        <n v="63.462863972668153"/>
        <n v="758.36468030364665"/>
        <n v="803.47595441891235"/>
        <n v="869.15261224054836"/>
        <n v="65.152984609133625"/>
        <n v="933.53915903523614"/>
        <n v="269.19268944566954"/>
        <n v="363.26099023083265"/>
        <n v="293.44321212892402"/>
        <n v="456.70464055508484"/>
        <n v="479.08156435169604"/>
        <n v="341.23869828583918"/>
        <n v="310.77626470445108"/>
        <n v="294.8279026588105"/>
        <n v="100.0815380546273"/>
        <n v="208.67289869801408"/>
        <n v="637.52844982326678"/>
        <n v="163.03656425684866"/>
        <n v="571.2348079570894"/>
        <n v="268.49376063189021"/>
        <n v="61.95116860396908"/>
        <n v="534.7233390033831"/>
        <n v="283.03965730783614"/>
        <n v="138.26799747892326"/>
        <n v="325.50309244714987"/>
        <n v="58.648744531745443"/>
        <n v="519.79662062451189"/>
        <n v="1089.4506386770859"/>
        <n v="232.23133105674017"/>
        <n v="585.43095465728595"/>
        <n v="1350.2572431323745"/>
        <n v="1107.6963192198418"/>
        <n v="468.66409259246336"/>
        <n v="112.74839684336781"/>
        <n v="197.3863778874867"/>
        <n v="180.59872406335413"/>
        <n v="282.97540055593038"/>
        <n v="128.2564390228336"/>
        <n v="625.25302592635387"/>
        <n v="131.8858689347455"/>
        <n v="881.47677848051478"/>
        <n v="216.67072255429756"/>
        <n v="96.924055907999147"/>
        <n v="569.2671605433618"/>
        <n v="138.64919917925013"/>
        <n v="262.5105002341204"/>
        <n v="486.78753461055913"/>
        <n v="252.12267402470835"/>
        <n v="756.92637199505293"/>
        <n v="185.99359089296573"/>
        <n v="680.25124211464379"/>
        <n v="320.45016012558932"/>
        <n v="247.20570935721483"/>
        <n v="212.99192962131511"/>
        <n v="829.03267921623183"/>
        <n v="384.25176918567922"/>
        <n v="725.19032809515454"/>
        <n v="278.97124959382927"/>
        <n v="315.21878025247861"/>
        <n v="367.34630282833473"/>
        <n v="485.61195387742151"/>
        <n v="118.42476213013701"/>
        <n v="416.5104559458722"/>
        <n v="365.59107316702449"/>
        <n v="1265.933872462308"/>
        <n v="138.62166805905497"/>
        <n v="166.02477049375889"/>
        <n v="770.68321848401752"/>
        <n v="56.130958805135258"/>
        <n v="398.07412351223064"/>
        <n v="661.68308549318249"/>
        <n v="366.37292706290589"/>
        <n v="132.06717503843061"/>
        <n v="157.67526443523076"/>
        <n v="192.03213800739891"/>
        <m/>
      </sharedItems>
    </cacheField>
    <cacheField name="Humidity Index" numFmtId="0">
      <sharedItems containsBlank="1"/>
    </cacheField>
    <cacheField name=" Corrosion Severity Score2" numFmtId="168">
      <sharedItems containsString="0" containsBlank="1" containsNumber="1" minValue="29.014605443691124" maxValue="1616.78458410586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6.6236203565420873"/>
    <n v="17.405317153544789"/>
    <n v="21.542642093397649"/>
    <n v="0.70543269478800819"/>
    <x v="0"/>
    <n v="0.67278676750622757"/>
    <x v="0"/>
    <s v="Low Humidity"/>
    <n v="264.50658689347893"/>
  </r>
  <r>
    <x v="1"/>
    <n v="8.3521429192297489"/>
    <n v="31.676037895134321"/>
    <n v="21.174469976800001"/>
    <n v="0.81701325747223508"/>
    <x v="0"/>
    <n v="0.79690116107965836"/>
    <x v="1"/>
    <s v="Low Humidity"/>
    <n v="547.98983913901191"/>
  </r>
  <r>
    <x v="2"/>
    <n v="7.6959818254342149"/>
    <n v="44.91783343505633"/>
    <n v="37.65636451302592"/>
    <n v="0.3254211089132491"/>
    <x v="0"/>
    <n v="0.25008852690674077"/>
    <x v="2"/>
    <s v="High Humidity"/>
    <n v="550.43103184645815"/>
  </r>
  <r>
    <x v="3"/>
    <n v="7.2959754525911098"/>
    <n v="39.288995456382452"/>
    <n v="21.238654996237649"/>
    <n v="0.66238668964629899"/>
    <x v="0"/>
    <n v="0.62490540989879495"/>
    <x v="3"/>
    <s v="Low Humidity"/>
    <n v="552.72553921039741"/>
  </r>
  <r>
    <x v="4"/>
    <n v="5.9680559213273092"/>
    <n v="42.262445914457992"/>
    <n v="21.798743153215771"/>
    <n v="0.61457138482937379"/>
    <x v="0"/>
    <n v="0.57171901776994138"/>
    <x v="4"/>
    <s v="High Humidity"/>
    <n v="566.18507563406251"/>
  </r>
  <r>
    <x v="5"/>
    <n v="5.9679835610086078"/>
    <n v="36.351334668428692"/>
    <n v="33.984956560449092"/>
    <n v="0.84954733910944402"/>
    <x v="0"/>
    <n v="0.83308979210760969"/>
    <x v="5"/>
    <s v="Low Humidity"/>
    <n v="1049.529533579152"/>
  </r>
  <r>
    <x v="6"/>
    <n v="5.6742508365045987"/>
    <n v="37.691062580714103"/>
    <n v="26.2434960612635"/>
    <n v="0.91547835443313452"/>
    <x v="0"/>
    <n v="0.90642683027740534"/>
    <x v="6"/>
    <s v="Low Humidity"/>
    <n v="905.54106794584379"/>
  </r>
  <r>
    <x v="7"/>
    <n v="8.0985284373248057"/>
    <n v="43.967826062612772"/>
    <n v="34.417763923879527"/>
    <n v="0.1109410943296481"/>
    <x v="0"/>
    <n v="1.15159986519853E-2"/>
    <x v="7"/>
    <s v="High Humidity"/>
    <n v="167.88430216670736"/>
  </r>
  <r>
    <x v="8"/>
    <n v="7.3033450352296274"/>
    <n v="19.986720354367439"/>
    <n v="16.63415393910963"/>
    <n v="0.70661792715291338"/>
    <x v="0"/>
    <n v="0.67410513687697649"/>
    <x v="8"/>
    <s v="Low Humidity"/>
    <n v="234.92373868767561"/>
  </r>
  <r>
    <x v="9"/>
    <n v="7.6242177333881367"/>
    <n v="29.576998545725619"/>
    <n v="27.189279841834612"/>
    <n v="0.14665221920775609"/>
    <x v="0"/>
    <n v="5.1238549797517206E-2"/>
    <x v="9"/>
    <s v="Low Humidity"/>
    <n v="117.93438426502713"/>
  </r>
  <r>
    <x v="10"/>
    <n v="5.5617534828874078"/>
    <n v="18.848377672784089"/>
    <n v="15.840340004582069"/>
    <n v="0.59397279856962037"/>
    <x v="0"/>
    <n v="0.54880659484790939"/>
    <x v="10"/>
    <s v="Low Humidity"/>
    <n v="177.33931687057736"/>
  </r>
  <r>
    <x v="11"/>
    <n v="8.4097295564859831"/>
    <n v="49.506720319865877"/>
    <n v="16.566330086383861"/>
    <n v="0.35886945613931043"/>
    <x v="0"/>
    <n v="0.28729412286474537"/>
    <x v="11"/>
    <s v="High Humidity"/>
    <n v="294.32487179084688"/>
  </r>
  <r>
    <x v="12"/>
    <n v="7.997327922401265"/>
    <n v="47.762373587464531"/>
    <n v="37.660936333610273"/>
    <n v="0.37609893956992713"/>
    <x v="0"/>
    <n v="0.30645899205102306"/>
    <x v="12"/>
    <s v="High Humidity"/>
    <n v="676.5176373633974"/>
  </r>
  <r>
    <x v="13"/>
    <n v="6.1370173320348282"/>
    <n v="11.577072454740239"/>
    <n v="18.48113427793988"/>
    <n v="0.41766265310712092"/>
    <x v="0"/>
    <n v="0.35269155242023004"/>
    <x v="13"/>
    <s v="Low Humidity"/>
    <n v="89.362028108649199"/>
  </r>
  <r>
    <x v="14"/>
    <n v="6.0454749016213016"/>
    <n v="38.223006900627539"/>
    <n v="28.310517056880428"/>
    <n v="0.65916320414464913"/>
    <x v="0"/>
    <n v="0.62131983066702268"/>
    <x v="14"/>
    <s v="Low Humidity"/>
    <n v="713.28913087706292"/>
  </r>
  <r>
    <x v="15"/>
    <n v="6.0502135295603017"/>
    <n v="47.009932696626628"/>
    <n v="25.277390065017659"/>
    <n v="0.40064496910189229"/>
    <x v="0"/>
    <n v="0.33376227406275677"/>
    <x v="15"/>
    <s v="High Humidity"/>
    <n v="476.08177158695867"/>
  </r>
  <r>
    <x v="16"/>
    <n v="6.4127267288786136"/>
    <n v="17.223013805093341"/>
    <n v="23.683583156471069"/>
    <n v="0.7594291455312524"/>
    <x v="0"/>
    <n v="0.73284863292342661"/>
    <x v="16"/>
    <s v="Low Humidity"/>
    <n v="309.77318347256596"/>
  </r>
  <r>
    <x v="17"/>
    <n v="7.0742692948967134"/>
    <n v="32.717809222105167"/>
    <n v="37.495833642181807"/>
    <n v="0.46407464701648271"/>
    <x v="0"/>
    <n v="0.40431699989978914"/>
    <x v="17"/>
    <s v="Low Humidity"/>
    <n v="569.31820630333505"/>
  </r>
  <r>
    <x v="18"/>
    <n v="6.7958350559263474"/>
    <n v="46.619531903521683"/>
    <n v="15.54558491938724"/>
    <n v="0.1615178802789628"/>
    <x v="0"/>
    <n v="6.7774068749348007E-2"/>
    <x v="18"/>
    <s v="High Humidity"/>
    <n v="117.05651291237007"/>
  </r>
  <r>
    <x v="19"/>
    <n v="6.3736874205941261"/>
    <n v="11.357839143431949"/>
    <n v="31.594742154389731"/>
    <n v="0.80538385823569647"/>
    <x v="0"/>
    <n v="0.7839654328565353"/>
    <x v="19"/>
    <s v="Low Humidity"/>
    <n v="289.01038608989631"/>
  </r>
  <r>
    <x v="20"/>
    <n v="7.3355586841671379"/>
    <n v="37.896810689873597"/>
    <n v="39.084860855338761"/>
    <n v="0.35718249213343539"/>
    <x v="0"/>
    <n v="0.28541766239947669"/>
    <x v="20"/>
    <s v="Low Humidity"/>
    <n v="529.05569725503619"/>
  </r>
  <r>
    <x v="21"/>
    <n v="5.9184815819561258"/>
    <n v="21.89396029490203"/>
    <n v="29.004204586546049"/>
    <n v="0.48949019163933638"/>
    <x v="0"/>
    <n v="0.43258746952567734"/>
    <x v="21"/>
    <s v="Low Humidity"/>
    <n v="310.83454583887715"/>
  </r>
  <r>
    <x v="22"/>
    <n v="6.3764339456056547"/>
    <n v="46.975847815061208"/>
    <n v="38.420561550827287"/>
    <n v="0.71689949489971139"/>
    <x v="0"/>
    <n v="0.68554163186481154"/>
    <x v="22"/>
    <s v="High Humidity"/>
    <n v="1293.8877748874115"/>
  </r>
  <r>
    <x v="23"/>
    <n v="6.5990855298810747"/>
    <n v="48.842329806614707"/>
    <n v="16.30644698215059"/>
    <n v="0.39921054143384083"/>
    <x v="0"/>
    <n v="0.33216671731109393"/>
    <x v="23"/>
    <s v="High Humidity"/>
    <n v="317.94918437214454"/>
  </r>
  <r>
    <x v="24"/>
    <n v="6.8682099526511076"/>
    <n v="47.770659564537347"/>
    <n v="25.46983297685404"/>
    <n v="0.15092709053204409"/>
    <x v="0"/>
    <n v="5.5993616892132746E-2"/>
    <x v="24"/>
    <s v="High Humidity"/>
    <n v="183.63460903446756"/>
  </r>
  <r>
    <x v="25"/>
    <n v="7.8555278841790406"/>
    <n v="28.968568666298552"/>
    <n v="21.503944774051281"/>
    <n v="0.43652894231153228"/>
    <x v="0"/>
    <n v="0.37367708957165263"/>
    <x v="25"/>
    <s v="Low Humidity"/>
    <n v="271.93068487210763"/>
  </r>
  <r>
    <x v="26"/>
    <n v="6.0990213464750793"/>
    <n v="44.481706039572543"/>
    <n v="33.270524124518253"/>
    <n v="0.95000372442487313"/>
    <x v="0"/>
    <n v="0.94483043083595231"/>
    <x v="26"/>
    <s v="High Humidity"/>
    <n v="1405.9387020817492"/>
  </r>
  <r>
    <x v="27"/>
    <n v="7.0427033152408347"/>
    <n v="43.781975941402813"/>
    <n v="39.53242726243117"/>
    <n v="0.67756095756870238"/>
    <x v="0"/>
    <n v="0.64178420147147885"/>
    <x v="27"/>
    <s v="High Humidity"/>
    <n v="1172.7277763159775"/>
  </r>
  <r>
    <x v="28"/>
    <n v="7.2772437065861268"/>
    <n v="22.764018929730231"/>
    <n v="21.41325156110619"/>
    <n v="0.70433123380048623"/>
    <x v="0"/>
    <n v="0.67156157954138496"/>
    <x v="28"/>
    <s v="Low Humidity"/>
    <n v="343.32743184158574"/>
  </r>
  <r>
    <x v="29"/>
    <n v="5.6393512381599944"/>
    <n v="43.156618966027096"/>
    <n v="31.35436503685186"/>
    <n v="0.66905393827387583"/>
    <x v="0"/>
    <n v="0.63232158974507169"/>
    <x v="29"/>
    <s v="High Humidity"/>
    <n v="905.32925593084008"/>
  </r>
  <r>
    <x v="30"/>
    <n v="7.3226345557043153"/>
    <n v="11.4803053886197"/>
    <n v="19.952440818993502"/>
    <n v="0.27909292506349309"/>
    <x v="0"/>
    <n v="0.19855630386047987"/>
    <x v="30"/>
    <s v="Low Humidity"/>
    <n v="63.929057189886763"/>
  </r>
  <r>
    <x v="31"/>
    <n v="6.0115723710618747"/>
    <n v="33.85079513928212"/>
    <n v="29.133256364290251"/>
    <n v="0.47650047769205223"/>
    <x v="0"/>
    <n v="0.41813862260758045"/>
    <x v="31"/>
    <s v="Low Humidity"/>
    <n v="469.91709607229313"/>
  </r>
  <r>
    <x v="32"/>
    <n v="5.695154778955839"/>
    <n v="19.200353491508121"/>
    <n v="26.598312167208409"/>
    <n v="0.77584581852698642"/>
    <x v="0"/>
    <n v="0.7511093887785939"/>
    <x v="32"/>
    <s v="Low Humidity"/>
    <n v="396.22212879390753"/>
  </r>
  <r>
    <x v="33"/>
    <n v="8.3466566117600003"/>
    <n v="14.822675431091151"/>
    <n v="39.300133240788433"/>
    <n v="0.19123560779784321"/>
    <x v="0"/>
    <n v="0.10082998494708639"/>
    <x v="33"/>
    <s v="Low Humidity"/>
    <n v="111.40107515596597"/>
  </r>
  <r>
    <x v="34"/>
    <n v="8.3968960992236781"/>
    <n v="13.07812806516837"/>
    <n v="30.21318181741167"/>
    <n v="0.35006749848074098"/>
    <x v="0"/>
    <n v="0.27750344238445424"/>
    <x v="34"/>
    <s v="Low Humidity"/>
    <n v="138.32282217282838"/>
  </r>
  <r>
    <x v="35"/>
    <n v="7.9251920443493837"/>
    <n v="37.851551035125588"/>
    <n v="23.737659302170471"/>
    <n v="0.34868719761926831"/>
    <x v="0"/>
    <n v="0.27596809249689913"/>
    <x v="35"/>
    <s v="Low Humidity"/>
    <n v="313.29796546484255"/>
  </r>
  <r>
    <x v="36"/>
    <n v="6.4138413075201122"/>
    <n v="23.59499855072265"/>
    <n v="17.852394622198329"/>
    <n v="0.48881703483505551"/>
    <x v="0"/>
    <n v="0.43183869710032591"/>
    <x v="36"/>
    <s v="Low Humidity"/>
    <n v="205.90304323248981"/>
  </r>
  <r>
    <x v="37"/>
    <n v="5.7930163420191514"/>
    <n v="38.990670861150463"/>
    <n v="18.78117071837336"/>
    <n v="0.98233186684796658"/>
    <x v="0"/>
    <n v="0.98078998952318364"/>
    <x v="37"/>
    <s v="Low Humidity"/>
    <n v="719.35224076362931"/>
  </r>
  <r>
    <x v="38"/>
    <n v="7.5526990795364704"/>
    <n v="12.614253631957689"/>
    <n v="20.63292324878088"/>
    <n v="0.16075229201543981"/>
    <x v="0"/>
    <n v="6.6922482050300783E-2"/>
    <x v="38"/>
    <s v="Low Humidity"/>
    <n v="41.838826560285035"/>
  </r>
  <r>
    <x v="39"/>
    <n v="6.8204574812188037"/>
    <n v="22.611613513224409"/>
    <n v="21.274166533507451"/>
    <n v="0.56683089494253558"/>
    <x v="0"/>
    <n v="0.51861584452307408"/>
    <x v="39"/>
    <s v="Low Humidity"/>
    <n v="272.67016540112098"/>
  </r>
  <r>
    <x v="40"/>
    <n v="5.8661147045343363"/>
    <n v="31.579651695013489"/>
    <n v="36.265401446028449"/>
    <n v="0.26142821381098941"/>
    <x v="1"/>
    <n v="0.17890731776458721"/>
    <x v="40"/>
    <s v="Low Humidity"/>
    <n v="299.40033410021442"/>
  </r>
  <r>
    <x v="41"/>
    <n v="6.9855307303338101"/>
    <n v="41.628926593558553"/>
    <n v="29.030569707063119"/>
    <n v="0.97360889086876967"/>
    <x v="0"/>
    <n v="0.97108716272459938"/>
    <x v="41"/>
    <s v="High Humidity"/>
    <n v="1176.6174976012319"/>
  </r>
  <r>
    <x v="42"/>
    <n v="5.6031655633456552"/>
    <n v="22.750100117282798"/>
    <n v="28.08477278435916"/>
    <n v="0.20197315425471779"/>
    <x v="0"/>
    <n v="0.11277367867744539"/>
    <x v="42"/>
    <s v="Low Humidity"/>
    <n v="129.04698871887368"/>
  </r>
  <r>
    <x v="43"/>
    <n v="8.2279612062363459"/>
    <n v="35.035655057480362"/>
    <n v="17.869221796730439"/>
    <n v="0.46324090212543212"/>
    <x v="0"/>
    <n v="0.40338960054762296"/>
    <x v="43"/>
    <s v="Low Humidity"/>
    <n v="290.01654869873539"/>
  </r>
  <r>
    <x v="44"/>
    <n v="6.2763399448000508"/>
    <n v="45.439109929447483"/>
    <n v="36.503492333735878"/>
    <n v="0.76409648635114558"/>
    <x v="0"/>
    <n v="0.73804025556384067"/>
    <x v="44"/>
    <s v="High Humidity"/>
    <n v="1267.3962981137115"/>
  </r>
  <r>
    <x v="45"/>
    <n v="7.4875668530619457"/>
    <n v="34.634527527292178"/>
    <n v="33.070357580212089"/>
    <n v="0.73409898522470074"/>
    <x v="0"/>
    <n v="0.70467313882359395"/>
    <x v="45"/>
    <s v="Low Humidity"/>
    <n v="840.81951342425907"/>
  </r>
  <r>
    <x v="46"/>
    <n v="6.4351332282682332"/>
    <n v="19.318378990145352"/>
    <n v="16.691709047500041"/>
    <n v="0.48045577320453903"/>
    <x v="0"/>
    <n v="0.42253821597874208"/>
    <x v="46"/>
    <s v="Low Humidity"/>
    <n v="154.92621261042123"/>
  </r>
  <r>
    <x v="47"/>
    <n v="7.0602040635334324"/>
    <n v="10.97603126226152"/>
    <n v="32.695877430744218"/>
    <n v="0.41187175115744651"/>
    <x v="0"/>
    <n v="0.34625015916645113"/>
    <x v="47"/>
    <s v="Low Humidity"/>
    <n v="147.8088160177997"/>
  </r>
  <r>
    <x v="48"/>
    <n v="7.1401308380298394"/>
    <n v="44.803954956037202"/>
    <n v="28.58845543356615"/>
    <n v="0.45785114069758348"/>
    <x v="0"/>
    <n v="0.39739440788117242"/>
    <x v="48"/>
    <s v="High Humidity"/>
    <n v="586.45047794632683"/>
  </r>
  <r>
    <x v="49"/>
    <n v="6.0545633665765806"/>
    <n v="10.85077643401549"/>
    <n v="17.04313364366946"/>
    <n v="0.33784863684277527"/>
    <x v="0"/>
    <n v="0.2639120375208171"/>
    <x v="49"/>
    <s v="Low Humidity"/>
    <n v="62.478764945765143"/>
  </r>
  <r>
    <x v="50"/>
    <n v="8.4087538832936755"/>
    <n v="44.98806690736798"/>
    <n v="26.457516038216411"/>
    <n v="0.28479964483611991"/>
    <x v="0"/>
    <n v="0.20490405876361237"/>
    <x v="50"/>
    <s v="High Humidity"/>
    <n v="338.98918575091568"/>
  </r>
  <r>
    <x v="51"/>
    <n v="7.8253984700833437"/>
    <n v="31.157485361088479"/>
    <n v="27.11740717825117"/>
    <n v="0.53473572780300105"/>
    <x v="0"/>
    <n v="0.4829154312043632"/>
    <x v="51"/>
    <s v="Low Humidity"/>
    <n v="451.80367991570159"/>
  </r>
  <r>
    <x v="52"/>
    <n v="8.3184968246925663"/>
    <n v="47.56270794051585"/>
    <n v="19.144363504081891"/>
    <n v="0.34168038046084659"/>
    <x v="0"/>
    <n v="0.26817420042845236"/>
    <x v="52"/>
    <s v="High Humidity"/>
    <n v="311.11972530285095"/>
  </r>
  <r>
    <x v="53"/>
    <n v="8.1844820512829468"/>
    <n v="41.951329430946608"/>
    <n v="38.642453675007062"/>
    <n v="0.35871549840752509"/>
    <x v="0"/>
    <n v="0.28712287107987533"/>
    <x v="53"/>
    <s v="High Humidity"/>
    <n v="581.51452099928031"/>
  </r>
  <r>
    <x v="54"/>
    <n v="7.2936999364332564"/>
    <n v="49.917364421333502"/>
    <n v="36.249384287016547"/>
    <n v="0.69108045712710131"/>
    <x v="0"/>
    <n v="0.65682234475325807"/>
    <x v="54"/>
    <s v="High Humidity"/>
    <n v="1250.4919293807595"/>
  </r>
  <r>
    <x v="55"/>
    <n v="8.2656227050693509"/>
    <n v="24.02847261806841"/>
    <n v="31.725558433227711"/>
    <n v="0.97168359852990294"/>
    <x v="0"/>
    <n v="0.96894560253399276"/>
    <x v="55"/>
    <s v="Low Humidity"/>
    <n v="740.73064603839077"/>
  </r>
  <r>
    <x v="56"/>
    <n v="5.7654775061557588"/>
    <n v="40.68753155724508"/>
    <n v="26.55738902501518"/>
    <n v="0.64327348050343758"/>
    <x v="0"/>
    <n v="0.60364521632259116"/>
    <x v="56"/>
    <s v="High Humidity"/>
    <n v="695.09212101053993"/>
  </r>
  <r>
    <x v="57"/>
    <n v="6.0879485872574346"/>
    <n v="26.07723654436969"/>
    <n v="25.29413853961271"/>
    <n v="0.16928152035846969"/>
    <x v="0"/>
    <n v="7.6409797564565674E-2"/>
    <x v="57"/>
    <s v="Low Humidity"/>
    <n v="111.65829970212793"/>
  </r>
  <r>
    <x v="58"/>
    <n v="5.6356818667316144"/>
    <n v="29.195024812156351"/>
    <n v="31.274336678773849"/>
    <n v="0.16802525246866029"/>
    <x v="2"/>
    <n v="7.5012413257132815E-2"/>
    <x v="58"/>
    <s v="Low Humidity"/>
    <n v="153.41630282751427"/>
  </r>
  <r>
    <x v="59"/>
    <n v="6.4759909922897929"/>
    <n v="35.1002185287348"/>
    <n v="28.63579673517264"/>
    <n v="0.95628089876100941"/>
    <x v="0"/>
    <n v="0.95181271939358469"/>
    <x v="59"/>
    <s v="Low Humidity"/>
    <n v="961.17966105802952"/>
  </r>
  <r>
    <x v="60"/>
    <n v="6.6660318690684459"/>
    <n v="44.947084567453551"/>
    <n v="16.55682764704714"/>
    <n v="0.36756171127660031"/>
    <x v="0"/>
    <n v="0.29696277795302783"/>
    <x v="60"/>
    <s v="High Humidity"/>
    <n v="273.53249053226699"/>
  </r>
  <r>
    <x v="61"/>
    <n v="6.3140470953216878"/>
    <n v="49.363338767971797"/>
    <n v="27.81256621925829"/>
    <n v="0.18286028747422789"/>
    <x v="0"/>
    <n v="9.1513865921136278E-2"/>
    <x v="61"/>
    <s v="High Humidity"/>
    <n v="251.05275219816588"/>
  </r>
  <r>
    <x v="62"/>
    <n v="7.9862125274557876"/>
    <n v="40.73093655458073"/>
    <n v="35.160090430820993"/>
    <n v="0.6391401284353434"/>
    <x v="0"/>
    <n v="0.59904756532482006"/>
    <x v="62"/>
    <s v="High Humidity"/>
    <n v="915.31475905616344"/>
  </r>
  <r>
    <x v="63"/>
    <n v="6.5702599800807677"/>
    <n v="26.710671286693351"/>
    <n v="26.480996939923951"/>
    <n v="0.66128390046123953"/>
    <x v="0"/>
    <n v="0.62367874454014871"/>
    <x v="63"/>
    <s v="Low Humidity"/>
    <n v="467.74277019655949"/>
  </r>
  <r>
    <x v="64"/>
    <n v="6.3428035290621434"/>
    <n v="26.85428009108281"/>
    <n v="16.298914438856709"/>
    <n v="0.6836543381068193"/>
    <x v="0"/>
    <n v="0.64856205069635497"/>
    <x v="64"/>
    <s v="Low Humidity"/>
    <n v="299.23250495440311"/>
  </r>
  <r>
    <x v="65"/>
    <n v="7.1280882494747448"/>
    <n v="39.503292063555662"/>
    <n v="34.65695498460083"/>
    <n v="0.34066182507178722"/>
    <x v="0"/>
    <n v="0.26704123083775566"/>
    <x v="65"/>
    <s v="Low Humidity"/>
    <n v="466.38777778616861"/>
  </r>
  <r>
    <x v="66"/>
    <n v="5.9227726749242882"/>
    <n v="19.551085830732092"/>
    <n v="20.03409455339936"/>
    <n v="0.11359961579302751"/>
    <x v="0"/>
    <n v="1.4473151504521756E-2"/>
    <x v="66"/>
    <s v="Low Humidity"/>
    <n v="44.495640635375963"/>
  </r>
  <r>
    <x v="67"/>
    <n v="7.9065909422621186"/>
    <n v="14.41896452525579"/>
    <n v="21.465520872200969"/>
    <n v="0.96851383250902467"/>
    <x v="0"/>
    <n v="0.96541977708566329"/>
    <x v="67"/>
    <s v="Low Humidity"/>
    <n v="299.76528188521883"/>
  </r>
  <r>
    <x v="68"/>
    <n v="5.7236519310393126"/>
    <n v="24.184886305631061"/>
    <n v="19.117658835807401"/>
    <n v="0.32580374112199229"/>
    <x v="0"/>
    <n v="0.25051414014445333"/>
    <x v="68"/>
    <s v="Low Humidity"/>
    <n v="150.63809820999739"/>
  </r>
  <r>
    <x v="69"/>
    <n v="8.4606608098015528"/>
    <n v="21.48955966616327"/>
    <n v="23.255376621787441"/>
    <n v="0.70842365924729278"/>
    <x v="0"/>
    <n v="0.6761137066355305"/>
    <x v="69"/>
    <s v="Low Humidity"/>
    <n v="354.03316763713934"/>
  </r>
  <r>
    <x v="70"/>
    <n v="7.8167343078899716"/>
    <n v="21.852324818239602"/>
    <n v="33.918787642215882"/>
    <n v="0.73596688289083856"/>
    <x v="0"/>
    <n v="0.70675085720493969"/>
    <x v="70"/>
    <s v="Low Humidity"/>
    <n v="545.50186609309776"/>
  </r>
  <r>
    <x v="71"/>
    <n v="6.0961470446025174"/>
    <n v="19.344310041996401"/>
    <n v="27.984646487598429"/>
    <n v="0.64900667537153711"/>
    <x v="0"/>
    <n v="0.6100224202654162"/>
    <x v="71"/>
    <s v="Low Humidity"/>
    <n v="351.33566073875892"/>
  </r>
  <r>
    <x v="72"/>
    <n v="5.5165663513708072"/>
    <n v="11.683727585454481"/>
    <n v="20.122031853767819"/>
    <n v="0.38161665479228352"/>
    <x v="0"/>
    <n v="0.31259651154598844"/>
    <x v="72"/>
    <s v="Low Humidity"/>
    <n v="89.718204774337451"/>
  </r>
  <r>
    <x v="73"/>
    <n v="7.9463842853645019"/>
    <n v="10.714957389336551"/>
    <n v="36.945751953801022"/>
    <n v="0.3439866283876592"/>
    <x v="0"/>
    <n v="0.27073950890136611"/>
    <x v="73"/>
    <s v="Low Humidity"/>
    <n v="136.17472886924762"/>
  </r>
  <r>
    <x v="74"/>
    <n v="7.6205720315428511"/>
    <n v="49.508895589441259"/>
    <n v="36.98954637378823"/>
    <n v="0.63790145443243285"/>
    <x v="0"/>
    <n v="0.59766975122343857"/>
    <x v="74"/>
    <s v="High Humidity"/>
    <n v="1168.19632634663"/>
  </r>
  <r>
    <x v="75"/>
    <n v="7.6870215041229617"/>
    <n v="27.110925349434499"/>
    <n v="36.764460626150168"/>
    <n v="0.87948607025052239"/>
    <x v="0"/>
    <n v="0.86639153723725859"/>
    <x v="75"/>
    <s v="Low Humidity"/>
    <n v="876.60007852860645"/>
  </r>
  <r>
    <x v="76"/>
    <n v="7.8138110400578373"/>
    <n v="25.37306588638727"/>
    <n v="20.969905284538481"/>
    <n v="0.95206035603105599"/>
    <x v="0"/>
    <n v="0.94711808361762639"/>
    <x v="76"/>
    <s v="Low Humidity"/>
    <n v="506.56350425296205"/>
  </r>
  <r>
    <x v="77"/>
    <n v="5.7221339552022714"/>
    <n v="37.185891307722798"/>
    <n v="26.2809836045247"/>
    <n v="0.19531522396338191"/>
    <x v="0"/>
    <n v="0.10536786389497395"/>
    <x v="77"/>
    <s v="Low Humidity"/>
    <n v="190.87801359895758"/>
  </r>
  <r>
    <x v="78"/>
    <n v="6.5753971856328182"/>
    <n v="18.730155514602561"/>
    <n v="39.624741403521881"/>
    <n v="0.23934575133794789"/>
    <x v="0"/>
    <n v="0.15434433499664829"/>
    <x v="78"/>
    <s v="Low Humidity"/>
    <n v="177.63704780999404"/>
  </r>
  <r>
    <x v="79"/>
    <n v="5.8476071785753891"/>
    <n v="47.998447358009017"/>
    <n v="34.300311907749759"/>
    <n v="0.95026263290477164"/>
    <x v="0"/>
    <n v="0.94511842247356903"/>
    <x v="79"/>
    <s v="High Humidity"/>
    <n v="1564.4760184536838"/>
  </r>
  <r>
    <x v="80"/>
    <n v="8.0893102776267796"/>
    <n v="41.453800576622093"/>
    <n v="15.679185530639"/>
    <n v="0.76288170550131329"/>
    <x v="0"/>
    <n v="0.7366890185304853"/>
    <x v="80"/>
    <s v="High Humidity"/>
    <n v="495.8439895268404"/>
  </r>
  <r>
    <x v="81"/>
    <n v="7.3698943804826733"/>
    <n v="13.57644009249038"/>
    <n v="16.630114781512301"/>
    <n v="0.89469444234679574"/>
    <x v="0"/>
    <n v="0.88330826390147066"/>
    <x v="81"/>
    <s v="Low Humidity"/>
    <n v="202.00210444929053"/>
  </r>
  <r>
    <x v="82"/>
    <n v="6.4926940745579476"/>
    <n v="26.703231031397131"/>
    <n v="26.598284420308321"/>
    <n v="0.28236937072180879"/>
    <x v="0"/>
    <n v="0.20220079225680554"/>
    <x v="82"/>
    <s v="Low Humidity"/>
    <n v="200.55570706216966"/>
  </r>
  <r>
    <x v="83"/>
    <n v="5.6906750508580712"/>
    <n v="45.164732302486577"/>
    <n v="37.730505146539002"/>
    <n v="0.62882728399846166"/>
    <x v="0"/>
    <n v="0.58757628034014919"/>
    <x v="83"/>
    <s v="High Humidity"/>
    <n v="1071.5771322274102"/>
  </r>
  <r>
    <x v="84"/>
    <n v="6.4329469651469866"/>
    <n v="47.789280891656411"/>
    <n v="28.46754494881786"/>
    <n v="0.73102563497572626"/>
    <x v="0"/>
    <n v="0.70125455951897331"/>
    <x v="84"/>
    <s v="High Humidity"/>
    <n v="994.51907479208717"/>
  </r>
  <r>
    <x v="85"/>
    <n v="6.4755499660802407"/>
    <n v="28.696060449994789"/>
    <n v="27.445312700857261"/>
    <n v="0.7121006969022754"/>
    <x v="0"/>
    <n v="0.68020378547826199"/>
    <x v="85"/>
    <s v="Low Humidity"/>
    <n v="560.83082095715815"/>
  </r>
  <r>
    <x v="86"/>
    <n v="7.6888185350141924"/>
    <n v="34.536455568428309"/>
    <n v="17.636842498915769"/>
    <n v="0.46733652178002832"/>
    <x v="0"/>
    <n v="0.40794528065452645"/>
    <x v="86"/>
    <s v="Low Humidity"/>
    <n v="284.6612309003753"/>
  </r>
  <r>
    <x v="87"/>
    <n v="7.4126724140656393"/>
    <n v="16.68135784368301"/>
    <n v="31.419502618107352"/>
    <n v="0.1138554025221776"/>
    <x v="0"/>
    <n v="1.4757670725512234E-2"/>
    <x v="87"/>
    <s v="Low Humidity"/>
    <n v="59.673889749298922"/>
  </r>
  <r>
    <x v="88"/>
    <n v="8.1616382277289787"/>
    <n v="49.646745045479072"/>
    <n v="35.552579015005627"/>
    <n v="0.62463345112383684"/>
    <x v="0"/>
    <n v="0.58291135473428501"/>
    <x v="88"/>
    <s v="High Humidity"/>
    <n v="1102.5216569309266"/>
  </r>
  <r>
    <x v="89"/>
    <n v="6.9166447754858478"/>
    <n v="19.266868055337731"/>
    <n v="24.510500187689061"/>
    <n v="0.32779138526164792"/>
    <x v="0"/>
    <n v="0.25272505610596618"/>
    <x v="89"/>
    <s v="Low Humidity"/>
    <n v="154.79639162879008"/>
  </r>
  <r>
    <x v="90"/>
    <n v="5.8587827378149049"/>
    <n v="47.709270965405032"/>
    <n v="34.390296273133188"/>
    <n v="0.50522882152860127"/>
    <x v="0"/>
    <n v="0.45009401777558072"/>
    <x v="90"/>
    <s v="High Humidity"/>
    <n v="828.94709726630595"/>
  </r>
  <r>
    <x v="91"/>
    <n v="7.6397343616689852"/>
    <n v="35.985865959694728"/>
    <n v="39.111916347520292"/>
    <n v="0.96182291357543559"/>
    <x v="0"/>
    <n v="0.95797726805080985"/>
    <x v="91"/>
    <s v="Low Humidity"/>
    <n v="1353.7428393783114"/>
  </r>
  <r>
    <x v="92"/>
    <n v="7.7823551458506923"/>
    <n v="34.309471795154373"/>
    <n v="20.09416147819223"/>
    <n v="0.45913178587819131"/>
    <x v="0"/>
    <n v="0.39881890777748225"/>
    <x v="92"/>
    <s v="Low Humidity"/>
    <n v="316.53466634474523"/>
  </r>
  <r>
    <x v="93"/>
    <n v="7.1838315927084881"/>
    <n v="30.507540440660339"/>
    <n v="28.083240779868529"/>
    <n v="0.85582144599798404"/>
    <x v="0"/>
    <n v="0.84006866865163443"/>
    <x v="93"/>
    <s v="Low Humidity"/>
    <n v="733.22554060088692"/>
  </r>
  <r>
    <x v="94"/>
    <n v="7.8129015398636827"/>
    <n v="19.22679246871035"/>
    <n v="22.17844895211439"/>
    <n v="0.269686545174326"/>
    <x v="0"/>
    <n v="0.18809330647473246"/>
    <x v="94"/>
    <s v="Low Humidity"/>
    <n v="114.99985398244669"/>
  </r>
  <r>
    <x v="95"/>
    <n v="6.9813867890931718"/>
    <n v="17.06112128022033"/>
    <n v="34.821360475845992"/>
    <n v="0.70521444822252599"/>
    <x v="0"/>
    <n v="0.67254400533087477"/>
    <x v="95"/>
    <s v="Low Humidity"/>
    <n v="418.96187708195436"/>
  </r>
  <r>
    <x v="96"/>
    <n v="7.0681984881459821"/>
    <n v="18.819448362807019"/>
    <n v="29.43983414702894"/>
    <n v="0.97930625899504908"/>
    <x v="0"/>
    <n v="0.97742451551209986"/>
    <x v="96"/>
    <s v="Low Humidity"/>
    <n v="542.57624850446473"/>
  </r>
  <r>
    <x v="97"/>
    <n v="6.782623055075649"/>
    <n v="17.457530485770182"/>
    <n v="30.864560438757589"/>
    <n v="0.19170379078564309"/>
    <x v="0"/>
    <n v="0.10135075887234993"/>
    <x v="97"/>
    <s v="Low Humidity"/>
    <n v="103.29364576549607"/>
  </r>
  <r>
    <x v="98"/>
    <n v="5.5762573802322857"/>
    <n v="41.183378942670132"/>
    <n v="34.947853990397348"/>
    <n v="0.1074879480044728"/>
    <x v="2"/>
    <n v="7.6749608246143193E-3"/>
    <x v="98"/>
    <s v="High Humidity"/>
    <n v="154.70425568365235"/>
  </r>
  <r>
    <x v="99"/>
    <n v="5.8236742809799136"/>
    <n v="24.0050103666692"/>
    <n v="24.899261816561371"/>
    <n v="0.49022451336935291"/>
    <x v="0"/>
    <n v="0.43340427752535304"/>
    <x v="99"/>
    <s v="Low Humidity"/>
    <n v="293.01064185518732"/>
  </r>
  <r>
    <x v="100"/>
    <n v="5.5942875570602029"/>
    <n v="12.313707062535849"/>
    <n v="37.877251710176083"/>
    <n v="0.1833629347462305"/>
    <x v="0"/>
    <n v="9.2072975499410181E-2"/>
    <x v="100"/>
    <s v="Low Humidity"/>
    <n v="85.522193057083797"/>
  </r>
  <r>
    <x v="101"/>
    <n v="7.4092312337913411"/>
    <n v="48.764105205632447"/>
    <n v="28.3257216811535"/>
    <n v="0.77354591470860823"/>
    <x v="0"/>
    <n v="0.74855113704703502"/>
    <x v="101"/>
    <s v="High Humidity"/>
    <n v="1068.4823191564806"/>
  </r>
  <r>
    <x v="102"/>
    <n v="6.4430679432289804"/>
    <n v="45.351435398537028"/>
    <n v="18.948870570883699"/>
    <n v="0.92309379746370301"/>
    <x v="0"/>
    <n v="0.91489771508739592"/>
    <x v="102"/>
    <s v="High Humidity"/>
    <n v="793.2684822895252"/>
  </r>
  <r>
    <x v="103"/>
    <n v="7.0257120734941081"/>
    <n v="47.110091327808519"/>
    <n v="32.397477954220072"/>
    <n v="0.49061887543788302"/>
    <x v="0"/>
    <n v="0.43384293823656039"/>
    <x v="103"/>
    <s v="High Humidity"/>
    <n v="748.8061486440331"/>
  </r>
  <r>
    <x v="104"/>
    <n v="8.2226994217782785"/>
    <n v="49.796312905857413"/>
    <n v="34.831533760956361"/>
    <n v="0.33284047793989691"/>
    <x v="0"/>
    <n v="0.25834131274405453"/>
    <x v="104"/>
    <s v="High Humidity"/>
    <n v="577.30580259791805"/>
  </r>
  <r>
    <x v="105"/>
    <n v="6.2478766874466247"/>
    <n v="16.955809968779491"/>
    <n v="22.91904192668817"/>
    <n v="0.49096298710594882"/>
    <x v="0"/>
    <n v="0.4342257039259968"/>
    <x v="105"/>
    <s v="Low Humidity"/>
    <n v="190.79357789673509"/>
  </r>
  <r>
    <x v="106"/>
    <n v="6.7311487691068894"/>
    <n v="25.849680756106348"/>
    <n v="36.429481424968827"/>
    <n v="0.75110303606500095"/>
    <x v="0"/>
    <n v="0.72358725260439838"/>
    <x v="106"/>
    <s v="Low Humidity"/>
    <n v="707.30656725436563"/>
  </r>
  <r>
    <x v="107"/>
    <n v="7.766653415629146"/>
    <n v="40.329539028163651"/>
    <n v="37.653581369144163"/>
    <n v="0.10814874542233389"/>
    <x v="0"/>
    <n v="8.4099855351888672E-3"/>
    <x v="107"/>
    <s v="High Humidity"/>
    <n v="164.22944816873004"/>
  </r>
  <r>
    <x v="108"/>
    <n v="6.1863944964748674"/>
    <n v="37.840824722151687"/>
    <n v="21.922612184445221"/>
    <n v="0.63050859053622743"/>
    <x v="0"/>
    <n v="0.58944644783461142"/>
    <x v="108"/>
    <s v="Low Humidity"/>
    <n v="523.05083813901661"/>
  </r>
  <r>
    <x v="109"/>
    <n v="5.7309397294863791"/>
    <n v="16.155836253594199"/>
    <n v="39.58803681788055"/>
    <n v="0.65196251639864111"/>
    <x v="0"/>
    <n v="0.61331029055171948"/>
    <x v="109"/>
    <s v="Low Humidity"/>
    <n v="416.98077828016187"/>
  </r>
  <r>
    <x v="110"/>
    <n v="6.369254358741304"/>
    <n v="42.633324999624712"/>
    <n v="18.517788201218959"/>
    <n v="0.67391942220634193"/>
    <x v="0"/>
    <n v="0.63773361288953523"/>
    <x v="110"/>
    <s v="High Humidity"/>
    <n v="532.04245676647929"/>
  </r>
  <r>
    <x v="111"/>
    <n v="5.9836638617620128"/>
    <n v="18.97762287346643"/>
    <n v="20.05039171006225"/>
    <n v="0.31781987198278949"/>
    <x v="0"/>
    <n v="0.2416334439663379"/>
    <x v="111"/>
    <s v="Low Humidity"/>
    <n v="120.93324931305821"/>
  </r>
  <r>
    <x v="112"/>
    <n v="8.2890929570277194"/>
    <n v="18.952704592904919"/>
    <n v="19.605620980950651"/>
    <n v="0.74264745104031404"/>
    <x v="0"/>
    <n v="0.71418185275337265"/>
    <x v="112"/>
    <s v="Low Humidity"/>
    <n v="275.95260032836632"/>
  </r>
  <r>
    <x v="113"/>
    <n v="7.9243611386932509"/>
    <n v="31.478976915736538"/>
    <n v="37.349742750196761"/>
    <n v="0.1822523376985988"/>
    <x v="0"/>
    <n v="9.0837625221948853E-2"/>
    <x v="113"/>
    <s v="Low Humidity"/>
    <n v="214.27984898005431"/>
  </r>
  <r>
    <x v="114"/>
    <n v="7.4002112695312707"/>
    <n v="33.717597393668129"/>
    <n v="31.357313808124051"/>
    <n v="0.27934330282012082"/>
    <x v="0"/>
    <n v="0.19883480651972948"/>
    <x v="114"/>
    <s v="Low Humidity"/>
    <n v="295.34779753537561"/>
  </r>
  <r>
    <x v="115"/>
    <n v="8.1143817705631527"/>
    <n v="33.203448313512453"/>
    <n v="18.802607080556822"/>
    <n v="0.88972304198903374"/>
    <x v="0"/>
    <n v="0.87777842675267848"/>
    <x v="115"/>
    <s v="Low Humidity"/>
    <n v="555.46423115765981"/>
  </r>
  <r>
    <x v="116"/>
    <n v="7.9110162306973439"/>
    <n v="13.65947349591019"/>
    <n v="26.008085459208719"/>
    <n v="0.76485083565390977"/>
    <x v="0"/>
    <n v="0.73887934083104867"/>
    <x v="116"/>
    <s v="Low Humidity"/>
    <n v="271.718425175807"/>
  </r>
  <r>
    <x v="117"/>
    <n v="6.0597101766581076"/>
    <n v="45.098434505215216"/>
    <n v="30.382450626745051"/>
    <n v="0.1123709986102107"/>
    <x v="2"/>
    <n v="1.310652390459874E-2"/>
    <x v="117"/>
    <s v="High Humidity"/>
    <n v="153.97085013795541"/>
  </r>
  <r>
    <x v="118"/>
    <n v="8.177676995469934"/>
    <n v="20.624001703548242"/>
    <n v="17.086602124734579"/>
    <n v="0.32353863433282021"/>
    <x v="0"/>
    <n v="0.24799459418811365"/>
    <x v="118"/>
    <s v="Low Humidity"/>
    <n v="114.0131095261109"/>
  </r>
  <r>
    <x v="119"/>
    <n v="7.1180267257469527"/>
    <n v="15.180596851312171"/>
    <n v="37.060409210183472"/>
    <n v="0.29296583469384813"/>
    <x v="0"/>
    <n v="0.21398755572415165"/>
    <x v="119"/>
    <s v="Low Humidity"/>
    <n v="164.82232411822051"/>
  </r>
  <r>
    <x v="120"/>
    <n v="7.9223204654921879"/>
    <n v="45.549923194759089"/>
    <n v="35.090088386038367"/>
    <n v="0.34372569523327529"/>
    <x v="0"/>
    <n v="0.27044926515782797"/>
    <x v="120"/>
    <s v="High Humidity"/>
    <n v="549.39425057137714"/>
  </r>
  <r>
    <x v="121"/>
    <n v="8.1882738997704791"/>
    <n v="48.226059929190143"/>
    <n v="27.630169339415961"/>
    <n v="0.32280379325189779"/>
    <x v="0"/>
    <n v="0.24717720849890862"/>
    <x v="121"/>
    <s v="High Humidity"/>
    <n v="430.13418302615861"/>
  </r>
  <r>
    <x v="122"/>
    <n v="6.4540104249155918"/>
    <n v="44.485104690618023"/>
    <n v="39.178165381479261"/>
    <n v="0.1562736661685612"/>
    <x v="1"/>
    <n v="6.1940772712620523E-2"/>
    <x v="122"/>
    <s v="High Humidity"/>
    <n v="272.36074467439443"/>
  </r>
  <r>
    <x v="123"/>
    <n v="5.8301557735830301"/>
    <n v="42.38064298899512"/>
    <n v="25.444024481877491"/>
    <n v="0.51304646493713835"/>
    <x v="0"/>
    <n v="0.45878981610713965"/>
    <x v="123"/>
    <s v="High Humidity"/>
    <n v="553.23550714285318"/>
  </r>
  <r>
    <x v="124"/>
    <n v="6.1838054876258246"/>
    <n v="36.209679225560869"/>
    <n v="39.602757975912454"/>
    <n v="0.75946012730754864"/>
    <x v="0"/>
    <n v="0.73288309487884551"/>
    <x v="124"/>
    <s v="Low Humidity"/>
    <n v="1089.0682245455766"/>
  </r>
  <r>
    <x v="125"/>
    <n v="6.7813233658787686"/>
    <n v="32.034294824365567"/>
    <n v="31.697999970090681"/>
    <n v="0.64605855224569275"/>
    <x v="0"/>
    <n v="0.60674313483127218"/>
    <x v="125"/>
    <s v="Low Humidity"/>
    <n v="656.02276264591239"/>
  </r>
  <r>
    <x v="126"/>
    <n v="7.9540442977674797"/>
    <n v="13.47947039645641"/>
    <n v="30.86678183134854"/>
    <n v="0.70558450173827181"/>
    <x v="0"/>
    <n v="0.67295562691255195"/>
    <x v="126"/>
    <s v="Low Humidity"/>
    <n v="293.57104210470845"/>
  </r>
  <r>
    <x v="127"/>
    <n v="8.0821917497690308"/>
    <n v="26.338128522827951"/>
    <n v="19.148872382394629"/>
    <n v="0.17303426068261521"/>
    <x v="0"/>
    <n v="8.058408274798072E-2"/>
    <x v="127"/>
    <s v="Low Humidity"/>
    <n v="87.269044124127802"/>
  </r>
  <r>
    <x v="128"/>
    <n v="5.520856391593572"/>
    <n v="24.907540680492559"/>
    <n v="37.0481939576161"/>
    <n v="0.95634163915910853"/>
    <x v="0"/>
    <n v="0.95188028275313519"/>
    <x v="128"/>
    <s v="Low Humidity"/>
    <n v="882.49236219764782"/>
  </r>
  <r>
    <x v="129"/>
    <n v="7.032241907732697"/>
    <n v="20.390151350413049"/>
    <n v="25.68724219801538"/>
    <n v="0.85464265045872234"/>
    <x v="0"/>
    <n v="0.83875745915436228"/>
    <x v="129"/>
    <s v="Low Humidity"/>
    <n v="447.63340873431224"/>
  </r>
  <r>
    <x v="130"/>
    <n v="6.7522330094463374"/>
    <n v="38.936804547543403"/>
    <n v="19.055835144561978"/>
    <n v="0.82458128664609642"/>
    <x v="0"/>
    <n v="0.80531930604024671"/>
    <x v="130"/>
    <s v="Low Humidity"/>
    <n v="611.81732188317596"/>
  </r>
  <r>
    <x v="131"/>
    <n v="6.1663234314121906"/>
    <n v="29.835029403150831"/>
    <n v="15.315187999393981"/>
    <n v="0.84068542453759076"/>
    <x v="0"/>
    <n v="0.82323241976133632"/>
    <x v="131"/>
    <s v="Low Humidity"/>
    <n v="384.13362119873193"/>
  </r>
  <r>
    <x v="132"/>
    <n v="5.8595961020010483"/>
    <n v="13.241848636305919"/>
    <n v="28.993892090959559"/>
    <n v="0.93943945731948519"/>
    <x v="0"/>
    <n v="0.93307948090533044"/>
    <x v="132"/>
    <s v="Low Humidity"/>
    <n v="360.68155593725987"/>
  </r>
  <r>
    <x v="133"/>
    <n v="6.5128455142108841"/>
    <n v="18.807328077992452"/>
    <n v="28.18499055306691"/>
    <n v="0.58982856950232798"/>
    <x v="0"/>
    <n v="0.54419684503895738"/>
    <x v="133"/>
    <s v="Low Humidity"/>
    <n v="312.65890225555779"/>
  </r>
  <r>
    <x v="134"/>
    <n v="8.328729111737557"/>
    <n v="37.330350546383841"/>
    <n v="32.983840559228973"/>
    <n v="0.2802538160808633"/>
    <x v="0"/>
    <n v="0.19984759762311757"/>
    <x v="134"/>
    <s v="Low Humidity"/>
    <n v="345.0760558403806"/>
  </r>
  <r>
    <x v="135"/>
    <n v="6.4696087960622659"/>
    <n v="13.04523437961201"/>
    <n v="37.256451325445063"/>
    <n v="0.65510524706728701"/>
    <x v="0"/>
    <n v="0.61680604377002402"/>
    <x v="135"/>
    <s v="Low Humidity"/>
    <n v="318.39368858803755"/>
  </r>
  <r>
    <x v="136"/>
    <n v="7.0563718652300977"/>
    <n v="44.04827656195075"/>
    <n v="16.985164616075739"/>
    <n v="0.76859334430114512"/>
    <x v="0"/>
    <n v="0.74304224501454408"/>
    <x v="136"/>
    <s v="High Humidity"/>
    <n v="575.03635221794787"/>
  </r>
  <r>
    <x v="137"/>
    <n v="7.6090568766855338"/>
    <n v="29.805861080558969"/>
    <n v="33.287412258509057"/>
    <n v="0.76412565401862287"/>
    <x v="0"/>
    <n v="0.73807269963181987"/>
    <x v="137"/>
    <s v="Low Humidity"/>
    <n v="758.13489781772626"/>
  </r>
  <r>
    <x v="138"/>
    <n v="6.5908888071378806"/>
    <n v="29.22346309306592"/>
    <n v="19.685298602439559"/>
    <n v="0.56930412175019207"/>
    <x v="0"/>
    <n v="0.52136688859398939"/>
    <x v="138"/>
    <s v="Low Humidity"/>
    <n v="327.50506070700243"/>
  </r>
  <r>
    <x v="139"/>
    <n v="8.4153462481628818"/>
    <n v="33.6963113863807"/>
    <n v="36.454426328929102"/>
    <n v="0.16161284740022019"/>
    <x v="0"/>
    <n v="6.7879703515661499E-2"/>
    <x v="139"/>
    <s v="Low Humidity"/>
    <n v="198.52194116586259"/>
  </r>
  <r>
    <x v="140"/>
    <n v="8.3873418848263341"/>
    <n v="42.987238637005973"/>
    <n v="35.476587846541413"/>
    <n v="0.4340016445871151"/>
    <x v="0"/>
    <n v="0.37086590080454407"/>
    <x v="140"/>
    <s v="High Humidity"/>
    <n v="661.87010580115088"/>
  </r>
  <r>
    <x v="141"/>
    <n v="6.255346887476092"/>
    <n v="23.912368316087719"/>
    <n v="28.51984387463861"/>
    <n v="0.92868994761702162"/>
    <x v="0"/>
    <n v="0.92112248009947617"/>
    <x v="141"/>
    <s v="Low Humidity"/>
    <n v="633.34519466587983"/>
  </r>
  <r>
    <x v="142"/>
    <n v="6.9917455176771561"/>
    <n v="37.120646102362542"/>
    <n v="32.756069965582789"/>
    <n v="0.62600401878168344"/>
    <x v="0"/>
    <n v="0.58443587808864728"/>
    <x v="142"/>
    <s v="Low Humidity"/>
    <n v="761.17486358435735"/>
  </r>
  <r>
    <x v="143"/>
    <n v="6.4026349294503087"/>
    <n v="32.629278559831647"/>
    <n v="22.858752829593708"/>
    <n v="0.58449874893014209"/>
    <x v="0"/>
    <n v="0.5382683263771173"/>
    <x v="143"/>
    <s v="Low Humidity"/>
    <n v="435.95693352464474"/>
  </r>
  <r>
    <x v="144"/>
    <n v="6.3545214831324026"/>
    <n v="20.681130806776849"/>
    <n v="26.779197473320369"/>
    <n v="0.34196816294397409"/>
    <x v="0"/>
    <n v="0.26849430948253111"/>
    <x v="144"/>
    <s v="Low Humidity"/>
    <n v="189.39020523096679"/>
  </r>
  <r>
    <x v="145"/>
    <n v="5.6106608420635986"/>
    <n v="45.14519945420632"/>
    <n v="35.54092244276179"/>
    <n v="0.43160402792492097"/>
    <x v="2"/>
    <n v="0.36819896015743581"/>
    <x v="145"/>
    <s v="High Humidity"/>
    <n v="692.50954002559854"/>
  </r>
  <r>
    <x v="146"/>
    <n v="7.3286930019396914"/>
    <n v="41.897040864277123"/>
    <n v="26.481629929330349"/>
    <n v="0.9058114802378523"/>
    <x v="0"/>
    <n v="0.89567407729216064"/>
    <x v="146"/>
    <s v="High Humidity"/>
    <n v="1004.9995867192554"/>
  </r>
  <r>
    <x v="147"/>
    <n v="7.0080370696865844"/>
    <n v="36.338073386337022"/>
    <n v="23.944956633136041"/>
    <n v="0.69981674277415218"/>
    <x v="0"/>
    <n v="0.66653997629305006"/>
    <x v="147"/>
    <s v="Low Humidity"/>
    <n v="608.92005935436191"/>
  </r>
  <r>
    <x v="148"/>
    <n v="5.6544362537499682"/>
    <n v="44.023269163769683"/>
    <n v="27.355311181257498"/>
    <n v="0.80864832407709952"/>
    <x v="0"/>
    <n v="0.78759659574458729"/>
    <x v="148"/>
    <s v="High Humidity"/>
    <n v="973.83110095409347"/>
  </r>
  <r>
    <x v="149"/>
    <n v="6.3359393927098342"/>
    <n v="44.691768038392098"/>
    <n v="35.706231310930463"/>
    <n v="0.50891088076088964"/>
    <x v="0"/>
    <n v="0.45418968226877943"/>
    <x v="149"/>
    <s v="High Humidity"/>
    <n v="812.1070608833063"/>
  </r>
  <r>
    <x v="150"/>
    <n v="8.2247976578999609"/>
    <n v="38.334519068601402"/>
    <n v="23.380201184271819"/>
    <n v="0.66722249751054208"/>
    <x v="0"/>
    <n v="0.63028442346594016"/>
    <x v="150"/>
    <s v="Low Humidity"/>
    <n v="598.01068590986358"/>
  </r>
  <r>
    <x v="151"/>
    <n v="6.2186856720009169"/>
    <n v="43.480533134546882"/>
    <n v="19.344039828393591"/>
    <n v="0.32354524786888678"/>
    <x v="0"/>
    <n v="0.24800195062187352"/>
    <x v="151"/>
    <s v="High Humidity"/>
    <n v="272.13040227737559"/>
  </r>
  <r>
    <x v="152"/>
    <n v="5.9346846162736693"/>
    <n v="37.898858466771337"/>
    <n v="32.800350508269517"/>
    <n v="0.73491474725513761"/>
    <x v="0"/>
    <n v="0.70558053530262443"/>
    <x v="152"/>
    <s v="Low Humidity"/>
    <n v="913.56946622382623"/>
  </r>
  <r>
    <x v="153"/>
    <n v="6.9683582808326889"/>
    <n v="37.205630870412023"/>
    <n v="35.649455317702049"/>
    <n v="0.4848412003330036"/>
    <x v="2"/>
    <n v="0.42741625759742624"/>
    <x v="153"/>
    <s v="Low Humidity"/>
    <n v="643.07420490981769"/>
  </r>
  <r>
    <x v="154"/>
    <n v="8.456951362331802"/>
    <n v="34.74445512860737"/>
    <n v="17.515936963088329"/>
    <n v="0.49829096333327111"/>
    <x v="0"/>
    <n v="0.44237683082207213"/>
    <x v="154"/>
    <s v="Low Humidity"/>
    <n v="303.2507545089523"/>
  </r>
  <r>
    <x v="155"/>
    <n v="6.2261658145345011"/>
    <n v="40.108665582305647"/>
    <n v="20.996852818898621"/>
    <n v="0.68439009211919344"/>
    <x v="0"/>
    <n v="0.64938045186648941"/>
    <x v="155"/>
    <s v="High Humidity"/>
    <n v="576.36304994838792"/>
  </r>
  <r>
    <x v="156"/>
    <n v="7.5164066422176354"/>
    <n v="16.34420421172295"/>
    <n v="18.54929974402485"/>
    <n v="0.94265255932203396"/>
    <x v="0"/>
    <n v="0.936653510260824"/>
    <x v="156"/>
    <s v="Low Humidity"/>
    <n v="285.78731622843509"/>
  </r>
  <r>
    <x v="157"/>
    <n v="7.784858845986153"/>
    <n v="45.234830367957137"/>
    <n v="23.698535289554169"/>
    <n v="0.15760571194775891"/>
    <x v="0"/>
    <n v="6.3422447030440948E-2"/>
    <x v="157"/>
    <s v="High Humidity"/>
    <n v="168.95320087318763"/>
  </r>
  <r>
    <x v="158"/>
    <n v="6.2129126319771988"/>
    <n v="44.873741109809281"/>
    <n v="26.25877447263532"/>
    <n v="0.84226891361230682"/>
    <x v="0"/>
    <n v="0.82499378196914963"/>
    <x v="158"/>
    <s v="High Humidity"/>
    <n v="992.47026366188004"/>
  </r>
  <r>
    <x v="159"/>
    <n v="7.6846490458355792"/>
    <n v="11.169891321382369"/>
    <n v="33.720658424082657"/>
    <n v="0.36314479937097383"/>
    <x v="0"/>
    <n v="0.29204971487603376"/>
    <x v="159"/>
    <s v="Low Humidity"/>
    <n v="136.78070019222147"/>
  </r>
  <r>
    <x v="160"/>
    <n v="6.6033493981577598"/>
    <n v="43.032670022590509"/>
    <n v="31.278689622041849"/>
    <n v="0.49952750905574012"/>
    <x v="2"/>
    <n v="0.44375227757353181"/>
    <x v="160"/>
    <s v="High Humidity"/>
    <n v="672.36678919868484"/>
  </r>
  <r>
    <x v="161"/>
    <n v="7.396917491780739"/>
    <n v="15.15479469893781"/>
    <n v="30.523214186960779"/>
    <n v="0.11972199589750809"/>
    <x v="0"/>
    <n v="2.1283257813486108E-2"/>
    <x v="161"/>
    <s v="Low Humidity"/>
    <n v="55.380168142523097"/>
  </r>
  <r>
    <x v="162"/>
    <n v="7.4005891322826836"/>
    <n v="23.404754170365681"/>
    <n v="23.80937366524136"/>
    <n v="0.37094147005088168"/>
    <x v="0"/>
    <n v="0.30072218461493483"/>
    <x v="162"/>
    <s v="Low Humidity"/>
    <n v="206.70807548149489"/>
  </r>
  <r>
    <x v="163"/>
    <n v="7.1073240522242749"/>
    <n v="39.740330251664311"/>
    <n v="36.036188827118998"/>
    <n v="0.55236811836711741"/>
    <x v="0"/>
    <n v="0.50252846603291534"/>
    <x v="163"/>
    <s v="Low Humidity"/>
    <n v="791.04088348950745"/>
  </r>
  <r>
    <x v="164"/>
    <n v="5.7708693101632251"/>
    <n v="16.430395841932331"/>
    <n v="26.78217918495411"/>
    <n v="0.15055846961269509"/>
    <x v="0"/>
    <n v="5.5583588830229548E-2"/>
    <x v="164"/>
    <s v="Low Humidity"/>
    <n v="66.252020804450979"/>
  </r>
  <r>
    <x v="165"/>
    <n v="8.0059074867677147"/>
    <n v="42.718680964762477"/>
    <n v="39.477623450378857"/>
    <n v="0.5419861564448486"/>
    <x v="0"/>
    <n v="0.49098029960422068"/>
    <x v="165"/>
    <s v="High Humidity"/>
    <n v="914.02279855725715"/>
  </r>
  <r>
    <x v="166"/>
    <n v="6.4623401949152077"/>
    <n v="43.285367118309679"/>
    <n v="30.853553457393421"/>
    <n v="0.93439956597258456"/>
    <x v="0"/>
    <n v="0.92747345918300961"/>
    <x v="166"/>
    <s v="High Humidity"/>
    <n v="1247.8975239878641"/>
  </r>
  <r>
    <x v="167"/>
    <n v="6.059555531199563"/>
    <n v="30.298709350433452"/>
    <n v="18.156618539112571"/>
    <n v="0.19485389629702471"/>
    <x v="0"/>
    <n v="0.104854715348568"/>
    <x v="167"/>
    <s v="Low Humidity"/>
    <n v="107.19343616408314"/>
  </r>
  <r>
    <x v="168"/>
    <n v="5.6223254246642913"/>
    <n v="10.255434868673341"/>
    <n v="31.904439051885848"/>
    <n v="0.78799665526795393"/>
    <x v="0"/>
    <n v="0.76462512751691558"/>
    <x v="168"/>
    <s v="Low Humidity"/>
    <n v="257.82769623800914"/>
  </r>
  <r>
    <x v="169"/>
    <n v="7.2726788295647253"/>
    <n v="21.481525326996511"/>
    <n v="23.12760038579248"/>
    <n v="0.46870394803839338"/>
    <x v="0"/>
    <n v="0.40946630973638959"/>
    <x v="169"/>
    <s v="Low Humidity"/>
    <n v="232.85968319252328"/>
  </r>
  <r>
    <x v="170"/>
    <n v="7.532693085526847"/>
    <n v="34.677076735029686"/>
    <n v="32.158179917152438"/>
    <n v="0.68965634307190427"/>
    <x v="0"/>
    <n v="0.6552382601413137"/>
    <x v="170"/>
    <s v="Low Humidity"/>
    <n v="769.07142452754772"/>
  </r>
  <r>
    <x v="171"/>
    <n v="5.5497634867835686"/>
    <n v="49.24744712109694"/>
    <n v="16.741028704060142"/>
    <n v="0.33421293818670639"/>
    <x v="0"/>
    <n v="0.25986794128166524"/>
    <x v="171"/>
    <s v="High Humidity"/>
    <n v="275.54283474694978"/>
  </r>
  <r>
    <x v="172"/>
    <n v="7.0362791748978424"/>
    <n v="35.272541080666727"/>
    <n v="19.372035929398979"/>
    <n v="0.24354303628722249"/>
    <x v="0"/>
    <n v="0.15901310044828323"/>
    <x v="172"/>
    <s v="Low Humidity"/>
    <n v="166.41318395380395"/>
  </r>
  <r>
    <x v="173"/>
    <n v="6.1794873255938141"/>
    <n v="20.392143242566391"/>
    <n v="36.393431472644657"/>
    <n v="0.24441635284410379"/>
    <x v="0"/>
    <n v="0.15998451654663817"/>
    <x v="173"/>
    <s v="Low Humidity"/>
    <n v="181.39116864150267"/>
  </r>
  <r>
    <x v="174"/>
    <n v="7.4355183712283486"/>
    <n v="35.360228123984463"/>
    <n v="20.679488925587869"/>
    <n v="0.16344275107883019"/>
    <x v="0"/>
    <n v="6.9915160049531216E-2"/>
    <x v="174"/>
    <s v="Low Humidity"/>
    <n v="119.51447919262529"/>
  </r>
  <r>
    <x v="175"/>
    <n v="6.0230992870149747"/>
    <n v="31.599415188634222"/>
    <n v="35.926028131073501"/>
    <n v="0.26708203441111872"/>
    <x v="1"/>
    <n v="0.18519623133767868"/>
    <x v="175"/>
    <s v="Low Humidity"/>
    <n v="303.20260375716265"/>
  </r>
  <r>
    <x v="176"/>
    <n v="7.5728132143073976"/>
    <n v="41.193815806045748"/>
    <n v="21.981902211360261"/>
    <n v="0.69779744649007147"/>
    <x v="0"/>
    <n v="0.66429385270562002"/>
    <x v="176"/>
    <s v="High Humidity"/>
    <n v="631.86844873492078"/>
  </r>
  <r>
    <x v="177"/>
    <n v="6.6602060389016122"/>
    <n v="14.279225553078341"/>
    <n v="31.072047751467689"/>
    <n v="0.89352155065915728"/>
    <x v="0"/>
    <n v="0.88200362143474875"/>
    <x v="177"/>
    <s v="Low Humidity"/>
    <n v="396.44191105617921"/>
  </r>
  <r>
    <x v="178"/>
    <n v="8.3101899662102028"/>
    <n v="40.441116100081118"/>
    <n v="32.353764337745773"/>
    <n v="0.83271311703204565"/>
    <x v="0"/>
    <n v="0.81436458393376598"/>
    <x v="178"/>
    <s v="High Humidity"/>
    <n v="1089.5404450170522"/>
  </r>
  <r>
    <x v="179"/>
    <n v="5.9125628324379793"/>
    <n v="31.650663147044408"/>
    <n v="27.81636882862632"/>
    <n v="0.71662087888703563"/>
    <x v="0"/>
    <n v="0.68523171894968349"/>
    <x v="179"/>
    <s v="Low Humidity"/>
    <n v="630.91769397459223"/>
  </r>
  <r>
    <x v="180"/>
    <n v="6.5231990531507753"/>
    <n v="48.519680154359783"/>
    <n v="22.63276691741828"/>
    <n v="0.19938867706999239"/>
    <x v="0"/>
    <n v="0.10989888748828153"/>
    <x v="180"/>
    <s v="High Humidity"/>
    <n v="218.95560749980845"/>
  </r>
  <r>
    <x v="181"/>
    <n v="5.840420563721767"/>
    <n v="23.674886641547449"/>
    <n v="20.316109409277399"/>
    <n v="0.36026870166635477"/>
    <x v="0"/>
    <n v="0.28885054546982686"/>
    <x v="181"/>
    <s v="Low Humidity"/>
    <n v="173.2826119682737"/>
  </r>
  <r>
    <x v="182"/>
    <n v="8.2740808548356881"/>
    <n v="35.304875725357917"/>
    <n v="15.82973386406066"/>
    <n v="0.37882618779022209"/>
    <x v="0"/>
    <n v="0.30949259172863053"/>
    <x v="182"/>
    <s v="Low Humidity"/>
    <n v="211.7133743397099"/>
  </r>
  <r>
    <x v="183"/>
    <n v="8.1320180601429435"/>
    <n v="47.281124220400699"/>
    <n v="22.598660031018099"/>
    <n v="0.32496125175785912"/>
    <x v="0"/>
    <n v="0.24957701405361821"/>
    <x v="183"/>
    <s v="High Humidity"/>
    <n v="347.21786483461506"/>
  </r>
  <r>
    <x v="184"/>
    <n v="6.2738248831454673"/>
    <n v="14.10038911962717"/>
    <n v="31.329069763282071"/>
    <n v="0.5635050937387508"/>
    <x v="0"/>
    <n v="0.51491645647892437"/>
    <x v="184"/>
    <s v="Low Humidity"/>
    <n v="248.92954410432841"/>
  </r>
  <r>
    <x v="185"/>
    <n v="7.4799521381025373"/>
    <n v="47.489139489458047"/>
    <n v="38.457620461212073"/>
    <n v="0.58199843339170532"/>
    <x v="0"/>
    <n v="0.53548715070162334"/>
    <x v="185"/>
    <s v="High Humidity"/>
    <n v="1062.9149729368412"/>
  </r>
  <r>
    <x v="186"/>
    <n v="7.951666600603648"/>
    <n v="37.515428892032531"/>
    <n v="36.7801120565763"/>
    <n v="0.42119737765399923"/>
    <x v="0"/>
    <n v="0.35662333214091912"/>
    <x v="186"/>
    <s v="Low Humidity"/>
    <n v="581.17727261411915"/>
  </r>
  <r>
    <x v="187"/>
    <n v="7.1656024347983873"/>
    <n v="12.713482364206881"/>
    <n v="34.151619413382562"/>
    <n v="0.41841024286279238"/>
    <x v="0"/>
    <n v="0.35352311884125143"/>
    <x v="187"/>
    <s v="Low Humidity"/>
    <n v="181.66787436082515"/>
  </r>
  <r>
    <x v="188"/>
    <n v="7.0889517350680196"/>
    <n v="22.038542677872648"/>
    <n v="34.711183581332463"/>
    <n v="0.84570003811547323"/>
    <x v="0"/>
    <n v="0.82881032426595269"/>
    <x v="188"/>
    <s v="Low Humidity"/>
    <n v="646.94691402763738"/>
  </r>
  <r>
    <x v="189"/>
    <n v="6.2255568727013548"/>
    <n v="38.326883545811263"/>
    <n v="31.624622586899878"/>
    <n v="0.81036356348771699"/>
    <x v="0"/>
    <n v="0.78950450778733705"/>
    <x v="189"/>
    <s v="Low Humidity"/>
    <n v="982.21997949516026"/>
  </r>
  <r>
    <x v="190"/>
    <n v="5.7793083034176984"/>
    <n v="12.69402405875087"/>
    <n v="21.507171439150071"/>
    <n v="0.37701624851267113"/>
    <x v="0"/>
    <n v="0.30747934219453643"/>
    <x v="190"/>
    <s v="Low Humidity"/>
    <n v="102.93016803286788"/>
  </r>
  <r>
    <x v="191"/>
    <n v="8.1916472738599797"/>
    <n v="33.28681840705093"/>
    <n v="37.679875767645747"/>
    <n v="0.92240959948593337"/>
    <x v="0"/>
    <n v="0.91413666123489501"/>
    <x v="191"/>
    <s v="Low Humidity"/>
    <n v="1156.9259514228861"/>
  </r>
  <r>
    <x v="192"/>
    <n v="8.2012541714899925"/>
    <n v="23.835322278118269"/>
    <n v="31.76830779764585"/>
    <n v="0.95753351530225539"/>
    <x v="0"/>
    <n v="0.95320604219691885"/>
    <x v="192"/>
    <s v="Low Humidity"/>
    <n v="725.05189881750084"/>
  </r>
  <r>
    <x v="193"/>
    <n v="7.3993043718198042"/>
    <n v="34.83662071069908"/>
    <n v="29.011015774511002"/>
    <n v="0.39406828782703668"/>
    <x v="0"/>
    <n v="0.32644683498879856"/>
    <x v="193"/>
    <s v="Low Humidity"/>
    <n v="398.26344147206066"/>
  </r>
  <r>
    <x v="194"/>
    <n v="6.5170893731461019"/>
    <n v="11.82968135250051"/>
    <n v="17.774736730337029"/>
    <n v="0.41898245391374939"/>
    <x v="0"/>
    <n v="0.35415960628921789"/>
    <x v="194"/>
    <s v="Low Humidity"/>
    <n v="88.09921921274919"/>
  </r>
  <r>
    <x v="195"/>
    <n v="6.5476287238379829"/>
    <n v="44.861472246095047"/>
    <n v="26.176388595160631"/>
    <n v="0.55507073807976293"/>
    <x v="0"/>
    <n v="0.50553467068563673"/>
    <x v="195"/>
    <s v="High Humidity"/>
    <n v="651.82585693652356"/>
  </r>
  <r>
    <x v="196"/>
    <n v="7.677867036610718"/>
    <n v="48.939558767095868"/>
    <n v="26.508956780048159"/>
    <n v="0.94700873128030616"/>
    <x v="0"/>
    <n v="0.94149901047964457"/>
    <x v="196"/>
    <s v="High Humidity"/>
    <n v="1228.589133247345"/>
  </r>
  <r>
    <x v="197"/>
    <n v="8.1913307798577311"/>
    <n v="48.75511421142766"/>
    <n v="36.614090238066751"/>
    <n v="0.88868748982808032"/>
    <x v="0"/>
    <n v="0.87662655114479049"/>
    <x v="197"/>
    <s v="High Humidity"/>
    <n v="1586.4175010542456"/>
  </r>
  <r>
    <x v="198"/>
    <n v="8.1612592727953519"/>
    <n v="39.986073269716989"/>
    <n v="28.666205504694709"/>
    <n v="0.19231116632523079"/>
    <x v="0"/>
    <n v="0.10202636083163204"/>
    <x v="198"/>
    <s v="Low Humidity"/>
    <n v="220.43648087285501"/>
  </r>
  <r>
    <x v="199"/>
    <n v="7.8396266375728718"/>
    <n v="15.203449605225281"/>
    <n v="24.51001372426024"/>
    <n v="0.45345766894427458"/>
    <x v="0"/>
    <n v="0.39250741798592415"/>
    <x v="199"/>
    <s v="Low Humidity"/>
    <n v="168.97499586336878"/>
  </r>
  <r>
    <x v="200"/>
    <n v="7.4260949384628638"/>
    <n v="40.330527837160901"/>
    <n v="39.420008212766483"/>
    <n v="0.59803407077479465"/>
    <x v="0"/>
    <n v="0.55332406926061994"/>
    <x v="200"/>
    <s v="High Humidity"/>
    <n v="950.77235039350626"/>
  </r>
  <r>
    <x v="201"/>
    <n v="5.7524198949851462"/>
    <n v="10.98347665835206"/>
    <n v="17.768014833157888"/>
    <n v="0.55281922529638605"/>
    <x v="0"/>
    <n v="0.50303024574809208"/>
    <x v="201"/>
    <s v="Low Humidity"/>
    <n v="107.88520161977051"/>
  </r>
  <r>
    <x v="202"/>
    <n v="5.9848861422838411"/>
    <n v="10.88494206115989"/>
    <n v="25.563710707798609"/>
    <n v="0.27447676114320341"/>
    <x v="0"/>
    <n v="0.19342160681451046"/>
    <x v="202"/>
    <s v="Low Humidity"/>
    <n v="76.375769040861456"/>
  </r>
  <r>
    <x v="203"/>
    <n v="8.1956625655812374"/>
    <n v="22.944408765981649"/>
    <n v="16.05061687928513"/>
    <n v="0.87293509405133918"/>
    <x v="0"/>
    <n v="0.85910469068696294"/>
    <x v="203"/>
    <s v="Low Humidity"/>
    <n v="321.4774784291896"/>
  </r>
  <r>
    <x v="204"/>
    <n v="7.3192871789787697"/>
    <n v="29.545727616186628"/>
    <n v="33.497603019173248"/>
    <n v="0.70924670469715356"/>
    <x v="0"/>
    <n v="0.67702920467959338"/>
    <x v="204"/>
    <s v="Low Humidity"/>
    <n v="701.94930407714185"/>
  </r>
  <r>
    <x v="205"/>
    <n v="5.5275911548498886"/>
    <n v="40.816296712311733"/>
    <n v="37.951913804978773"/>
    <n v="0.85411753736662321"/>
    <x v="0"/>
    <n v="0.83817336017318222"/>
    <x v="205"/>
    <s v="High Humidity"/>
    <n v="1323.0763867936721"/>
  </r>
  <r>
    <x v="206"/>
    <n v="5.8044146285980966"/>
    <n v="37.331815064260212"/>
    <n v="22.00093323876224"/>
    <n v="0.87288785141452496"/>
    <x v="0"/>
    <n v="0.85905214129056306"/>
    <x v="206"/>
    <s v="Low Humidity"/>
    <n v="716.93314347220121"/>
  </r>
  <r>
    <x v="207"/>
    <n v="7.4905053073241676"/>
    <n v="27.836108255069931"/>
    <n v="36.458541919978018"/>
    <n v="0.77352026829916576"/>
    <x v="0"/>
    <n v="0.74852260977957275"/>
    <x v="207"/>
    <s v="Low Humidity"/>
    <n v="785.0178114585251"/>
  </r>
  <r>
    <x v="208"/>
    <n v="5.5151847515386558"/>
    <n v="20.945066651266639"/>
    <n v="22.305455761547439"/>
    <n v="0.49528954112474571"/>
    <x v="0"/>
    <n v="0.43903825922584183"/>
    <x v="208"/>
    <s v="Low Humidity"/>
    <n v="231.39395302130106"/>
  </r>
  <r>
    <x v="209"/>
    <n v="5.9824241542524961"/>
    <n v="49.884980006308453"/>
    <n v="37.769254041097881"/>
    <n v="0.6494920795138821"/>
    <x v="0"/>
    <n v="0.61056234979539781"/>
    <x v="209"/>
    <s v="High Humidity"/>
    <n v="1223.7200313750459"/>
  </r>
  <r>
    <x v="210"/>
    <n v="7.1462013680997583"/>
    <n v="27.047252089438921"/>
    <n v="33.8490475899196"/>
    <n v="0.24432886550776881"/>
    <x v="0"/>
    <n v="0.15988720176856791"/>
    <x v="210"/>
    <s v="Low Humidity"/>
    <n v="223.68887262316952"/>
  </r>
  <r>
    <x v="211"/>
    <n v="7.57568559307808"/>
    <n v="28.05548097318702"/>
    <n v="35.122669421035972"/>
    <n v="0.70628087572741693"/>
    <x v="0"/>
    <n v="0.67373022450628928"/>
    <x v="211"/>
    <s v="Low Humidity"/>
    <n v="695.95743914527782"/>
  </r>
  <r>
    <x v="212"/>
    <n v="7.4558837785078014"/>
    <n v="16.544952847666771"/>
    <n v="15.45016389001136"/>
    <n v="0.26132793016535272"/>
    <x v="0"/>
    <n v="0.17879576926936447"/>
    <x v="212"/>
    <s v="Low Humidity"/>
    <n v="66.801229066930603"/>
  </r>
  <r>
    <x v="213"/>
    <n v="6.1728079283816797"/>
    <n v="41.792381949997178"/>
    <n v="39.070258926850649"/>
    <n v="0.72455463145914112"/>
    <x v="0"/>
    <n v="0.69405666897288065"/>
    <x v="213"/>
    <s v="High Humidity"/>
    <n v="1183.0811931634503"/>
  </r>
  <r>
    <x v="214"/>
    <n v="7.6365376640426081"/>
    <n v="37.747289031259541"/>
    <n v="33.166774801758081"/>
    <n v="0.30663834467857182"/>
    <x v="0"/>
    <n v="0.22919589707463439"/>
    <x v="214"/>
    <s v="Low Humidity"/>
    <n v="383.89766475593018"/>
  </r>
  <r>
    <x v="215"/>
    <n v="6.2117472624904"/>
    <n v="18.830784511550419"/>
    <n v="22.618777384653331"/>
    <n v="0.20579617013519799"/>
    <x v="0"/>
    <n v="0.11702613346179888"/>
    <x v="215"/>
    <s v="Low Humidity"/>
    <n v="87.654623389807455"/>
  </r>
  <r>
    <x v="216"/>
    <n v="6.4761990944778027"/>
    <n v="13.29524182463371"/>
    <n v="35.73486662147117"/>
    <n v="0.2487560411286617"/>
    <x v="0"/>
    <n v="0.1648116814827025"/>
    <x v="216"/>
    <s v="Low Humidity"/>
    <n v="118.18491387178219"/>
  </r>
  <r>
    <x v="217"/>
    <n v="7.7394742153540719"/>
    <n v="37.219972082988519"/>
    <n v="22.038029960373251"/>
    <n v="0.10179292169716329"/>
    <x v="0"/>
    <n v="1.3402129123206961E-3"/>
    <x v="217"/>
    <s v="Low Humidity"/>
    <n v="83.496138724414607"/>
  </r>
  <r>
    <x v="218"/>
    <n v="7.4488986971416438"/>
    <n v="36.180448571245407"/>
    <n v="36.818845989153203"/>
    <n v="0.74686565606817723"/>
    <x v="0"/>
    <n v="0.71887388823345222"/>
    <x v="218"/>
    <s v="Low Humidity"/>
    <n v="994.91644317506552"/>
  </r>
  <r>
    <x v="219"/>
    <n v="8.0476702314825346"/>
    <n v="20.93038107992837"/>
    <n v="17.814509760298421"/>
    <n v="0.75916094415254121"/>
    <x v="0"/>
    <n v="0.73255030451681613"/>
    <x v="219"/>
    <s v="Low Humidity"/>
    <n v="283.06414918610847"/>
  </r>
  <r>
    <x v="220"/>
    <n v="7.4728386769010307"/>
    <n v="48.034542490016413"/>
    <n v="32.59214943651989"/>
    <n v="0.56344001492193352"/>
    <x v="0"/>
    <n v="0.51484406736661437"/>
    <x v="220"/>
    <s v="High Humidity"/>
    <n v="882.09294456783243"/>
  </r>
  <r>
    <x v="221"/>
    <n v="7.2049258100064151"/>
    <n v="16.042315671236011"/>
    <n v="28.517461916122759"/>
    <n v="0.24522652094984529"/>
    <x v="0"/>
    <n v="0.1608856907360999"/>
    <x v="221"/>
    <s v="Low Humidity"/>
    <n v="112.18773111106667"/>
  </r>
  <r>
    <x v="222"/>
    <n v="5.7810243034842772"/>
    <n v="27.293392041704081"/>
    <n v="17.413361754886019"/>
    <n v="0.1751989037596208"/>
    <x v="0"/>
    <n v="8.2991879915716757E-2"/>
    <x v="222"/>
    <s v="Low Humidity"/>
    <n v="83.266732031502897"/>
  </r>
  <r>
    <x v="223"/>
    <n v="6.6031474091783"/>
    <n v="47.744636806703951"/>
    <n v="21.047345706470971"/>
    <n v="0.11721606979355829"/>
    <x v="0"/>
    <n v="1.849584133834473E-2"/>
    <x v="223"/>
    <s v="High Humidity"/>
    <n v="117.79017962729242"/>
  </r>
  <r>
    <x v="224"/>
    <n v="6.2956071030451763"/>
    <n v="26.789092677044891"/>
    <n v="15.31010090693287"/>
    <n v="0.24917335926869871"/>
    <x v="0"/>
    <n v="0.16527587691810702"/>
    <x v="224"/>
    <s v="Low Humidity"/>
    <n v="102.19688652458211"/>
  </r>
  <r>
    <x v="225"/>
    <n v="6.231968930137251"/>
    <n v="35.541037906563417"/>
    <n v="26.719199136612641"/>
    <n v="0.90176998148483201"/>
    <x v="0"/>
    <n v="0.89117859748105377"/>
    <x v="225"/>
    <s v="Low Humidity"/>
    <n v="856.34608651285134"/>
  </r>
  <r>
    <x v="226"/>
    <n v="8.4190316642573357"/>
    <n v="25.903775918511769"/>
    <n v="22.531631519000008"/>
    <n v="0.31738315753151358"/>
    <x v="0"/>
    <n v="0.24114767343443752"/>
    <x v="226"/>
    <s v="Low Humidity"/>
    <n v="185.24205541494126"/>
  </r>
  <r>
    <x v="227"/>
    <n v="6.6792931740002812"/>
    <n v="20.968608093946798"/>
    <n v="29.958937107443969"/>
    <n v="0.41884419449549409"/>
    <x v="0"/>
    <n v="0.35400581620750682"/>
    <x v="227"/>
    <s v="Low Humidity"/>
    <n v="263.11675487469643"/>
  </r>
  <r>
    <x v="228"/>
    <n v="8.1761396655313394"/>
    <n v="49.359105918393134"/>
    <n v="22.430945192715431"/>
    <n v="0.19481093603319991"/>
    <x v="0"/>
    <n v="0.10480692936358905"/>
    <x v="228"/>
    <s v="High Humidity"/>
    <n v="215.68909670855868"/>
  </r>
  <r>
    <x v="229"/>
    <n v="7.3934158779917887"/>
    <n v="26.373360252601721"/>
    <n v="22.497977787674621"/>
    <n v="0.30012517427335328"/>
    <x v="0"/>
    <n v="0.22195110303849186"/>
    <x v="229"/>
    <s v="Low Humidity"/>
    <n v="178.07845375857491"/>
  </r>
  <r>
    <x v="230"/>
    <n v="7.8844339106249457"/>
    <n v="45.763968147165379"/>
    <n v="33.579829968290078"/>
    <n v="0.56730211370218464"/>
    <x v="0"/>
    <n v="0.51913999522806542"/>
    <x v="230"/>
    <s v="High Humidity"/>
    <n v="871.79940665944696"/>
  </r>
  <r>
    <x v="231"/>
    <n v="7.0079112793155769"/>
    <n v="19.198184235643449"/>
    <n v="16.203570899458839"/>
    <n v="0.64697741478608728"/>
    <x v="0"/>
    <n v="0.60776521308786913"/>
    <x v="231"/>
    <s v="Low Humidity"/>
    <n v="201.2611774049125"/>
  </r>
  <r>
    <x v="232"/>
    <n v="7.2307116538790774"/>
    <n v="18.52418816100333"/>
    <n v="37.572374879799682"/>
    <n v="0.32081708274958998"/>
    <x v="0"/>
    <n v="0.24496733105011209"/>
    <x v="232"/>
    <s v="Low Humidity"/>
    <n v="223.28796516601645"/>
  </r>
  <r>
    <x v="233"/>
    <n v="6.9775530814565911"/>
    <n v="11.245363315380461"/>
    <n v="36.306596859779532"/>
    <n v="0.15195894330260551"/>
    <x v="0"/>
    <n v="5.7141377557560893E-2"/>
    <x v="233"/>
    <s v="Low Humidity"/>
    <n v="62.041929945625917"/>
  </r>
  <r>
    <x v="234"/>
    <n v="6.0857289633941338"/>
    <n v="36.066673015035413"/>
    <n v="31.695117080660161"/>
    <n v="0.45192958221465879"/>
    <x v="2"/>
    <n v="0.39080768146182537"/>
    <x v="234"/>
    <s v="Low Humidity"/>
    <n v="516.6176184067549"/>
  </r>
  <r>
    <x v="235"/>
    <n v="7.6673563457845164"/>
    <n v="24.741053748950449"/>
    <n v="29.830539252684609"/>
    <n v="0.31078303383370082"/>
    <x v="0"/>
    <n v="0.2338061586530332"/>
    <x v="235"/>
    <s v="Low Humidity"/>
    <n v="229.36999174138566"/>
  </r>
  <r>
    <x v="236"/>
    <n v="6.3423170873225674"/>
    <n v="44.574329993585479"/>
    <n v="37.307562453491308"/>
    <n v="0.29759853090682181"/>
    <x v="1"/>
    <n v="0.21914064213320988"/>
    <x v="236"/>
    <s v="High Humidity"/>
    <n v="494.89433393472251"/>
  </r>
  <r>
    <x v="237"/>
    <n v="5.5729478992943617"/>
    <n v="28.92839626766229"/>
    <n v="19.633254488217862"/>
    <n v="0.96387652244210975"/>
    <x v="0"/>
    <n v="0.96026155854901785"/>
    <x v="237"/>
    <s v="Low Humidity"/>
    <n v="547.44192735140541"/>
  </r>
  <r>
    <x v="238"/>
    <n v="7.4364168877215029"/>
    <n v="48.72773711658887"/>
    <n v="16.974229054770721"/>
    <n v="0.65467043733315167"/>
    <x v="0"/>
    <n v="0.61632239191190641"/>
    <x v="238"/>
    <s v="High Humidity"/>
    <n v="541.48824361582081"/>
  </r>
  <r>
    <x v="239"/>
    <n v="6.0313320382211471"/>
    <n v="17.42102062812485"/>
    <n v="20.987754247738451"/>
    <n v="0.60119059885488635"/>
    <x v="0"/>
    <n v="0.55683516975190173"/>
    <x v="239"/>
    <s v="Low Humidity"/>
    <n v="219.81217620952253"/>
  </r>
  <r>
    <x v="240"/>
    <n v="8.3213757530587422"/>
    <n v="44.744926718224427"/>
    <n v="34.864456967504758"/>
    <n v="0.47419759317098981"/>
    <x v="0"/>
    <n v="0.41557705535137135"/>
    <x v="240"/>
    <s v="High Humidity"/>
    <n v="739.75183600965647"/>
  </r>
  <r>
    <x v="241"/>
    <n v="8.3617857310077621"/>
    <n v="41.063874111669669"/>
    <n v="15.866756668162081"/>
    <n v="0.48604990008712989"/>
    <x v="0"/>
    <n v="0.4287607304463425"/>
    <x v="241"/>
    <s v="High Humidity"/>
    <n v="316.68605464024364"/>
  </r>
  <r>
    <x v="242"/>
    <n v="8.2445931706613464"/>
    <n v="40.83687378576208"/>
    <n v="29.570170877087239"/>
    <n v="0.58681450345427277"/>
    <x v="0"/>
    <n v="0.54084420932225719"/>
    <x v="242"/>
    <s v="High Humidity"/>
    <n v="708.60981121891746"/>
  </r>
  <r>
    <x v="243"/>
    <n v="6.6104761007663333"/>
    <n v="43.791329124675507"/>
    <n v="39.88593790478275"/>
    <n v="0.72678682633249647"/>
    <x v="0"/>
    <n v="0.69653960602194598"/>
    <x v="243"/>
    <s v="High Humidity"/>
    <n v="1269.4481947469683"/>
  </r>
  <r>
    <x v="244"/>
    <n v="5.5463698495866023"/>
    <n v="40.440959637719963"/>
    <n v="36.392402345938493"/>
    <n v="0.73193148656364648"/>
    <x v="0"/>
    <n v="0.70226216530440411"/>
    <x v="244"/>
    <s v="High Humidity"/>
    <n v="1077.2155354382071"/>
  </r>
  <r>
    <x v="245"/>
    <n v="8.2849556877631763"/>
    <n v="35.048812865256608"/>
    <n v="28.036142226089741"/>
    <n v="0.25452451693490458"/>
    <x v="0"/>
    <n v="0.17122812946711519"/>
    <x v="245"/>
    <s v="Low Humidity"/>
    <n v="250.10431750865334"/>
  </r>
  <r>
    <x v="246"/>
    <n v="6.7845524449519434"/>
    <n v="15.249795107295499"/>
    <n v="16.59102273216606"/>
    <n v="0.55010147686896427"/>
    <x v="0"/>
    <n v="0.50000721297392337"/>
    <x v="246"/>
    <s v="Low Humidity"/>
    <n v="139.18100813920609"/>
  </r>
  <r>
    <x v="247"/>
    <n v="8.3999644571310093"/>
    <n v="11.30104717965008"/>
    <n v="35.784337859642747"/>
    <n v="0.47076228553069183"/>
    <x v="0"/>
    <n v="0.41175586002615699"/>
    <x v="247"/>
    <s v="Low Humidity"/>
    <n v="190.37649915132022"/>
  </r>
  <r>
    <x v="248"/>
    <n v="8.3908599312677588"/>
    <n v="46.833913912627473"/>
    <n v="29.97446270443027"/>
    <n v="0.8834742696424458"/>
    <x v="0"/>
    <n v="0.87082773057658891"/>
    <x v="248"/>
    <s v="High Humidity"/>
    <n v="1240.2400912652167"/>
  </r>
  <r>
    <x v="249"/>
    <n v="8.0590283664020799"/>
    <n v="34.666012580829523"/>
    <n v="17.873324926489168"/>
    <n v="0.66827702909653874"/>
    <x v="0"/>
    <n v="0.63145741045535342"/>
    <x v="249"/>
    <s v="Low Humidity"/>
    <n v="414.06238008893428"/>
  </r>
  <r>
    <x v="250"/>
    <n v="6.383346676208757"/>
    <n v="41.861491639047053"/>
    <n v="17.346432120583909"/>
    <n v="0.57925365977438359"/>
    <x v="0"/>
    <n v="0.53243405700129565"/>
    <x v="250"/>
    <s v="High Humidity"/>
    <n v="420.62361033992664"/>
  </r>
  <r>
    <x v="251"/>
    <n v="6.6552931858057756"/>
    <n v="29.260894060502"/>
    <n v="37.740670485914798"/>
    <n v="0.20385517796102559"/>
    <x v="2"/>
    <n v="0.11486710987531686"/>
    <x v="251"/>
    <s v="Low Humidity"/>
    <n v="225.12252450719637"/>
  </r>
  <r>
    <x v="252"/>
    <n v="8.0534100145505718"/>
    <n v="14.69232755849578"/>
    <n v="31.730006573451959"/>
    <n v="0.64507410039107027"/>
    <x v="0"/>
    <n v="0.60564809962084309"/>
    <x v="252"/>
    <s v="Low Humidity"/>
    <n v="300.7255789438733"/>
  </r>
  <r>
    <x v="253"/>
    <n v="6.4507660154688331"/>
    <n v="15.00743168810202"/>
    <n v="35.73216998291889"/>
    <n v="0.20548351511221011"/>
    <x v="0"/>
    <n v="0.1166783579385149"/>
    <x v="253"/>
    <s v="Low Humidity"/>
    <n v="110.19014457797817"/>
  </r>
  <r>
    <x v="254"/>
    <n v="6.0084782400582766"/>
    <n v="37.422611489158847"/>
    <n v="36.974472507056682"/>
    <n v="0.40348591800917688"/>
    <x v="2"/>
    <n v="0.33692234641154567"/>
    <x v="254"/>
    <s v="Low Humidity"/>
    <n v="558.29592749039011"/>
  </r>
  <r>
    <x v="255"/>
    <n v="7.1704037873750508"/>
    <n v="27.212235795978511"/>
    <n v="29.29430880120805"/>
    <n v="0.2285577683328987"/>
    <x v="0"/>
    <n v="0.14234453918685866"/>
    <x v="255"/>
    <s v="Low Humidity"/>
    <n v="182.19794222967701"/>
  </r>
  <r>
    <x v="256"/>
    <n v="8.3084643224823438"/>
    <n v="18.020989068013471"/>
    <n v="27.936158793876029"/>
    <n v="0.72286628232193206"/>
    <x v="0"/>
    <n v="0.69217866778464543"/>
    <x v="256"/>
    <s v="Low Humidity"/>
    <n v="363.91778598485263"/>
  </r>
  <r>
    <x v="257"/>
    <n v="7.5880893900249191"/>
    <n v="29.66378186965748"/>
    <n v="25.760685258024751"/>
    <n v="0.28562690245253741"/>
    <x v="0"/>
    <n v="0.20582424212638345"/>
    <x v="257"/>
    <s v="Low Humidity"/>
    <n v="218.26446763706301"/>
  </r>
  <r>
    <x v="258"/>
    <n v="7.2101835102680951"/>
    <n v="12.568357483005361"/>
    <n v="22.92366469477798"/>
    <n v="0.45267343586922337"/>
    <x v="0"/>
    <n v="0.39163509210596181"/>
    <x v="258"/>
    <s v="Low Humidity"/>
    <n v="130.42101684490046"/>
  </r>
  <r>
    <x v="259"/>
    <n v="5.7915294813123053"/>
    <n v="33.278856076575948"/>
    <n v="25.864899021467789"/>
    <n v="0.90610729985690075"/>
    <x v="0"/>
    <n v="0.89600312629265033"/>
    <x v="259"/>
    <s v="Low Humidity"/>
    <n v="779.93571109342372"/>
  </r>
  <r>
    <x v="260"/>
    <n v="7.345021680097509"/>
    <n v="20.759736177403909"/>
    <n v="34.346991393253909"/>
    <n v="0.28388474505907318"/>
    <x v="0"/>
    <n v="0.20388638840708284"/>
    <x v="260"/>
    <s v="Low Humidity"/>
    <n v="202.41961151962047"/>
  </r>
  <r>
    <x v="261"/>
    <n v="8.4701615503127901"/>
    <n v="41.902364025487529"/>
    <n v="30.04808577537829"/>
    <n v="0.55702455756290126"/>
    <x v="0"/>
    <n v="0.50770796247112393"/>
    <x v="261"/>
    <s v="High Humidity"/>
    <n v="701.3417265143687"/>
  </r>
  <r>
    <x v="262"/>
    <n v="5.9202520457095718"/>
    <n v="22.414478356942951"/>
    <n v="37.313082248871147"/>
    <n v="0.47734449504941978"/>
    <x v="0"/>
    <n v="0.41907744833094213"/>
    <x v="262"/>
    <s v="Low Humidity"/>
    <n v="399.22863149825037"/>
  </r>
  <r>
    <x v="263"/>
    <n v="7.0549889570912097"/>
    <n v="28.208805963272049"/>
    <n v="26.084500359479691"/>
    <n v="0.1163116369411568"/>
    <x v="0"/>
    <n v="1.7489813654819095E-2"/>
    <x v="263"/>
    <s v="Low Humidity"/>
    <n v="85.583569068401232"/>
  </r>
  <r>
    <x v="264"/>
    <n v="8.1321192157838667"/>
    <n v="10.464821596324031"/>
    <n v="30.17723946796885"/>
    <n v="0.81348230221553153"/>
    <x v="0"/>
    <n v="0.79297357405304603"/>
    <x v="264"/>
    <s v="Low Humidity"/>
    <n v="256.89724515984909"/>
  </r>
  <r>
    <x v="265"/>
    <n v="7.722305853262613"/>
    <n v="12.89787551178236"/>
    <n v="30.782688827299719"/>
    <n v="0.1621413156831398"/>
    <x v="0"/>
    <n v="6.8467534575834418E-2"/>
    <x v="265"/>
    <s v="Low Humidity"/>
    <n v="64.375175470566049"/>
  </r>
  <r>
    <x v="266"/>
    <n v="7.5910472229858037"/>
    <n v="25.699742256267388"/>
    <n v="29.79242905765814"/>
    <n v="0.52682951887925822"/>
    <x v="0"/>
    <n v="0.47412111880416319"/>
    <x v="266"/>
    <s v="Low Humidity"/>
    <n v="403.37110298918259"/>
  </r>
  <r>
    <x v="267"/>
    <n v="7.6074522519613277"/>
    <n v="29.197553388684941"/>
    <n v="32.56584432713791"/>
    <n v="0.60461046544505492"/>
    <x v="0"/>
    <n v="0.56063918953572389"/>
    <x v="267"/>
    <s v="Low Humidity"/>
    <n v="574.88961572906362"/>
  </r>
  <r>
    <x v="268"/>
    <n v="6.5784734536592664"/>
    <n v="34.000821924772147"/>
    <n v="20.935836709370161"/>
    <n v="0.66558381095312835"/>
    <x v="0"/>
    <n v="0.62846166344898347"/>
    <x v="268"/>
    <s v="Low Humidity"/>
    <n v="473.78628856061681"/>
  </r>
  <r>
    <x v="269"/>
    <n v="6.3807755327934803"/>
    <n v="21.666503148372129"/>
    <n v="27.80909443864477"/>
    <n v="0.71976846637708802"/>
    <x v="0"/>
    <n v="0.68873287455554599"/>
    <x v="269"/>
    <s v="Low Humidity"/>
    <n v="433.67909420112858"/>
  </r>
  <r>
    <x v="270"/>
    <n v="7.9280834664355408"/>
    <n v="37.799275445061703"/>
    <n v="17.60562007020869"/>
    <n v="0.3279451451704436"/>
    <x v="0"/>
    <n v="0.25289608784641449"/>
    <x v="270"/>
    <s v="Low Humidity"/>
    <n v="218.2408310575432"/>
  </r>
  <r>
    <x v="271"/>
    <n v="7.9303401840375418"/>
    <n v="44.404895887568181"/>
    <n v="24.612783191120311"/>
    <n v="0.10898089899260439"/>
    <x v="0"/>
    <n v="9.3356148137073609E-3"/>
    <x v="271"/>
    <s v="High Humidity"/>
    <n v="119.10828415919798"/>
  </r>
  <r>
    <x v="272"/>
    <n v="8.1012169557403109"/>
    <n v="41.194039555733987"/>
    <n v="27.19167671553161"/>
    <n v="0.75109929611942072"/>
    <x v="0"/>
    <n v="0.72358309255119091"/>
    <x v="272"/>
    <s v="High Humidity"/>
    <n v="841.33261472030495"/>
  </r>
  <r>
    <x v="273"/>
    <n v="8.2397216576694134"/>
    <n v="11.584753013934289"/>
    <n v="31.305606488636808"/>
    <n v="0.58209093941282075"/>
    <x v="0"/>
    <n v="0.53559004791271847"/>
    <x v="273"/>
    <s v="Low Humidity"/>
    <n v="211.10559331859073"/>
  </r>
  <r>
    <x v="274"/>
    <n v="7.0340271965828132"/>
    <n v="29.220277890313159"/>
    <n v="38.763276314655087"/>
    <n v="0.85250593288652388"/>
    <x v="0"/>
    <n v="0.83638072435995525"/>
    <x v="274"/>
    <s v="Low Humidity"/>
    <n v="965.6110542644318"/>
  </r>
  <r>
    <x v="275"/>
    <n v="7.0045488840615988"/>
    <n v="14.197207136726989"/>
    <n v="30.016276663708901"/>
    <n v="0.8392495266106248"/>
    <x v="0"/>
    <n v="0.82163522759675589"/>
    <x v="275"/>
    <s v="Low Humidity"/>
    <n v="357.64391749854923"/>
  </r>
  <r>
    <x v="276"/>
    <n v="7.8948855369003246"/>
    <n v="19.681800634501101"/>
    <n v="33.589847904413993"/>
    <n v="0.8589935510090948"/>
    <x v="0"/>
    <n v="0.8435970958286817"/>
    <x v="276"/>
    <s v="Low Humidity"/>
    <n v="567.88810105246034"/>
  </r>
  <r>
    <x v="277"/>
    <n v="7.449891792333295"/>
    <n v="49.466503730685858"/>
    <n v="27.656651487380071"/>
    <n v="0.53658519398158611"/>
    <x v="0"/>
    <n v="0.48497264769142528"/>
    <x v="277"/>
    <s v="High Humidity"/>
    <n v="734.09032065910753"/>
  </r>
  <r>
    <x v="278"/>
    <n v="7.6059006317731104"/>
    <n v="15.69982171606053"/>
    <n v="30.852600784408281"/>
    <n v="0.40026555625317911"/>
    <x v="0"/>
    <n v="0.33334024181539063"/>
    <x v="278"/>
    <s v="Low Humidity"/>
    <n v="193.88076294282405"/>
  </r>
  <r>
    <x v="279"/>
    <n v="7.8873780083083034"/>
    <n v="29.955526138054239"/>
    <n v="16.773305403344331"/>
    <n v="0.81240238233223294"/>
    <x v="0"/>
    <n v="0.79177234690201603"/>
    <x v="279"/>
    <s v="Low Humidity"/>
    <n v="408.1941672921343"/>
  </r>
  <r>
    <x v="280"/>
    <n v="8.1700160254526999"/>
    <n v="34.72622937272476"/>
    <n v="21.359789521046171"/>
    <n v="0.50616470172632944"/>
    <x v="0"/>
    <n v="0.45113502528086757"/>
    <x v="280"/>
    <s v="Low Humidity"/>
    <n v="375.44511150585595"/>
  </r>
  <r>
    <x v="281"/>
    <n v="6.5139854705546076"/>
    <n v="38.098598821764163"/>
    <n v="24.04632733012847"/>
    <n v="0.2650979767630911"/>
    <x v="0"/>
    <n v="0.18298930473795752"/>
    <x v="281"/>
    <s v="Low Humidity"/>
    <n v="242.86457478014898"/>
  </r>
  <r>
    <x v="282"/>
    <n v="6.6267488579198321"/>
    <n v="32.385947339476573"/>
    <n v="26.812333875162839"/>
    <n v="0.86947661760532691"/>
    <x v="0"/>
    <n v="0.85525772400693656"/>
    <x v="282"/>
    <s v="Low Humidity"/>
    <n v="755.00378929735825"/>
  </r>
  <r>
    <x v="283"/>
    <n v="5.7819458195226074"/>
    <n v="10.390833896767351"/>
    <n v="16.141218637559589"/>
    <n v="0.89430388909511249"/>
    <x v="0"/>
    <n v="0.8828738398510384"/>
    <x v="283"/>
    <s v="Low Humidity"/>
    <n v="149.99329374669819"/>
  </r>
  <r>
    <x v="284"/>
    <n v="7.2348404229885217"/>
    <n v="23.058452329759671"/>
    <n v="18.500602438832939"/>
    <n v="0.51967878052615313"/>
    <x v="0"/>
    <n v="0.4661671388909272"/>
    <x v="284"/>
    <s v="Low Humidity"/>
    <n v="221.69250418721319"/>
  </r>
  <r>
    <x v="285"/>
    <n v="5.6078268213902263"/>
    <n v="30.708465735388462"/>
    <n v="21.920357694782641"/>
    <n v="0.16812975457880869"/>
    <x v="0"/>
    <n v="7.5128654076467266E-2"/>
    <x v="285"/>
    <s v="Low Humidity"/>
    <n v="113.1749560028088"/>
  </r>
  <r>
    <x v="286"/>
    <n v="6.8967940543973807"/>
    <n v="13.51465996579334"/>
    <n v="39.288317272526271"/>
    <n v="0.44904348092523821"/>
    <x v="0"/>
    <n v="0.387597384769366"/>
    <x v="286"/>
    <s v="Low Humidity"/>
    <n v="238.42783059703243"/>
  </r>
  <r>
    <x v="287"/>
    <n v="7.1279339041227301"/>
    <n v="24.025077248367229"/>
    <n v="23.283675177576271"/>
    <n v="0.82318389351634302"/>
    <x v="0"/>
    <n v="0.80376494391201614"/>
    <x v="287"/>
    <s v="Low Humidity"/>
    <n v="460.48256257269423"/>
  </r>
  <r>
    <x v="288"/>
    <n v="6.3596237563848534"/>
    <n v="11.32812435165466"/>
    <n v="27.051026452802059"/>
    <n v="0.91159662569160582"/>
    <x v="0"/>
    <n v="0.90210906742353958"/>
    <x v="288"/>
    <s v="Low Humidity"/>
    <n v="279.34729207462283"/>
  </r>
  <r>
    <x v="289"/>
    <n v="7.2724997817070323"/>
    <n v="13.14313988620083"/>
    <n v="19.902442818459821"/>
    <n v="0.28312546824783619"/>
    <x v="0"/>
    <n v="0.20304182212498101"/>
    <x v="289"/>
    <s v="Low Humidity"/>
    <n v="74.060127039657232"/>
  </r>
  <r>
    <x v="290"/>
    <n v="5.5915007498171487"/>
    <n v="25.876931048063842"/>
    <n v="30.269501776894209"/>
    <n v="0.16027625082274441"/>
    <x v="2"/>
    <n v="6.6392967208951867E-2"/>
    <x v="290"/>
    <s v="Low Humidity"/>
    <n v="125.54147189893712"/>
  </r>
  <r>
    <x v="291"/>
    <n v="5.6120445662476426"/>
    <n v="15.308630161722411"/>
    <n v="22.017080387899359"/>
    <n v="0.88961540781955484"/>
    <x v="0"/>
    <n v="0.87765870205017404"/>
    <x v="291"/>
    <s v="Low Humidity"/>
    <n v="299.84606609022575"/>
  </r>
  <r>
    <x v="292"/>
    <n v="7.9678016819789743"/>
    <n v="32.701633930462322"/>
    <n v="20.174814460960668"/>
    <n v="0.45046444508098782"/>
    <x v="0"/>
    <n v="0.38917796565404522"/>
    <x v="292"/>
    <s v="Low Humidity"/>
    <n v="297.19364606497578"/>
  </r>
  <r>
    <x v="293"/>
    <n v="6.580571924233789"/>
    <n v="37.578598765490632"/>
    <n v="27.914315711149481"/>
    <n v="0.58758486784080699"/>
    <x v="0"/>
    <n v="0.54170110864562637"/>
    <x v="293"/>
    <s v="Low Humidity"/>
    <n v="616.3652858209573"/>
  </r>
  <r>
    <x v="294"/>
    <n v="5.881181537955654"/>
    <n v="42.023467964363313"/>
    <n v="15.137644979010521"/>
    <n v="0.971259230845683"/>
    <x v="0"/>
    <n v="0.96847356567997389"/>
    <x v="294"/>
    <s v="High Humidity"/>
    <n v="617.85329116632943"/>
  </r>
  <r>
    <x v="295"/>
    <n v="7.0667297801644144"/>
    <n v="18.006009769792399"/>
    <n v="15.191600816230631"/>
    <n v="0.1599082551228006"/>
    <x v="0"/>
    <n v="6.5983634597272786E-2"/>
    <x v="295"/>
    <s v="Low Humidity"/>
    <n v="43.741322130483368"/>
  </r>
  <r>
    <x v="296"/>
    <n v="7.8099806592958334"/>
    <n v="16.699303290362788"/>
    <n v="20.476720227546441"/>
    <n v="0.68348620670688598"/>
    <x v="0"/>
    <n v="0.64837503311693634"/>
    <x v="296"/>
    <s v="Low Humidity"/>
    <n v="233.71603159124101"/>
  </r>
  <r>
    <x v="297"/>
    <n v="6.1474630824905292"/>
    <n v="14.182713613376009"/>
    <n v="15.91803406252053"/>
    <n v="0.16669488031738039"/>
    <x v="0"/>
    <n v="7.3532600565648462E-2"/>
    <x v="297"/>
    <s v="Low Humidity"/>
    <n v="37.63318927247861"/>
  </r>
  <r>
    <x v="298"/>
    <n v="7.3686714274570004"/>
    <n v="35.457209981745457"/>
    <n v="17.70064385326728"/>
    <n v="0.43792203561985033"/>
    <x v="0"/>
    <n v="0.37522666888003464"/>
    <x v="298"/>
    <s v="Low Humidity"/>
    <n v="274.84663366260349"/>
  </r>
  <r>
    <x v="299"/>
    <n v="5.7560423949813044"/>
    <n v="38.259029059476049"/>
    <n v="23.47151623346879"/>
    <n v="0.82343309067410209"/>
    <x v="0"/>
    <n v="0.80404213335587127"/>
    <x v="299"/>
    <s v="Low Humidity"/>
    <n v="739.44079232354341"/>
  </r>
  <r>
    <x v="300"/>
    <n v="5.6550451635058234"/>
    <n v="11.26344579302568"/>
    <n v="35.064641989495321"/>
    <n v="0.49012500948007098"/>
    <x v="0"/>
    <n v="0.43329359637642056"/>
    <x v="300"/>
    <s v="Low Humidity"/>
    <n v="193.57423253819024"/>
  </r>
  <r>
    <x v="301"/>
    <n v="7.0940638947044441"/>
    <n v="47.448489849747602"/>
    <n v="29.301216084232522"/>
    <n v="0.99746411851265537"/>
    <x v="0"/>
    <n v="0.99762204515708908"/>
    <x v="301"/>
    <s v="High Humidity"/>
    <n v="1386.7728218466921"/>
  </r>
  <r>
    <x v="302"/>
    <n v="7.1219053648303197"/>
    <n v="12.078851346058901"/>
    <n v="27.81669314891041"/>
    <n v="0.6031533564519419"/>
    <x v="0"/>
    <n v="0.55901840366854361"/>
    <x v="302"/>
    <s v="Low Humidity"/>
    <n v="202.65572879716271"/>
  </r>
  <r>
    <x v="303"/>
    <n v="7.4122897044946194"/>
    <n v="31.651853412042819"/>
    <n v="22.337220580203041"/>
    <n v="0.38904593737235821"/>
    <x v="0"/>
    <n v="0.32086032452496682"/>
    <x v="303"/>
    <s v="Low Humidity"/>
    <n v="275.06109221421309"/>
  </r>
  <r>
    <x v="304"/>
    <n v="7.6782740011679849"/>
    <n v="38.362420778036658"/>
    <n v="38.293842985820397"/>
    <n v="0.29810019331427778"/>
    <x v="0"/>
    <n v="0.2196986562172237"/>
    <x v="304"/>
    <s v="Low Humidity"/>
    <n v="437.92245475243573"/>
  </r>
  <r>
    <x v="305"/>
    <n v="8.4275562383876039"/>
    <n v="44.838764949843423"/>
    <n v="24.92537603092979"/>
    <n v="0.41546848085754562"/>
    <x v="0"/>
    <n v="0.35025090907159973"/>
    <x v="305"/>
    <s v="High Humidity"/>
    <n v="464.33716202957874"/>
  </r>
  <r>
    <x v="306"/>
    <n v="7.0489010449035856"/>
    <n v="38.563477285297111"/>
    <n v="17.17731916989429"/>
    <n v="0.43527994638359579"/>
    <x v="0"/>
    <n v="0.37228779408467588"/>
    <x v="306"/>
    <s v="Low Humidity"/>
    <n v="288.33690485698537"/>
  </r>
  <r>
    <x v="307"/>
    <n v="6.4688694188237381"/>
    <n v="42.069123322791683"/>
    <n v="30.426662902945029"/>
    <n v="0.1618423099515649"/>
    <x v="2"/>
    <n v="6.8134941567189855E-2"/>
    <x v="307"/>
    <s v="High Humidity"/>
    <n v="207.16188460810685"/>
  </r>
  <r>
    <x v="308"/>
    <n v="7.8855585843061107"/>
    <n v="23.578007701712242"/>
    <n v="17.845959836915039"/>
    <n v="0.43261677948409583"/>
    <x v="0"/>
    <n v="0.36932547397475057"/>
    <x v="308"/>
    <s v="Low Humidity"/>
    <n v="182.03310475019171"/>
  </r>
  <r>
    <x v="309"/>
    <n v="6.3124967537862222"/>
    <n v="42.593004549860488"/>
    <n v="23.630578570042299"/>
    <n v="0.51781466776530249"/>
    <x v="0"/>
    <n v="0.46409363057281422"/>
    <x v="309"/>
    <s v="High Humidity"/>
    <n v="521.17908600337626"/>
  </r>
  <r>
    <x v="310"/>
    <n v="6.8169142621169083"/>
    <n v="13.20459385538701"/>
    <n v="27.68529846794522"/>
    <n v="0.75046397701492418"/>
    <x v="0"/>
    <n v="0.72287640812978893"/>
    <x v="310"/>
    <s v="Low Humidity"/>
    <n v="274.34945905168667"/>
  </r>
  <r>
    <x v="311"/>
    <n v="5.735369144026798"/>
    <n v="45.792666242421113"/>
    <n v="36.855563117129392"/>
    <n v="0.69105653624944718"/>
    <x v="0"/>
    <n v="0.65679573684635773"/>
    <x v="311"/>
    <s v="High Humidity"/>
    <n v="1166.3061372384657"/>
  </r>
  <r>
    <x v="312"/>
    <n v="5.5760522302463729"/>
    <n v="31.903695046149451"/>
    <n v="27.338664508502969"/>
    <n v="0.73788908970623879"/>
    <x v="0"/>
    <n v="0.70888898527560806"/>
    <x v="312"/>
    <s v="Low Humidity"/>
    <n v="643.59012215288465"/>
  </r>
  <r>
    <x v="313"/>
    <n v="8.3879452440337747"/>
    <n v="42.691910798499748"/>
    <n v="32.556469150791607"/>
    <n v="0.1075273136891714"/>
    <x v="0"/>
    <n v="7.7187484518357104E-3"/>
    <x v="313"/>
    <s v="High Humidity"/>
    <n v="149.45198500530782"/>
  </r>
  <r>
    <x v="314"/>
    <n v="8.0079403615366171"/>
    <n v="28.092731380732001"/>
    <n v="39.820420974976763"/>
    <n v="0.29590065962248252"/>
    <x v="0"/>
    <n v="0.21725204917622792"/>
    <x v="314"/>
    <s v="Low Humidity"/>
    <n v="331.01353087282604"/>
  </r>
  <r>
    <x v="315"/>
    <n v="7.5879226182810937"/>
    <n v="35.743107807860987"/>
    <n v="18.287227997449541"/>
    <n v="0.69551585955987083"/>
    <x v="0"/>
    <n v="0.66175597539603603"/>
    <x v="315"/>
    <s v="Low Humidity"/>
    <n v="454.61862912582336"/>
  </r>
  <r>
    <x v="316"/>
    <n v="6.7268588332428099"/>
    <n v="31.05610643744453"/>
    <n v="21.868288137987989"/>
    <n v="0.53559043136177242"/>
    <x v="0"/>
    <n v="0.48386614350881868"/>
    <x v="316"/>
    <s v="Low Humidity"/>
    <n v="363.74296579794259"/>
  </r>
  <r>
    <x v="317"/>
    <n v="6.019882960212537"/>
    <n v="39.263580870213268"/>
    <n v="24.86440188994116"/>
    <n v="0.1047821281015114"/>
    <x v="0"/>
    <n v="4.6651965045922377E-3"/>
    <x v="317"/>
    <s v="Low Humidity"/>
    <n v="102.29517190351686"/>
  </r>
  <r>
    <x v="318"/>
    <n v="5.969311128013258"/>
    <n v="13.26519928122358"/>
    <n v="25.545704463470781"/>
    <n v="0.82404517818864009"/>
    <x v="0"/>
    <n v="0.8047229765856706"/>
    <x v="318"/>
    <s v="Low Humidity"/>
    <n v="279.24325052274179"/>
  </r>
  <r>
    <x v="319"/>
    <n v="6.2507286944937857"/>
    <n v="12.41408335962255"/>
    <n v="25.27552688163864"/>
    <n v="0.79552861596130364"/>
    <x v="0"/>
    <n v="0.77300315242901052"/>
    <x v="319"/>
    <s v="Low Humidity"/>
    <n v="249.61500079578383"/>
  </r>
  <r>
    <x v="320"/>
    <n v="7.1476799941183611"/>
    <n v="19.884129360405861"/>
    <n v="37.690275063913873"/>
    <n v="0.59357724669420642"/>
    <x v="0"/>
    <n v="0.5483666106789572"/>
    <x v="320"/>
    <s v="Low Humidity"/>
    <n v="444.84952564915761"/>
  </r>
  <r>
    <x v="321"/>
    <n v="7.6437877681001876"/>
    <n v="16.38178720452753"/>
    <n v="32.850816111671413"/>
    <n v="0.1598169931986449"/>
    <x v="0"/>
    <n v="6.5882121232395924E-2"/>
    <x v="321"/>
    <s v="Low Humidity"/>
    <n v="86.006326606187031"/>
  </r>
  <r>
    <x v="322"/>
    <n v="7.4805921301531937"/>
    <n v="44.871342663688068"/>
    <n v="30.197630352267591"/>
    <n v="0.78986354457932617"/>
    <x v="0"/>
    <n v="0.76670172427512895"/>
    <x v="322"/>
    <s v="High Humidity"/>
    <n v="1070.2715949261462"/>
  </r>
  <r>
    <x v="323"/>
    <n v="6.3398016908378283"/>
    <n v="18.768559494321771"/>
    <n v="22.734317946569551"/>
    <n v="0.62534222895822755"/>
    <x v="0"/>
    <n v="0.58369974949567949"/>
    <x v="323"/>
    <s v="Low Humidity"/>
    <n v="266.82752515010208"/>
  </r>
  <r>
    <x v="324"/>
    <n v="8.3645958419895834"/>
    <n v="49.034610232765253"/>
    <n v="35.594759605532367"/>
    <n v="0.80376397944216327"/>
    <x v="0"/>
    <n v="0.7821635932772637"/>
    <x v="324"/>
    <s v="High Humidity"/>
    <n v="1402.8696871036066"/>
  </r>
  <r>
    <x v="325"/>
    <n v="7.7136907500873058"/>
    <n v="23.475831670844268"/>
    <n v="38.876512787124717"/>
    <n v="0.77657229315625642"/>
    <x v="0"/>
    <n v="0.7519174682136609"/>
    <x v="325"/>
    <s v="Low Humidity"/>
    <n v="708.74528102507304"/>
  </r>
  <r>
    <x v="326"/>
    <n v="7.1630621575342026"/>
    <n v="17.284716627547969"/>
    <n v="35.52995706375566"/>
    <n v="0.82270186476205343"/>
    <x v="0"/>
    <n v="0.80322876892701522"/>
    <x v="326"/>
    <s v="Low Humidity"/>
    <n v="505.24197984594957"/>
  </r>
  <r>
    <x v="327"/>
    <n v="7.3351622387030568"/>
    <n v="41.587940285699162"/>
    <n v="15.039127629786821"/>
    <n v="0.56620725976416231"/>
    <x v="0"/>
    <n v="0.51792215648178053"/>
    <x v="327"/>
    <s v="High Humidity"/>
    <n v="354.13225932948683"/>
  </r>
  <r>
    <x v="328"/>
    <n v="6.7588001872833701"/>
    <n v="36.348311020035041"/>
    <n v="30.910034254585181"/>
    <n v="0.22629206637416349"/>
    <x v="2"/>
    <n v="0.13982433120563195"/>
    <x v="328"/>
    <s v="Low Humidity"/>
    <n v="254.24536836649384"/>
  </r>
  <r>
    <x v="329"/>
    <n v="6.2431929685034726"/>
    <n v="29.927828658125559"/>
    <n v="16.278384536052521"/>
    <n v="0.70404172604171977"/>
    <x v="0"/>
    <n v="0.6712395514116668"/>
    <x v="329"/>
    <s v="Low Humidity"/>
    <n v="342.99272702659033"/>
  </r>
  <r>
    <x v="330"/>
    <n v="6.5679180359537854"/>
    <n v="32.214542037505247"/>
    <n v="21.440180508343051"/>
    <n v="0.65842640654677353"/>
    <x v="0"/>
    <n v="0.62050026868555574"/>
    <x v="330"/>
    <s v="Low Humidity"/>
    <n v="454.76563521075337"/>
  </r>
  <r>
    <x v="331"/>
    <n v="7.773538331393107"/>
    <n v="38.768071130890547"/>
    <n v="16.488117508694291"/>
    <n v="0.76802786847917848"/>
    <x v="0"/>
    <n v="0.74241324936301245"/>
    <x v="331"/>
    <s v="Low Humidity"/>
    <n v="490.93302339729649"/>
  </r>
  <r>
    <x v="332"/>
    <n v="5.543180465889268"/>
    <n v="19.138189653251949"/>
    <n v="30.094886323734691"/>
    <n v="0.25289290544566179"/>
    <x v="0"/>
    <n v="0.16941323925986732"/>
    <x v="332"/>
    <s v="Low Humidity"/>
    <n v="145.65661308497133"/>
  </r>
  <r>
    <x v="333"/>
    <n v="5.8482179215207486"/>
    <n v="49.853356642269667"/>
    <n v="32.164747837315169"/>
    <n v="0.27547767991026029"/>
    <x v="2"/>
    <n v="0.19453495866362325"/>
    <x v="333"/>
    <s v="High Humidity"/>
    <n v="441.73414703956479"/>
  </r>
  <r>
    <x v="334"/>
    <n v="5.6380079260652582"/>
    <n v="48.991726485871332"/>
    <n v="17.86219095164763"/>
    <n v="0.90136856549739564"/>
    <x v="0"/>
    <n v="0.89073209048509661"/>
    <x v="334"/>
    <s v="High Humidity"/>
    <n v="788.78724727050837"/>
  </r>
  <r>
    <x v="335"/>
    <n v="5.6221864069569101"/>
    <n v="36.013027453877477"/>
    <n v="24.59597207612449"/>
    <n v="0.77498001860686372"/>
    <x v="0"/>
    <n v="0.75014633365988059"/>
    <x v="335"/>
    <s v="Low Humidity"/>
    <n v="686.45824963816301"/>
  </r>
  <r>
    <x v="336"/>
    <n v="8.0663817520330205"/>
    <n v="17.98169803716581"/>
    <n v="26.405912723888552"/>
    <n v="0.91740563983029066"/>
    <x v="0"/>
    <n v="0.90857060740629392"/>
    <x v="336"/>
    <s v="Low Humidity"/>
    <n v="435.60543481156793"/>
  </r>
  <r>
    <x v="337"/>
    <n v="7.6109735781400696"/>
    <n v="37.209129697251647"/>
    <n v="24.226325544022909"/>
    <n v="0.7828437890475286"/>
    <x v="0"/>
    <n v="0.75889344046741558"/>
    <x v="337"/>
    <s v="Low Humidity"/>
    <n v="705.68708820954669"/>
  </r>
  <r>
    <x v="338"/>
    <n v="6.9225214872619754"/>
    <n v="12.88793635916703"/>
    <n v="18.025625012129829"/>
    <n v="0.63743977539127172"/>
    <x v="0"/>
    <n v="0.59715621183234013"/>
    <x v="338"/>
    <s v="Low Humidity"/>
    <n v="148.08561537793722"/>
  </r>
  <r>
    <x v="339"/>
    <n v="5.7935024819530048"/>
    <n v="11.22610008823224"/>
    <n v="25.473694754686889"/>
    <n v="0.68871946332508627"/>
    <x v="0"/>
    <n v="0.6541961408077106"/>
    <x v="339"/>
    <s v="Low Humidity"/>
    <n v="196.95327499477014"/>
  </r>
  <r>
    <x v="340"/>
    <n v="6.9748476253504972"/>
    <n v="20.307315540448549"/>
    <n v="33.779451195210463"/>
    <n v="0.90021513154600896"/>
    <x v="0"/>
    <n v="0.8894490914397476"/>
    <x v="340"/>
    <s v="Low Humidity"/>
    <n v="617.52055056495487"/>
  </r>
  <r>
    <x v="341"/>
    <n v="6.9204153123416976"/>
    <n v="28.504918269572649"/>
    <n v="16.775191613331391"/>
    <n v="0.62092607906074648"/>
    <x v="0"/>
    <n v="0.57878753402311212"/>
    <x v="341"/>
    <s v="Low Humidity"/>
    <n v="296.91161714087525"/>
  </r>
  <r>
    <x v="342"/>
    <n v="6.0196056097300454"/>
    <n v="44.730900216335222"/>
    <n v="17.004500352047589"/>
    <n v="0.66915219189554864"/>
    <x v="0"/>
    <n v="0.6324308801839883"/>
    <x v="342"/>
    <s v="High Humidity"/>
    <n v="508.9749622758448"/>
  </r>
  <r>
    <x v="343"/>
    <n v="6.8015549477139192"/>
    <n v="39.086762790652323"/>
    <n v="23.869282295899609"/>
    <n v="0.24082904440324049"/>
    <x v="0"/>
    <n v="0.15599424618961713"/>
    <x v="343"/>
    <s v="Low Humidity"/>
    <n v="224.68699004327394"/>
  </r>
  <r>
    <x v="344"/>
    <n v="6.6955142031921202"/>
    <n v="39.708260847999242"/>
    <n v="38.543142790473127"/>
    <n v="0.52652909810449244"/>
    <x v="0"/>
    <n v="0.47378695180070013"/>
    <x v="344"/>
    <s v="Low Humidity"/>
    <n v="805.84286896122273"/>
  </r>
  <r>
    <x v="345"/>
    <n v="7.3475502941566493"/>
    <n v="27.019733377923011"/>
    <n v="31.714316168072848"/>
    <n v="0.74475740076228902"/>
    <x v="0"/>
    <n v="0.71652881286823111"/>
    <x v="345"/>
    <s v="Low Humidity"/>
    <n v="638.19182722068911"/>
  </r>
  <r>
    <x v="346"/>
    <n v="7.4052809526029311"/>
    <n v="23.837399701878521"/>
    <n v="31.966748916814119"/>
    <n v="0.34384842848472891"/>
    <x v="0"/>
    <n v="0.27058578502032921"/>
    <x v="346"/>
    <s v="Low Humidity"/>
    <n v="262.01393673143701"/>
  </r>
  <r>
    <x v="347"/>
    <n v="5.6359120293161338"/>
    <n v="24.841550519384111"/>
    <n v="24.047999770946621"/>
    <n v="0.28202876247208142"/>
    <x v="0"/>
    <n v="0.20182192352425884"/>
    <x v="347"/>
    <s v="Low Humidity"/>
    <n v="168.48104994015671"/>
  </r>
  <r>
    <x v="348"/>
    <n v="6.6238378438794134"/>
    <n v="49.505982549442322"/>
    <n v="29.84151978021346"/>
    <n v="0.38244412740197398"/>
    <x v="0"/>
    <n v="0.31351693405220044"/>
    <x v="348"/>
    <s v="High Humidity"/>
    <n v="564.99761976401032"/>
  </r>
  <r>
    <x v="349"/>
    <n v="7.3775797471427094"/>
    <n v="11.604367656499299"/>
    <n v="15.253279600693579"/>
    <n v="0.31735056519355009"/>
    <x v="0"/>
    <n v="0.2411114200031573"/>
    <x v="349"/>
    <s v="Low Humidity"/>
    <n v="56.172530306317356"/>
  </r>
  <r>
    <x v="350"/>
    <n v="7.0094087757402637"/>
    <n v="44.681259844897937"/>
    <n v="30.902401160238551"/>
    <n v="0.29342137333275631"/>
    <x v="0"/>
    <n v="0.21449426496236693"/>
    <x v="350"/>
    <s v="High Humidity"/>
    <n v="405.14397200030186"/>
  </r>
  <r>
    <x v="351"/>
    <n v="8.0694695235649672"/>
    <n v="33.147016342895739"/>
    <n v="37.83217368940592"/>
    <n v="0.48236575858127828"/>
    <x v="0"/>
    <n v="0.42466274977804713"/>
    <x v="351"/>
    <s v="Low Humidity"/>
    <n v="604.89808347467283"/>
  </r>
  <r>
    <x v="352"/>
    <n v="7.4760808948568354"/>
    <n v="27.544616767583619"/>
    <n v="30.31433670862048"/>
    <n v="0.91705466249518064"/>
    <x v="0"/>
    <n v="0.90818020483027828"/>
    <x v="352"/>
    <s v="Low Humidity"/>
    <n v="765.73769687249683"/>
  </r>
  <r>
    <x v="353"/>
    <n v="5.9888032812442891"/>
    <n v="39.010306416605459"/>
    <n v="36.842464836658621"/>
    <n v="0.55635368206484648"/>
    <x v="0"/>
    <n v="0.50696172761084646"/>
    <x v="353"/>
    <s v="Low Humidity"/>
    <n v="799.61145292653089"/>
  </r>
  <r>
    <x v="354"/>
    <n v="5.7117062422012896"/>
    <n v="29.466757656988111"/>
    <n v="33.099326386652344"/>
    <n v="0.26912834273379072"/>
    <x v="2"/>
    <n v="0.18747240122267428"/>
    <x v="354"/>
    <s v="Low Humidity"/>
    <n v="262.48890056354776"/>
  </r>
  <r>
    <x v="355"/>
    <n v="7.4272578346189473"/>
    <n v="44.936929523266421"/>
    <n v="18.01396041009226"/>
    <n v="0.16927450244278669"/>
    <x v="0"/>
    <n v="7.640199132727675E-2"/>
    <x v="355"/>
    <s v="High Humidity"/>
    <n v="137.02636727622757"/>
  </r>
  <r>
    <x v="356"/>
    <n v="5.5795339316248658"/>
    <n v="46.028074560450342"/>
    <n v="37.561332682146038"/>
    <n v="0.72654053062413271"/>
    <x v="0"/>
    <n v="0.69626564394693991"/>
    <x v="356"/>
    <s v="High Humidity"/>
    <n v="1256.0983565786912"/>
  </r>
  <r>
    <x v="357"/>
    <n v="7.2573267438203901"/>
    <n v="26.86883707493822"/>
    <n v="16.66109610889437"/>
    <n v="0.44451888799274908"/>
    <x v="0"/>
    <n v="0.38256454486899949"/>
    <x v="357"/>
    <s v="Low Humidity"/>
    <n v="198.99522653489271"/>
  </r>
  <r>
    <x v="358"/>
    <n v="8.320690724274872"/>
    <n v="21.07311188940206"/>
    <n v="28.3491868136941"/>
    <n v="0.83964785192682334"/>
    <x v="0"/>
    <n v="0.82207829674675503"/>
    <x v="358"/>
    <s v="Low Humidity"/>
    <n v="501.61031676086259"/>
  </r>
  <r>
    <x v="359"/>
    <n v="7.2264225336276366"/>
    <n v="33.694013143734487"/>
    <n v="18.553428094836441"/>
    <n v="0.69355969177669319"/>
    <x v="0"/>
    <n v="0.65958007152625475"/>
    <x v="359"/>
    <s v="Low Humidity"/>
    <n v="433.57152432100617"/>
  </r>
  <r>
    <x v="360"/>
    <n v="6.6645097786195659"/>
    <n v="46.494533824667641"/>
    <n v="15.2926652682726"/>
    <n v="0.81661730548723166"/>
    <x v="0"/>
    <n v="0.79646073185685573"/>
    <x v="360"/>
    <s v="High Humidity"/>
    <n v="580.63559939491518"/>
  </r>
  <r>
    <x v="361"/>
    <n v="7.4298646553270604"/>
    <n v="18.426487560226661"/>
    <n v="25.550856503190971"/>
    <n v="0.34475143547660392"/>
    <x v="0"/>
    <n v="0.27159022667659072"/>
    <x v="361"/>
    <s v="Low Humidity"/>
    <n v="162.31329883617681"/>
  </r>
  <r>
    <x v="362"/>
    <n v="6.8747586714745497"/>
    <n v="34.918663342539311"/>
    <n v="22.376017691353901"/>
    <n v="0.72312303021495228"/>
    <x v="0"/>
    <n v="0.69246425613692542"/>
    <x v="362"/>
    <s v="Low Humidity"/>
    <n v="565.00540306361984"/>
  </r>
  <r>
    <x v="363"/>
    <n v="7.1368503679478046"/>
    <n v="35.262408803700822"/>
    <n v="27.15001234494007"/>
    <n v="0.33765578622434689"/>
    <x v="0"/>
    <n v="0.26369752401612867"/>
    <x v="363"/>
    <s v="Low Humidity"/>
    <n v="323.26315239804563"/>
  </r>
  <r>
    <x v="364"/>
    <n v="8.3243944263295759"/>
    <n v="39.32452089661124"/>
    <n v="29.429997168363769"/>
    <n v="0.94516163150526245"/>
    <x v="0"/>
    <n v="0.93944442621394264"/>
    <x v="364"/>
    <s v="Low Humidity"/>
    <n v="1093.8549684703621"/>
  </r>
  <r>
    <x v="365"/>
    <n v="6.6583079134023233"/>
    <n v="15.26270740509039"/>
    <n v="16.093476807723679"/>
    <n v="0.67273685338003697"/>
    <x v="0"/>
    <n v="0.63641820625235013"/>
    <x v="365"/>
    <s v="Low Humidity"/>
    <n v="165.24437189482339"/>
  </r>
  <r>
    <x v="366"/>
    <n v="8.3835716914717437"/>
    <n v="38.632998587283538"/>
    <n v="18.07508237809364"/>
    <n v="0.39206062015780779"/>
    <x v="0"/>
    <n v="0.32421364625709703"/>
    <x v="366"/>
    <s v="Low Humidity"/>
    <n v="273.77382646613353"/>
  </r>
  <r>
    <x v="367"/>
    <n v="8.2160519258681912"/>
    <n v="46.361300826625637"/>
    <n v="28.96605991126064"/>
    <n v="0.34256067606304541"/>
    <x v="0"/>
    <n v="0.26915337952742735"/>
    <x v="367"/>
    <s v="High Humidity"/>
    <n v="460.0261765689487"/>
  </r>
  <r>
    <x v="368"/>
    <n v="6.0873734043678898"/>
    <n v="17.187324354809679"/>
    <n v="23.57918382931646"/>
    <n v="0.27183392656447908"/>
    <x v="0"/>
    <n v="0.1904819029524539"/>
    <x v="368"/>
    <s v="Low Humidity"/>
    <n v="110.16425446288375"/>
  </r>
  <r>
    <x v="369"/>
    <n v="5.7080839026254964"/>
    <n v="19.501732996955109"/>
    <n v="33.229337188736203"/>
    <n v="0.72517686300435502"/>
    <x v="0"/>
    <n v="0.69474879571107462"/>
    <x v="369"/>
    <s v="Low Humidity"/>
    <n v="469.9361170752278"/>
  </r>
  <r>
    <x v="370"/>
    <n v="5.8023340041322804"/>
    <n v="48.855803761665577"/>
    <n v="31.307291214798489"/>
    <n v="0.29684405169813449"/>
    <x v="2"/>
    <n v="0.21830141236776235"/>
    <x v="370"/>
    <s v="High Humidity"/>
    <n v="454.03570452802796"/>
  </r>
  <r>
    <x v="371"/>
    <n v="5.5546654769546491"/>
    <n v="17.239078108379591"/>
    <n v="36.14010907474767"/>
    <n v="0.63577293933474011"/>
    <x v="0"/>
    <n v="0.5953021402864902"/>
    <x v="371"/>
    <s v="Low Humidity"/>
    <n v="396.10063195877302"/>
  </r>
  <r>
    <x v="372"/>
    <n v="5.7833288822677851"/>
    <n v="44.175403734783167"/>
    <n v="32.312320666730628"/>
    <n v="0.3381715242328216"/>
    <x v="2"/>
    <n v="0.26427119481169326"/>
    <x v="372"/>
    <s v="High Humidity"/>
    <n v="482.70935151124814"/>
  </r>
  <r>
    <x v="373"/>
    <n v="7.5490203202490704"/>
    <n v="29.691114257921392"/>
    <n v="25.748276934753701"/>
    <n v="0.69577205031448175"/>
    <x v="0"/>
    <n v="0.66204094402661762"/>
    <x v="373"/>
    <s v="Low Humidity"/>
    <n v="531.91427615818532"/>
  </r>
  <r>
    <x v="374"/>
    <n v="5.7135659453806866"/>
    <n v="19.889242976127079"/>
    <n v="31.824165559860809"/>
    <n v="0.83344575568648527"/>
    <x v="0"/>
    <n v="0.81517951979819225"/>
    <x v="374"/>
    <s v="Low Humidity"/>
    <n v="527.53662646805174"/>
  </r>
  <r>
    <x v="375"/>
    <n v="6.4569268908812836"/>
    <n v="44.829996050900448"/>
    <n v="21.88452935638546"/>
    <n v="0.80022271883018781"/>
    <x v="0"/>
    <n v="0.77822454329608859"/>
    <x v="375"/>
    <s v="High Humidity"/>
    <n v="785.08519743734553"/>
  </r>
  <r>
    <x v="376"/>
    <n v="8.034625932908364"/>
    <n v="27.81221020010662"/>
    <n v="22.65783746945532"/>
    <n v="0.78476619783770352"/>
    <x v="0"/>
    <n v="0.76103179320066028"/>
    <x v="376"/>
    <s v="Low Humidity"/>
    <n v="494.53182879689348"/>
  </r>
  <r>
    <x v="377"/>
    <n v="5.5698158072074779"/>
    <n v="30.592694157187609"/>
    <n v="34.724628998019831"/>
    <n v="0.26895016512302689"/>
    <x v="2"/>
    <n v="0.18727420894279753"/>
    <x v="377"/>
    <s v="Low Humidity"/>
    <n v="285.71112721881701"/>
  </r>
  <r>
    <x v="378"/>
    <n v="7.943405447766807"/>
    <n v="24.36933477599063"/>
    <n v="26.16048791003956"/>
    <n v="0.17954645228606689"/>
    <x v="0"/>
    <n v="8.7827788033674262E-2"/>
    <x v="378"/>
    <s v="Low Humidity"/>
    <n v="114.46332092524665"/>
  </r>
  <r>
    <x v="379"/>
    <n v="6.3455643243201996"/>
    <n v="33.718034057397098"/>
    <n v="34.959508512958813"/>
    <n v="0.72905394563864701"/>
    <x v="0"/>
    <n v="0.69906139056104888"/>
    <x v="379"/>
    <s v="Low Humidity"/>
    <n v="859.38392940950985"/>
  </r>
  <r>
    <x v="380"/>
    <n v="5.8544944828649683"/>
    <n v="16.540954903400909"/>
    <n v="35.560559341706963"/>
    <n v="0.43151249241491618"/>
    <x v="0"/>
    <n v="0.3680971424748451"/>
    <x v="380"/>
    <s v="Low Humidity"/>
    <n v="253.81806813781395"/>
  </r>
  <r>
    <x v="381"/>
    <n v="7.5902114960924516"/>
    <n v="25.643261466070431"/>
    <n v="36.439058441532097"/>
    <n v="0.48911160376301249"/>
    <x v="0"/>
    <n v="0.43216635491974759"/>
    <x v="381"/>
    <s v="Low Humidity"/>
    <n v="457.03385663734093"/>
  </r>
  <r>
    <x v="382"/>
    <n v="7.3868285403396516"/>
    <n v="48.776492893411501"/>
    <n v="37.915880896030181"/>
    <n v="0.12803418351405199"/>
    <x v="0"/>
    <n v="3.0529152443140667E-2"/>
    <x v="382"/>
    <s v="High Humidity"/>
    <n v="236.78689208649789"/>
  </r>
  <r>
    <x v="383"/>
    <n v="8.132416040581159"/>
    <n v="20.3253373080451"/>
    <n v="25.77463051283241"/>
    <n v="0.33361880434754432"/>
    <x v="0"/>
    <n v="0.25920706846138974"/>
    <x v="383"/>
    <s v="Low Humidity"/>
    <n v="174.7755717220557"/>
  </r>
  <r>
    <x v="384"/>
    <n v="7.7052131314116572"/>
    <n v="36.269466581651677"/>
    <n v="22.97167045802847"/>
    <n v="0.13030876348701759"/>
    <x v="0"/>
    <n v="3.3059235704844842E-2"/>
    <x v="384"/>
    <s v="Low Humidity"/>
    <n v="108.569382967013"/>
  </r>
  <r>
    <x v="385"/>
    <n v="7.9104427911545461"/>
    <n v="23.007602568987799"/>
    <n v="29.554968664852851"/>
    <n v="0.89126719534112286"/>
    <x v="0"/>
    <n v="0.87949603466097792"/>
    <x v="385"/>
    <s v="Low Humidity"/>
    <n v="606.05186481061685"/>
  </r>
  <r>
    <x v="386"/>
    <n v="6.3461037177139197"/>
    <n v="40.938925027464023"/>
    <n v="24.279310585940689"/>
    <n v="0.31905701489667743"/>
    <x v="0"/>
    <n v="0.24300955499165516"/>
    <x v="386"/>
    <s v="High Humidity"/>
    <n v="317.13274241178641"/>
  </r>
  <r>
    <x v="387"/>
    <n v="6.0323186313391686"/>
    <n v="15.23494642873399"/>
    <n v="30.02685417000583"/>
    <n v="0.60160345261570725"/>
    <x v="0"/>
    <n v="0.55729439932492164"/>
    <x v="387"/>
    <s v="Low Humidity"/>
    <n v="275.20802027059415"/>
  </r>
  <r>
    <x v="388"/>
    <n v="7.7518442549225748"/>
    <n v="48.792841803141791"/>
    <n v="32.639646566095607"/>
    <n v="0.13508138859501739"/>
    <x v="0"/>
    <n v="3.8367969204505359E-2"/>
    <x v="388"/>
    <s v="High Humidity"/>
    <n v="215.1280679794539"/>
  </r>
  <r>
    <x v="389"/>
    <n v="7.9205042178017919"/>
    <n v="28.15158165534557"/>
    <n v="32.210125462303417"/>
    <n v="0.70016265217509221"/>
    <x v="0"/>
    <n v="0.66692474165447346"/>
    <x v="389"/>
    <s v="Low Humidity"/>
    <n v="634.88367141514391"/>
  </r>
  <r>
    <x v="390"/>
    <n v="8.4715154260020196"/>
    <n v="19.442018533858558"/>
    <n v="24.363822175503032"/>
    <n v="0.39072461117868451"/>
    <x v="0"/>
    <n v="0.32272756355359061"/>
    <x v="390"/>
    <s v="Low Humidity"/>
    <n v="185.07916928083691"/>
  </r>
  <r>
    <x v="391"/>
    <n v="6.7378530307342794"/>
    <n v="12.939869893200511"/>
    <n v="19.171505042468819"/>
    <n v="0.90812726826189927"/>
    <x v="0"/>
    <n v="0.89824999750025825"/>
    <x v="391"/>
    <s v="Low Humidity"/>
    <n v="225.28528936372024"/>
  </r>
  <r>
    <x v="392"/>
    <n v="6.6160542573783498"/>
    <n v="16.790316203501629"/>
    <n v="25.763233461555188"/>
    <n v="0.89930637004063219"/>
    <x v="0"/>
    <n v="0.88843824886619016"/>
    <x v="392"/>
    <s v="Low Humidity"/>
    <n v="389.01550714090325"/>
  </r>
  <r>
    <x v="393"/>
    <n v="7.8292388822259902"/>
    <n v="30.790957942240709"/>
    <n v="18.56485360204772"/>
    <n v="0.39276155652557299"/>
    <x v="0"/>
    <n v="0.32499331872088394"/>
    <x v="393"/>
    <s v="Low Humidity"/>
    <n v="224.51414184633174"/>
  </r>
  <r>
    <x v="394"/>
    <n v="6.5224106207590538"/>
    <n v="23.480127057251451"/>
    <n v="37.252425879595208"/>
    <n v="0.91086480612142107"/>
    <x v="0"/>
    <n v="0.90129504265100191"/>
    <x v="394"/>
    <s v="Low Humidity"/>
    <n v="796.72587921812874"/>
  </r>
  <r>
    <x v="395"/>
    <n v="8.2922719768106941"/>
    <n v="43.155334635304378"/>
    <n v="23.646936518446431"/>
    <n v="0.99654190614890092"/>
    <x v="0"/>
    <n v="0.99659624079188591"/>
    <x v="395"/>
    <s v="High Humidity"/>
    <n v="1016.9625033154327"/>
  </r>
  <r>
    <x v="396"/>
    <n v="8.075238255529035"/>
    <n v="27.235500946472239"/>
    <n v="18.861493680583099"/>
    <n v="0.84287409771155331"/>
    <x v="0"/>
    <n v="0.82566694632386639"/>
    <x v="396"/>
    <s v="Low Humidity"/>
    <n v="432.98630275185525"/>
  </r>
  <r>
    <x v="397"/>
    <n v="6.7869820821250553"/>
    <n v="19.9485709035052"/>
    <n v="15.636193997643771"/>
    <n v="0.86038421297970613"/>
    <x v="0"/>
    <n v="0.84514397068749125"/>
    <x v="397"/>
    <s v="Low Humidity"/>
    <n v="268.37080678257138"/>
  </r>
  <r>
    <x v="398"/>
    <n v="7.7526132033744926"/>
    <n v="34.685799464161207"/>
    <n v="31.14555965716211"/>
    <n v="0.32410786249818091"/>
    <x v="0"/>
    <n v="0.24862776368331146"/>
    <x v="398"/>
    <s v="Low Humidity"/>
    <n v="350.13652300377152"/>
  </r>
  <r>
    <x v="399"/>
    <n v="7.7636286222540472"/>
    <n v="38.271088675417829"/>
    <n v="30.92255793636858"/>
    <n v="0.61903215897198072"/>
    <x v="0"/>
    <n v="0.57668087012360369"/>
    <x v="399"/>
    <s v="Low Humidity"/>
    <n v="732.58739150473434"/>
  </r>
  <r>
    <x v="400"/>
    <n v="5.8093716065077974"/>
    <n v="16.68167631603799"/>
    <n v="23.515104164532289"/>
    <n v="0.1605303225706311"/>
    <x v="0"/>
    <n v="6.6675578805044447E-2"/>
    <x v="400"/>
    <s v="Low Humidity"/>
    <n v="62.971447347713706"/>
  </r>
  <r>
    <x v="401"/>
    <n v="8.207658720038701"/>
    <n v="16.70476865153271"/>
    <n v="16.792797221191279"/>
    <n v="0.1854261431395027"/>
    <x v="0"/>
    <n v="9.4367943837858889E-2"/>
    <x v="401"/>
    <s v="Low Humidity"/>
    <n v="52.015703214646656"/>
  </r>
  <r>
    <x v="402"/>
    <n v="7.015757117343572"/>
    <n v="11.46685707734172"/>
    <n v="25.240722372380802"/>
    <n v="0.9990033508299615"/>
    <x v="0"/>
    <n v="0.99933417925137324"/>
    <x v="402"/>
    <s v="Low Humidity"/>
    <n v="289.14329405357904"/>
  </r>
  <r>
    <x v="403"/>
    <n v="7.9793723983232248"/>
    <n v="39.456080602625619"/>
    <n v="22.780437376584839"/>
    <n v="0.39397532448331979"/>
    <x v="0"/>
    <n v="0.32634342908411035"/>
    <x v="403"/>
    <s v="Low Humidity"/>
    <n v="354.1155696626401"/>
  </r>
  <r>
    <x v="404"/>
    <n v="6.460148803091835"/>
    <n v="36.552181104872197"/>
    <n v="31.928015993375229"/>
    <n v="0.77336552084396171"/>
    <x v="0"/>
    <n v="0.74835047956174949"/>
    <x v="404"/>
    <s v="Low Humidity"/>
    <n v="902.54743245112161"/>
  </r>
  <r>
    <x v="405"/>
    <n v="8.1865696854886014"/>
    <n v="28.985235029992559"/>
    <n v="30.144481236317262"/>
    <n v="0.82599854772413484"/>
    <x v="0"/>
    <n v="0.80689576788095074"/>
    <x v="405"/>
    <s v="Low Humidity"/>
    <n v="721.71199658568139"/>
  </r>
  <r>
    <x v="406"/>
    <n v="6.6676050362024899"/>
    <n v="43.766817958767888"/>
    <n v="24.114843204938499"/>
    <n v="0.87222094390650629"/>
    <x v="0"/>
    <n v="0.85831032014415476"/>
    <x v="406"/>
    <s v="High Humidity"/>
    <n v="920.56810953174625"/>
  </r>
  <r>
    <x v="407"/>
    <n v="5.5325129544408949"/>
    <n v="42.226806118002131"/>
    <n v="20.447313856374748"/>
    <n v="0.99786546766194084"/>
    <x v="0"/>
    <n v="0.99806847780697416"/>
    <x v="407"/>
    <s v="High Humidity"/>
    <n v="861.58174977996941"/>
  </r>
  <r>
    <x v="408"/>
    <n v="8.2161459292577916"/>
    <n v="33.414174575870078"/>
    <n v="39.700899153889793"/>
    <n v="0.31734683673118108"/>
    <x v="0"/>
    <n v="0.24110727272306876"/>
    <x v="408"/>
    <s v="Low Humidity"/>
    <n v="420.98367388663218"/>
  </r>
  <r>
    <x v="409"/>
    <n v="5.7738600303584011"/>
    <n v="44.730851220530347"/>
    <n v="26.35004052990287"/>
    <n v="0.13631574417372971"/>
    <x v="0"/>
    <n v="3.9740979793629387E-2"/>
    <x v="409"/>
    <s v="High Humidity"/>
    <n v="160.66987993986714"/>
  </r>
  <r>
    <x v="410"/>
    <n v="6.4579409127712442"/>
    <n v="18.233648401470731"/>
    <n v="32.206855894505928"/>
    <n v="0.47007236619512738"/>
    <x v="0"/>
    <n v="0.41098844213644353"/>
    <x v="410"/>
    <s v="Low Humidity"/>
    <n v="276.0492855922725"/>
  </r>
  <r>
    <x v="411"/>
    <n v="8.3501859011524147"/>
    <n v="14.47678477590912"/>
    <n v="18.513824189459019"/>
    <n v="0.21707260284605229"/>
    <x v="0"/>
    <n v="0.12956924647279935"/>
    <x v="411"/>
    <s v="Low Humidity"/>
    <n v="58.179939714708489"/>
  </r>
  <r>
    <x v="412"/>
    <n v="8.3518214408126674"/>
    <n v="20.78998446067958"/>
    <n v="27.139742491484949"/>
    <n v="0.1201833002458496"/>
    <x v="0"/>
    <n v="2.1796380422566534E-2"/>
    <x v="412"/>
    <s v="Low Humidity"/>
    <n v="67.811603341856056"/>
  </r>
  <r>
    <x v="413"/>
    <n v="7.2203136643698578"/>
    <n v="12.28347424357259"/>
    <n v="15.688417996736639"/>
    <n v="0.42438414442733752"/>
    <x v="0"/>
    <n v="0.36016806803414253"/>
    <x v="413"/>
    <s v="Low Humidity"/>
    <n v="81.782337846617168"/>
  </r>
  <r>
    <x v="414"/>
    <n v="7.395511636509398"/>
    <n v="31.24678112004128"/>
    <n v="27.63637794776125"/>
    <n v="0.80536442596771274"/>
    <x v="0"/>
    <n v="0.78394381776427791"/>
    <x v="414"/>
    <s v="Low Humidity"/>
    <n v="695.47072067284807"/>
  </r>
  <r>
    <x v="415"/>
    <n v="6.845336565934959"/>
    <n v="47.464227691798463"/>
    <n v="39.100435177942558"/>
    <n v="0.60956262210256373"/>
    <x v="0"/>
    <n v="0.56614762134177909"/>
    <x v="415"/>
    <s v="High Humidity"/>
    <n v="1131.2701770869462"/>
  </r>
  <r>
    <x v="416"/>
    <n v="6.3796323150941934"/>
    <n v="11.573741626740389"/>
    <n v="24.605167824645012"/>
    <n v="0.3815001902893187"/>
    <x v="0"/>
    <n v="0.31246696459972312"/>
    <x v="416"/>
    <s v="Low Humidity"/>
    <n v="108.64127990436077"/>
  </r>
  <r>
    <x v="417"/>
    <n v="6.4859936361097477"/>
    <n v="14.88439656040107"/>
    <n v="15.974900314372791"/>
    <n v="0.68890780494344772"/>
    <x v="0"/>
    <n v="0.65440563881690883"/>
    <x v="417"/>
    <s v="Low Humidity"/>
    <n v="163.80625979915604"/>
  </r>
  <r>
    <x v="418"/>
    <n v="7.5175553682311147"/>
    <n v="28.087961131337408"/>
    <n v="15.77389477298359"/>
    <n v="0.30881636227792958"/>
    <x v="0"/>
    <n v="0.23161857112317422"/>
    <x v="418"/>
    <s v="Low Humidity"/>
    <n v="136.82310997711602"/>
  </r>
  <r>
    <x v="419"/>
    <n v="7.7571235883130401"/>
    <n v="47.355000701116197"/>
    <n v="24.69966899867174"/>
    <n v="0.11294330146487649"/>
    <x v="0"/>
    <n v="1.3743113468573301E-2"/>
    <x v="419"/>
    <s v="High Humidity"/>
    <n v="132.10445362789957"/>
  </r>
  <r>
    <x v="420"/>
    <n v="7.8747371311775458"/>
    <n v="22.646244199070019"/>
    <n v="19.000623411579848"/>
    <n v="0.78791804779278463"/>
    <x v="0"/>
    <n v="0.76453769007372407"/>
    <x v="420"/>
    <s v="Low Humidity"/>
    <n v="339.03542963676148"/>
  </r>
  <r>
    <x v="421"/>
    <n v="7.8688544283836617"/>
    <n v="30.289392347535699"/>
    <n v="15.583802408204649"/>
    <n v="0.66136877637760816"/>
    <x v="0"/>
    <n v="0.62377315455776883"/>
    <x v="421"/>
    <s v="Low Humidity"/>
    <n v="312.18187274105395"/>
  </r>
  <r>
    <x v="422"/>
    <n v="5.7736183091460713"/>
    <n v="11.66291436201568"/>
    <n v="33.905340348754422"/>
    <n v="0.78607236205086395"/>
    <x v="0"/>
    <n v="0.76248467867931224"/>
    <x v="422"/>
    <s v="Low Humidity"/>
    <n v="310.84058808281651"/>
  </r>
  <r>
    <x v="423"/>
    <n v="6.9832609141077446"/>
    <n v="15.933728038483549"/>
    <n v="26.463075222047269"/>
    <n v="0.1350442150188991"/>
    <x v="0"/>
    <n v="3.8326619925151614E-2"/>
    <x v="423"/>
    <s v="Low Humidity"/>
    <n v="56.94212839616447"/>
  </r>
  <r>
    <x v="424"/>
    <n v="5.6726762800499326"/>
    <n v="49.465204918353876"/>
    <n v="22.231119299316362"/>
    <n v="0.85340766504758692"/>
    <x v="0"/>
    <n v="0.83738374798381643"/>
    <x v="424"/>
    <s v="High Humidity"/>
    <n v="938.46413731199573"/>
  </r>
  <r>
    <x v="425"/>
    <n v="7.1485866469712072"/>
    <n v="48.604747857441822"/>
    <n v="37.502079575412019"/>
    <n v="0.65757358003267297"/>
    <x v="0"/>
    <n v="0.61955164427396814"/>
    <x v="425"/>
    <s v="High Humidity"/>
    <n v="1198.611392791742"/>
  </r>
  <r>
    <x v="426"/>
    <n v="6.8245915041201313"/>
    <n v="10.19759923737638"/>
    <n v="17.903474005013141"/>
    <n v="0.60705581564137612"/>
    <x v="0"/>
    <n v="0.56335922561897966"/>
    <x v="426"/>
    <s v="Low Humidity"/>
    <n v="110.83166928451926"/>
  </r>
  <r>
    <x v="427"/>
    <n v="8.1631125482748992"/>
    <n v="48.072471416929559"/>
    <n v="38.897970723882977"/>
    <n v="0.66215264330307844"/>
    <x v="0"/>
    <n v="0.62464507315861284"/>
    <x v="427"/>
    <s v="High Humidity"/>
    <n v="1238.1735208072371"/>
  </r>
  <r>
    <x v="428"/>
    <n v="6.5527450376562362"/>
    <n v="35.564797512620018"/>
    <n v="22.849167934433819"/>
    <n v="0.87798992218152772"/>
    <x v="0"/>
    <n v="0.86472732703960209"/>
    <x v="428"/>
    <s v="Low Humidity"/>
    <n v="713.47746565012483"/>
  </r>
  <r>
    <x v="429"/>
    <n v="5.8512010492828166"/>
    <n v="44.716731780800878"/>
    <n v="37.210091807717028"/>
    <n v="0.62824285590301632"/>
    <x v="0"/>
    <n v="0.58692620350858893"/>
    <x v="429"/>
    <s v="High Humidity"/>
    <n v="1045.3418916630428"/>
  </r>
  <r>
    <x v="430"/>
    <n v="5.9289750461585076"/>
    <n v="28.189594225354359"/>
    <n v="30.073571911986541"/>
    <n v="0.62285534189936143"/>
    <x v="0"/>
    <n v="0.58093351071921551"/>
    <x v="430"/>
    <s v="Low Humidity"/>
    <n v="528.03295900277897"/>
  </r>
  <r>
    <x v="431"/>
    <n v="7.7845318951524174"/>
    <n v="30.623841143170011"/>
    <n v="35.667683993537182"/>
    <n v="0.99161124135918921"/>
    <x v="0"/>
    <n v="0.9911117150324954"/>
    <x v="431"/>
    <s v="Low Humidity"/>
    <n v="1083.118602787491"/>
  </r>
  <r>
    <x v="432"/>
    <n v="7.3546541899487829"/>
    <n v="29.553863210276809"/>
    <n v="39.600329080261602"/>
    <n v="0.78105715036171119"/>
    <x v="0"/>
    <n v="0.75690610887766008"/>
    <x v="432"/>
    <s v="Low Humidity"/>
    <n v="914.10454101944799"/>
  </r>
  <r>
    <x v="433"/>
    <n v="5.8033680283683706"/>
    <n v="36.67457030184417"/>
    <n v="22.21013594546864"/>
    <n v="0.49806442490602182"/>
    <x v="0"/>
    <n v="0.44212484536113938"/>
    <x v="433"/>
    <s v="Low Humidity"/>
    <n v="405.69697881481608"/>
  </r>
  <r>
    <x v="434"/>
    <n v="5.7523204183449934"/>
    <n v="15.58605019025252"/>
    <n v="39.028387135189817"/>
    <n v="0.73665730002963492"/>
    <x v="0"/>
    <n v="0.70751882881606087"/>
    <x v="434"/>
    <s v="Low Humidity"/>
    <n v="448.10745749681337"/>
  </r>
  <r>
    <x v="435"/>
    <n v="7.6029073943773602"/>
    <n v="11.198943594907121"/>
    <n v="24.737047372560511"/>
    <n v="0.45030742452260958"/>
    <x v="0"/>
    <n v="0.38900330699564761"/>
    <x v="435"/>
    <s v="Low Humidity"/>
    <n v="124.74812464947767"/>
  </r>
  <r>
    <x v="436"/>
    <n v="5.7182890190925804"/>
    <n v="22.31719766364764"/>
    <n v="24.637797618423061"/>
    <n v="0.30598791623514909"/>
    <x v="0"/>
    <n v="0.22847240608412217"/>
    <x v="436"/>
    <s v="Low Humidity"/>
    <n v="168.24641521386036"/>
  </r>
  <r>
    <x v="437"/>
    <n v="7.9655801778710682"/>
    <n v="38.18723050946587"/>
    <n v="23.50967760636264"/>
    <n v="0.63716668919898345"/>
    <x v="0"/>
    <n v="0.59685244990164388"/>
    <x v="437"/>
    <s v="Low Humidity"/>
    <n v="572.02880593401505"/>
  </r>
  <r>
    <x v="438"/>
    <n v="7.6187266814694894"/>
    <n v="18.07413808491793"/>
    <n v="28.535190183689629"/>
    <n v="0.93536388830255635"/>
    <x v="0"/>
    <n v="0.9285461037217585"/>
    <x v="438"/>
    <s v="Low Humidity"/>
    <n v="482.41295977792663"/>
  </r>
  <r>
    <x v="439"/>
    <n v="5.7440463419256993"/>
    <n v="36.937297332996692"/>
    <n v="18.853626079462181"/>
    <n v="0.93622556801391643"/>
    <x v="0"/>
    <n v="0.92950457580916546"/>
    <x v="439"/>
    <s v="Low Humidity"/>
    <n v="651.98935080918329"/>
  </r>
  <r>
    <x v="440"/>
    <n v="5.7545131422555764"/>
    <n v="48.796481844290817"/>
    <n v="28.842787133950281"/>
    <n v="0.40771475029494131"/>
    <x v="0"/>
    <n v="0.34162620290810009"/>
    <x v="440"/>
    <s v="High Humidity"/>
    <n v="573.82855979292242"/>
  </r>
  <r>
    <x v="441"/>
    <n v="8.4599187355035266"/>
    <n v="13.75602863157674"/>
    <n v="28.542620310250101"/>
    <n v="0.57490971959952553"/>
    <x v="0"/>
    <n v="0.52760216256061643"/>
    <x v="441"/>
    <s v="Low Humidity"/>
    <n v="225.72858669590704"/>
  </r>
  <r>
    <x v="442"/>
    <n v="6.6228123872683611"/>
    <n v="36.904084729005049"/>
    <n v="34.047545315121752"/>
    <n v="0.2904723087128751"/>
    <x v="2"/>
    <n v="0.21121393227627663"/>
    <x v="442"/>
    <s v="Low Humidity"/>
    <n v="364.97656699229123"/>
  </r>
  <r>
    <x v="443"/>
    <n v="6.6119264412006729"/>
    <n v="27.750008772182849"/>
    <n v="35.841249048439643"/>
    <n v="0.99606799854899508"/>
    <x v="0"/>
    <n v="0.99606909920954234"/>
    <x v="443"/>
    <s v="Low Humidity"/>
    <n v="990.68422661336126"/>
  </r>
  <r>
    <x v="444"/>
    <n v="7.9383987017725079"/>
    <n v="44.725690175100212"/>
    <n v="26.011033757810601"/>
    <n v="0.98300611708114216"/>
    <x v="0"/>
    <n v="0.9815399782021631"/>
    <x v="444"/>
    <s v="High Humidity"/>
    <n v="1143.5914089334567"/>
  </r>
  <r>
    <x v="445"/>
    <n v="8.3417457321515762"/>
    <n v="17.085991577895431"/>
    <n v="22.558331233787339"/>
    <n v="0.68455803673670257"/>
    <x v="0"/>
    <n v="0.64956726168223722"/>
    <x v="445"/>
    <s v="Low Humidity"/>
    <n v="263.85020182350644"/>
  </r>
  <r>
    <x v="446"/>
    <n v="8.4580031914686131"/>
    <n v="37.705038089046582"/>
    <n v="21.483372432927361"/>
    <n v="0.82397265370972606"/>
    <x v="0"/>
    <n v="0.80464230544095594"/>
    <x v="446"/>
    <s v="Low Humidity"/>
    <n v="667.44370235937697"/>
  </r>
  <r>
    <x v="447"/>
    <n v="7.7601345557768244"/>
    <n v="43.524611585924411"/>
    <n v="19.8655959176218"/>
    <n v="0.74359014515533006"/>
    <x v="0"/>
    <n v="0.71523043958243859"/>
    <x v="447"/>
    <s v="High Humidity"/>
    <n v="642.93952774612421"/>
  </r>
  <r>
    <x v="448"/>
    <n v="6.6287787565927472"/>
    <n v="47.784568778960931"/>
    <n v="16.441189554975619"/>
    <n v="0.63384239713552137"/>
    <x v="0"/>
    <n v="0.59315474051936368"/>
    <x v="448"/>
    <s v="High Humidity"/>
    <n v="497.96886871335727"/>
  </r>
  <r>
    <x v="449"/>
    <n v="5.7505021500960058"/>
    <n v="37.329921131585827"/>
    <n v="23.56119947086783"/>
    <n v="0.14801319729000789"/>
    <x v="0"/>
    <n v="5.275240638043701E-2"/>
    <x v="449"/>
    <s v="Low Humidity"/>
    <n v="130.18318978027006"/>
  </r>
  <r>
    <x v="450"/>
    <n v="7.8314407477823096"/>
    <n v="29.88699056033709"/>
    <n v="21.756192303269579"/>
    <n v="0.50928790829739501"/>
    <x v="0"/>
    <n v="0.4546090612621107"/>
    <x v="450"/>
    <s v="Low Humidity"/>
    <n v="331.15280680562927"/>
  </r>
  <r>
    <x v="451"/>
    <n v="7.1752127492074154"/>
    <n v="34.713889608048547"/>
    <n v="39.160434646660192"/>
    <n v="0.70730767195066946"/>
    <x v="0"/>
    <n v="0.67487236062307099"/>
    <x v="451"/>
    <s v="Low Humidity"/>
    <n v="961.52183340221507"/>
  </r>
  <r>
    <x v="452"/>
    <n v="6.7726660277409287"/>
    <n v="44.756199379148732"/>
    <n v="28.942720656251101"/>
    <n v="0.70977845249531624"/>
    <x v="0"/>
    <n v="0.67762068364255346"/>
    <x v="452"/>
    <s v="High Humidity"/>
    <n v="919.42300000498471"/>
  </r>
  <r>
    <x v="453"/>
    <n v="8.2190631552842071"/>
    <n v="32.824389865553186"/>
    <n v="23.681925975762692"/>
    <n v="0.43581035658014522"/>
    <x v="0"/>
    <n v="0.37287778519339793"/>
    <x v="453"/>
    <s v="Low Humidity"/>
    <n v="338.77490183330627"/>
  </r>
  <r>
    <x v="454"/>
    <n v="5.8335924469184537"/>
    <n v="11.215482387873481"/>
    <n v="29.511690024842402"/>
    <n v="0.94752278799222744"/>
    <x v="0"/>
    <n v="0.94207081111882052"/>
    <x v="454"/>
    <s v="Low Humidity"/>
    <n v="313.61852067354505"/>
  </r>
  <r>
    <x v="455"/>
    <n v="6.9778753128725777"/>
    <n v="47.237947820279111"/>
    <n v="18.479917533642389"/>
    <n v="0.25062132901310291"/>
    <x v="0"/>
    <n v="0.1668864969258945"/>
    <x v="455"/>
    <s v="High Humidity"/>
    <n v="218.78073630650545"/>
  </r>
  <r>
    <x v="456"/>
    <n v="5.5340609343022571"/>
    <n v="37.58107004126245"/>
    <n v="26.101093730055069"/>
    <n v="0.55032350159400456"/>
    <x v="0"/>
    <n v="0.50025417770903291"/>
    <x v="456"/>
    <s v="Low Humidity"/>
    <n v="539.81619238081589"/>
  </r>
  <r>
    <x v="457"/>
    <n v="6.9059819259823794"/>
    <n v="37.06053543108986"/>
    <n v="30.655858035526599"/>
    <n v="0.72179557889574053"/>
    <x v="0"/>
    <n v="0.69098769237421631"/>
    <x v="457"/>
    <s v="Low Humidity"/>
    <n v="820.04820689231985"/>
  </r>
  <r>
    <x v="458"/>
    <n v="5.6689098270455123"/>
    <n v="18.62700609590869"/>
    <n v="27.222445794811289"/>
    <n v="0.72742222530262834"/>
    <x v="0"/>
    <n v="0.69724637928028022"/>
    <x v="458"/>
    <s v="Low Humidity"/>
    <n v="368.85592546642692"/>
  </r>
  <r>
    <x v="459"/>
    <n v="5.8564537488042161"/>
    <n v="36.355418809306293"/>
    <n v="25.044470016358101"/>
    <n v="0.68377506109193398"/>
    <x v="0"/>
    <n v="0.64869633447954655"/>
    <x v="459"/>
    <s v="Low Humidity"/>
    <n v="622.57869490061205"/>
  </r>
  <r>
    <x v="460"/>
    <n v="5.8525787403313148"/>
    <n v="25.754576226166339"/>
    <n v="39.846209722492453"/>
    <n v="0.34775939210667423"/>
    <x v="2"/>
    <n v="0.27493606670513476"/>
    <x v="460"/>
    <s v="Low Humidity"/>
    <n v="356.87842430376315"/>
  </r>
  <r>
    <x v="461"/>
    <n v="7.4476309063481896"/>
    <n v="36.049319081659682"/>
    <n v="37.007869053723176"/>
    <n v="0.2405859118179598"/>
    <x v="0"/>
    <n v="0.15572380255092128"/>
    <x v="461"/>
    <s v="Low Humidity"/>
    <n v="320.96770513688858"/>
  </r>
  <r>
    <x v="462"/>
    <n v="7.7381346377962696"/>
    <n v="14.263721212319631"/>
    <n v="30.585148953986"/>
    <n v="0.67234629414403979"/>
    <x v="0"/>
    <n v="0.63598377554538665"/>
    <x v="462"/>
    <s v="Low Humidity"/>
    <n v="293.31647508399499"/>
  </r>
  <r>
    <x v="463"/>
    <n v="7.250106295291479"/>
    <n v="36.313812184121453"/>
    <n v="29.234434029557072"/>
    <n v="0.63937190452549397"/>
    <x v="0"/>
    <n v="0.59930537679468399"/>
    <x v="463"/>
    <s v="Low Humidity"/>
    <n v="678.76600307144201"/>
  </r>
  <r>
    <x v="464"/>
    <n v="8.3865176454236252"/>
    <n v="49.976549030826661"/>
    <n v="30.5165119956146"/>
    <n v="0.2614204092603169"/>
    <x v="0"/>
    <n v="0.17889863652969709"/>
    <x v="464"/>
    <s v="High Humidity"/>
    <n v="398.69486938698998"/>
  </r>
  <r>
    <x v="465"/>
    <n v="6.6246117385711116"/>
    <n v="11.928481554422239"/>
    <n v="20.032802695560829"/>
    <n v="0.73462523101350696"/>
    <x v="0"/>
    <n v="0.70525849773716298"/>
    <x v="465"/>
    <s v="Low Humidity"/>
    <n v="175.54671917563297"/>
  </r>
  <r>
    <x v="466"/>
    <n v="6.357136258845582"/>
    <n v="49.08696736885269"/>
    <n v="24.878443581607961"/>
    <n v="0.50965479256029078"/>
    <x v="0"/>
    <n v="0.45501715758915479"/>
    <x v="466"/>
    <s v="High Humidity"/>
    <n v="622.39417775984543"/>
  </r>
  <r>
    <x v="467"/>
    <n v="8.1057973845683797"/>
    <n v="26.27631842891482"/>
    <n v="15.98648832227248"/>
    <n v="0.70098453244283765"/>
    <x v="0"/>
    <n v="0.66783894363165719"/>
    <x v="467"/>
    <s v="Low Humidity"/>
    <n v="294.45980906326844"/>
  </r>
  <r>
    <x v="468"/>
    <n v="6.1707875155583576"/>
    <n v="44.83013801349037"/>
    <n v="26.88865093717067"/>
    <n v="0.85363037179313561"/>
    <x v="0"/>
    <n v="0.83763147135071425"/>
    <x v="468"/>
    <s v="High Humidity"/>
    <n v="1028.9847724160502"/>
  </r>
  <r>
    <x v="469"/>
    <n v="8.3896676183218339"/>
    <n v="41.295419362330939"/>
    <n v="28.575614598941581"/>
    <n v="0.25275558571923079"/>
    <x v="0"/>
    <n v="0.16926049442544766"/>
    <x v="469"/>
    <s v="High Humidity"/>
    <n v="298.26220395123642"/>
  </r>
  <r>
    <x v="470"/>
    <n v="5.5364634240694492"/>
    <n v="32.68065043946671"/>
    <n v="20.693743402580239"/>
    <n v="0.117230381197153"/>
    <x v="0"/>
    <n v="1.8511760340145858E-2"/>
    <x v="470"/>
    <s v="Low Humidity"/>
    <n v="79.281147694210148"/>
  </r>
  <r>
    <x v="471"/>
    <n v="8.4096364801229164"/>
    <n v="39.537968370053058"/>
    <n v="39.100721179137842"/>
    <n v="0.80119232775620808"/>
    <x v="0"/>
    <n v="0.77930306827357021"/>
    <x v="471"/>
    <s v="Low Humidity"/>
    <n v="1238.6137564686633"/>
  </r>
  <r>
    <x v="472"/>
    <n v="5.6294797358517279"/>
    <n v="45.140622452053918"/>
    <n v="37.736365273431048"/>
    <n v="0.64872768263735436"/>
    <x v="0"/>
    <n v="0.60971208831170054"/>
    <x v="472"/>
    <s v="High Humidity"/>
    <n v="1105.070641261018"/>
  </r>
  <r>
    <x v="473"/>
    <n v="8.1734293410942129"/>
    <n v="26.165612866041322"/>
    <n v="33.053580886397647"/>
    <n v="0.72967561265990954"/>
    <x v="0"/>
    <n v="0.69975288936238544"/>
    <x v="473"/>
    <s v="Low Humidity"/>
    <n v="631.07250498523615"/>
  </r>
  <r>
    <x v="474"/>
    <n v="7.0831033272588986"/>
    <n v="23.08132646252955"/>
    <n v="28.334665719134069"/>
    <n v="0.85433947748977834"/>
    <x v="0"/>
    <n v="0.83842023080308725"/>
    <x v="474"/>
    <s v="Low Humidity"/>
    <n v="558.73944474329164"/>
  </r>
  <r>
    <x v="475"/>
    <n v="8.4788943883579009"/>
    <n v="36.703735422543389"/>
    <n v="36.749228991192133"/>
    <n v="0.82252984134205043"/>
    <x v="0"/>
    <n v="0.80303742213739093"/>
    <x v="475"/>
    <s v="Low Humidity"/>
    <n v="1109.4561978184363"/>
  </r>
  <r>
    <x v="476"/>
    <n v="5.7213896942061968"/>
    <n v="42.313837677650341"/>
    <n v="18.266308595586569"/>
    <n v="0.96482813223594222"/>
    <x v="0"/>
    <n v="0.96132006255400571"/>
    <x v="476"/>
    <s v="High Humidity"/>
    <n v="745.73266066998144"/>
  </r>
  <r>
    <x v="477"/>
    <n v="7.1615628532039626"/>
    <n v="40.491405391064632"/>
    <n v="34.762744856872118"/>
    <n v="0.58234157096690642"/>
    <x v="0"/>
    <n v="0.53586883287846332"/>
    <x v="477"/>
    <s v="High Humidity"/>
    <n v="819.69956629755143"/>
  </r>
  <r>
    <x v="478"/>
    <n v="8.4079076068572967"/>
    <n v="41.912545954345383"/>
    <n v="18.120520349171208"/>
    <n v="0.5396460693939148"/>
    <x v="0"/>
    <n v="0.48837735086253325"/>
    <x v="478"/>
    <s v="High Humidity"/>
    <n v="409.84885439457275"/>
  </r>
  <r>
    <x v="479"/>
    <n v="7.0692935325104456"/>
    <n v="27.423332592517319"/>
    <n v="34.855266563735142"/>
    <n v="0.46169847990165708"/>
    <x v="0"/>
    <n v="0.40167391822506837"/>
    <x v="479"/>
    <s v="Low Humidity"/>
    <n v="441.31336896853156"/>
  </r>
  <r>
    <x v="480"/>
    <n v="7.388195914405788"/>
    <n v="42.713368647000863"/>
    <n v="21.894189206283929"/>
    <n v="0.23832193855978409"/>
    <x v="0"/>
    <n v="0.1532055174549754"/>
    <x v="480"/>
    <s v="High Humidity"/>
    <n v="222.87261755701212"/>
  </r>
  <r>
    <x v="481"/>
    <n v="7.5872460669538517"/>
    <n v="14.80836221482434"/>
    <n v="36.927264525454717"/>
    <n v="0.6153465095938202"/>
    <x v="0"/>
    <n v="0.57258121220388836"/>
    <x v="481"/>
    <s v="Low Humidity"/>
    <n v="336.49135248894748"/>
  </r>
  <r>
    <x v="482"/>
    <n v="6.8636231943033197"/>
    <n v="31.779563918433979"/>
    <n v="38.601052345634947"/>
    <n v="0.3493112718933809"/>
    <x v="2"/>
    <n v="0.27666226895750246"/>
    <x v="482"/>
    <s v="Low Humidity"/>
    <n v="428.50873389970218"/>
  </r>
  <r>
    <x v="483"/>
    <n v="7.3826742402521903"/>
    <n v="10.23034641992486"/>
    <n v="18.71989923512789"/>
    <n v="0.9291767609916779"/>
    <x v="0"/>
    <n v="0.92166397716066129"/>
    <x v="483"/>
    <s v="Low Humidity"/>
    <n v="177.94762096266595"/>
  </r>
  <r>
    <x v="484"/>
    <n v="7.2529429357693012"/>
    <n v="22.983433196010811"/>
    <n v="26.566890126634839"/>
    <n v="0.62487172384938783"/>
    <x v="0"/>
    <n v="0.58317639260580523"/>
    <x v="484"/>
    <s v="Low Humidity"/>
    <n v="381.54564007684803"/>
  </r>
  <r>
    <x v="485"/>
    <n v="8.2034740314729664"/>
    <n v="24.658461394855919"/>
    <n v="39.524684454067128"/>
    <n v="0.63355616245729918"/>
    <x v="0"/>
    <n v="0.592836353134925"/>
    <x v="485"/>
    <s v="Low Humidity"/>
    <n v="617.47518023197563"/>
  </r>
  <r>
    <x v="486"/>
    <n v="5.6363391410243739"/>
    <n v="25.84690766437021"/>
    <n v="27.08518589932866"/>
    <n v="0.41943219478930899"/>
    <x v="0"/>
    <n v="0.35465986650204034"/>
    <x v="486"/>
    <s v="Low Humidity"/>
    <n v="293.6311831571262"/>
  </r>
  <r>
    <x v="487"/>
    <n v="6.3428895687766911"/>
    <n v="37.818688267594489"/>
    <n v="36.588688062863618"/>
    <n v="0.14679041677993679"/>
    <x v="1"/>
    <n v="5.1392271085991696E-2"/>
    <x v="487"/>
    <s v="Low Humidity"/>
    <n v="203.11921174555246"/>
  </r>
  <r>
    <x v="488"/>
    <n v="8.3512344522296758"/>
    <n v="25.542324050813829"/>
    <n v="29.718288053283"/>
    <n v="0.1285693888356898"/>
    <x v="0"/>
    <n v="3.1124477312762786E-2"/>
    <x v="488"/>
    <s v="Low Humidity"/>
    <n v="97.593698735504347"/>
  </r>
  <r>
    <x v="489"/>
    <n v="8.1707913516727491"/>
    <n v="27.947744904901231"/>
    <n v="24.383247697990051"/>
    <n v="0.48100162973787769"/>
    <x v="0"/>
    <n v="0.42314538850936601"/>
    <x v="489"/>
    <s v="Low Humidity"/>
    <n v="327.78182495844777"/>
  </r>
  <r>
    <x v="490"/>
    <n v="6.8669702583571386"/>
    <n v="19.501765234973099"/>
    <n v="22.14458888814676"/>
    <n v="0.17610884028751411"/>
    <x v="0"/>
    <n v="8.4004029501925606E-2"/>
    <x v="490"/>
    <s v="Low Humidity"/>
    <n v="76.054112586336544"/>
  </r>
  <r>
    <x v="491"/>
    <n v="7.3603977934046103"/>
    <n v="24.9300716651736"/>
    <n v="20.08057727715218"/>
    <n v="0.6461622599861252"/>
    <x v="0"/>
    <n v="0.60685849204943809"/>
    <x v="491"/>
    <s v="Low Humidity"/>
    <n v="323.47543797503027"/>
  </r>
  <r>
    <x v="492"/>
    <n v="6.3321435489433977"/>
    <n v="19.090785090526062"/>
    <n v="34.044954784442432"/>
    <n v="0.89287570507569169"/>
    <x v="0"/>
    <n v="0.88128522809628929"/>
    <x v="492"/>
    <s v="Low Humidity"/>
    <n v="580.3200244253353"/>
  </r>
  <r>
    <x v="493"/>
    <n v="6.0643634791712842"/>
    <n v="12.927836950737751"/>
    <n v="24.663512670575699"/>
    <n v="0.89462333486684997"/>
    <x v="0"/>
    <n v="0.88322916892704417"/>
    <x v="493"/>
    <s v="Low Humidity"/>
    <n v="285.24695591946045"/>
  </r>
  <r>
    <x v="494"/>
    <n v="6.8910952148199467"/>
    <n v="34.137943735255121"/>
    <n v="27.781886555018779"/>
    <n v="0.69314086911900918"/>
    <x v="0"/>
    <n v="0.6591142025709209"/>
    <x v="494"/>
    <s v="Low Humidity"/>
    <n v="657.38622328561087"/>
  </r>
  <r>
    <x v="495"/>
    <n v="6.5600566840781589"/>
    <n v="36.728511942200647"/>
    <n v="27.30813700002955"/>
    <n v="0.29010864832563787"/>
    <x v="0"/>
    <n v="0.21080942196244751"/>
    <x v="495"/>
    <s v="Low Humidity"/>
    <n v="290.97527130202201"/>
  </r>
  <r>
    <x v="496"/>
    <n v="7.2509683355526162"/>
    <n v="34.779613840384577"/>
    <n v="29.431975730828281"/>
    <n v="0.87669714822298483"/>
    <x v="0"/>
    <n v="0.86328933594122281"/>
    <x v="496"/>
    <s v="Low Humidity"/>
    <n v="897.41591317151835"/>
  </r>
  <r>
    <x v="497"/>
    <n v="5.7332039108949546"/>
    <n v="28.539761752022891"/>
    <n v="36.639428640613801"/>
    <n v="0.89748409178188737"/>
    <x v="0"/>
    <n v="0.8864112743146616"/>
    <x v="497"/>
    <s v="Low Humidity"/>
    <n v="938.48167139520172"/>
  </r>
  <r>
    <x v="498"/>
    <n v="8.4231844229984993"/>
    <n v="25.191431207169192"/>
    <n v="39.518483589585728"/>
    <n v="0.27698822645766291"/>
    <x v="0"/>
    <n v="0.19621518471899713"/>
    <x v="498"/>
    <s v="Low Humidity"/>
    <n v="275.74930264898319"/>
  </r>
  <r>
    <x v="499"/>
    <n v="8.4586322334388093"/>
    <n v="44.533345982873008"/>
    <n v="25.18960521434542"/>
    <n v="0.76368347719360952"/>
    <x v="0"/>
    <n v="0.73758085313841171"/>
    <x v="499"/>
    <s v="High Humidity"/>
    <n v="856.68286866325673"/>
  </r>
  <r>
    <x v="500"/>
    <n v="7.5944851420592352"/>
    <n v="30.76327140544872"/>
    <n v="35.687973052657583"/>
    <n v="0.35786759403441071"/>
    <x v="0"/>
    <n v="0.28617972171276579"/>
    <x v="500"/>
    <s v="Low Humidity"/>
    <n v="392.89524502993282"/>
  </r>
  <r>
    <x v="501"/>
    <n v="7.1082890990323611"/>
    <n v="29.16727510518924"/>
    <n v="34.113194866367941"/>
    <n v="0.82237628111763672"/>
    <x v="0"/>
    <n v="0.80286661251184666"/>
    <x v="501"/>
    <s v="Low Humidity"/>
    <n v="818.25530372402841"/>
  </r>
  <r>
    <x v="502"/>
    <n v="6.4285828488589836"/>
    <n v="11.02568263225743"/>
    <n v="29.338223786389332"/>
    <n v="0.99751410991324241"/>
    <x v="0"/>
    <n v="0.99767765208555836"/>
    <x v="502"/>
    <s v="Low Humidity"/>
    <n v="322.66982379101006"/>
  </r>
  <r>
    <x v="503"/>
    <n v="7.9413850591208446"/>
    <n v="23.649913105046249"/>
    <n v="38.901178590298329"/>
    <n v="0.12702340479645349"/>
    <x v="0"/>
    <n v="2.9404833076454039E-2"/>
    <x v="503"/>
    <s v="Low Humidity"/>
    <n v="116.86273828967101"/>
  </r>
  <r>
    <x v="504"/>
    <n v="7.5541935176616377"/>
    <n v="25.207824751434281"/>
    <n v="20.011862888210072"/>
    <n v="0.90762927921183867"/>
    <x v="0"/>
    <n v="0.89769606940142443"/>
    <x v="504"/>
    <s v="Low Humidity"/>
    <n v="457.85861148059263"/>
  </r>
  <r>
    <x v="505"/>
    <n v="5.9878508180346737"/>
    <n v="25.952911235876019"/>
    <n v="17.73160525774054"/>
    <n v="0.66036748023879221"/>
    <x v="0"/>
    <n v="0.6226593829467737"/>
    <x v="505"/>
    <s v="Low Humidity"/>
    <n v="303.89238258048357"/>
  </r>
  <r>
    <x v="506"/>
    <n v="8.2327815534815265"/>
    <n v="33.206894769093303"/>
    <n v="36.349049173885547"/>
    <n v="0.97604435724833905"/>
    <x v="0"/>
    <n v="0.97379620474318263"/>
    <x v="506"/>
    <s v="Low Humidity"/>
    <n v="1178.1236545837783"/>
  </r>
  <r>
    <x v="507"/>
    <n v="7.9676117287695067"/>
    <n v="31.344101869075139"/>
    <n v="25.978745415843711"/>
    <n v="0.5185085657737849"/>
    <x v="0"/>
    <n v="0.46486547405928536"/>
    <x v="507"/>
    <s v="Low Humidity"/>
    <n v="422.21138450533908"/>
  </r>
  <r>
    <x v="508"/>
    <n v="8.3493997398757713"/>
    <n v="34.316203711737778"/>
    <n v="36.174221355176513"/>
    <n v="0.86264913751423633"/>
    <x v="0"/>
    <n v="0.84766331391654759"/>
    <x v="508"/>
    <s v="Low Humidity"/>
    <n v="1070.859814766656"/>
  </r>
  <r>
    <x v="509"/>
    <n v="7.6771585251650798"/>
    <n v="40.59533046168513"/>
    <n v="37.327255129885373"/>
    <n v="0.1561546617384495"/>
    <x v="0"/>
    <n v="6.1808400529504134E-2"/>
    <x v="509"/>
    <s v="High Humidity"/>
    <n v="236.62307295514751"/>
  </r>
  <r>
    <x v="510"/>
    <n v="7.3402455878073694"/>
    <n v="42.519429548643743"/>
    <n v="16.56143984047679"/>
    <n v="0.40175114507046622"/>
    <x v="0"/>
    <n v="0.33499270664189329"/>
    <x v="510"/>
    <s v="High Humidity"/>
    <n v="282.90631635304095"/>
  </r>
  <r>
    <x v="511"/>
    <n v="6.7547291088718566"/>
    <n v="38.724923049059782"/>
    <n v="37.086619074651523"/>
    <n v="0.16031488397608901"/>
    <x v="2"/>
    <n v="6.6435940019662312E-2"/>
    <x v="511"/>
    <s v="Low Humidity"/>
    <n v="230.24046412768871"/>
  </r>
  <r>
    <x v="512"/>
    <n v="8.2981854500620393"/>
    <n v="48.22094783819739"/>
    <n v="26.20797638423555"/>
    <n v="0.97780882013116344"/>
    <x v="0"/>
    <n v="0.97575886952472102"/>
    <x v="512"/>
    <s v="High Humidity"/>
    <n v="1235.7288379564784"/>
  </r>
  <r>
    <x v="513"/>
    <n v="8.0981916685012258"/>
    <n v="10.729303307054471"/>
    <n v="27.760812225105809"/>
    <n v="0.83527651654465307"/>
    <x v="0"/>
    <n v="0.81721592979849411"/>
    <x v="513"/>
    <s v="Low Humidity"/>
    <n v="248.79059724226315"/>
  </r>
  <r>
    <x v="514"/>
    <n v="5.6356560103185682"/>
    <n v="17.831119427341839"/>
    <n v="30.664812777330251"/>
    <n v="0.86729267912137342"/>
    <x v="0"/>
    <n v="0.85282846398156231"/>
    <x v="514"/>
    <s v="Low Humidity"/>
    <n v="474.2251763961699"/>
  </r>
  <r>
    <x v="515"/>
    <n v="5.5791009234917563"/>
    <n v="10.30251499912568"/>
    <n v="38.159565168252172"/>
    <n v="0.94416870829050481"/>
    <x v="0"/>
    <n v="0.93833996805653597"/>
    <x v="515"/>
    <s v="Low Humidity"/>
    <n v="371.19000681740471"/>
  </r>
  <r>
    <x v="516"/>
    <n v="6.6293901006341489"/>
    <n v="35.898988566184123"/>
    <n v="15.4779023607441"/>
    <n v="0.17659313750780681"/>
    <x v="0"/>
    <n v="8.4542727769436887E-2"/>
    <x v="516"/>
    <s v="Low Humidity"/>
    <n v="98.122394559956277"/>
  </r>
  <r>
    <x v="517"/>
    <n v="7.9316599923454989"/>
    <n v="45.921221957999478"/>
    <n v="26.921086707945431"/>
    <n v="0.44703783326200008"/>
    <x v="0"/>
    <n v="0.38536644295067984"/>
    <x v="517"/>
    <s v="High Humidity"/>
    <n v="552.65016287535968"/>
  </r>
  <r>
    <x v="518"/>
    <n v="8.4618283879448342"/>
    <n v="19.739291863051971"/>
    <n v="32.19305106076402"/>
    <n v="0.16393140013960189"/>
    <x v="0"/>
    <n v="7.045869899922752E-2"/>
    <x v="518"/>
    <s v="Low Humidity"/>
    <n v="104.17316404128734"/>
  </r>
  <r>
    <x v="519"/>
    <n v="5.9512506733105841"/>
    <n v="47.081381791852273"/>
    <n v="33.067673942455713"/>
    <n v="0.28971379139502568"/>
    <x v="2"/>
    <n v="0.21037021080136123"/>
    <x v="519"/>
    <s v="High Humidity"/>
    <n v="451.04722663663216"/>
  </r>
  <r>
    <x v="520"/>
    <n v="7.2823921460564058"/>
    <n v="12.41069561158243"/>
    <n v="32.3133107884277"/>
    <n v="0.30642919933390511"/>
    <x v="0"/>
    <n v="0.22896325845911247"/>
    <x v="520"/>
    <s v="Low Humidity"/>
    <n v="122.88750539971247"/>
  </r>
  <r>
    <x v="521"/>
    <n v="6.6426725698930644"/>
    <n v="47.37744107222057"/>
    <n v="18.36087823520305"/>
    <n v="0.52219648994282086"/>
    <x v="0"/>
    <n v="0.46896766229685555"/>
    <x v="521"/>
    <s v="High Humidity"/>
    <n v="454.25424961364837"/>
  </r>
  <r>
    <x v="522"/>
    <n v="8.4097431934438092"/>
    <n v="24.06490748958538"/>
    <n v="22.48488970929203"/>
    <n v="0.34170595070827842"/>
    <x v="0"/>
    <n v="0.26820264297863472"/>
    <x v="522"/>
    <s v="Low Humidity"/>
    <n v="184.89599331445586"/>
  </r>
  <r>
    <x v="523"/>
    <n v="8.0263567694071263"/>
    <n v="14.05683313796866"/>
    <n v="23.967888135425341"/>
    <n v="0.19088029613598501"/>
    <x v="0"/>
    <n v="0.10043476116993176"/>
    <x v="523"/>
    <s v="Low Humidity"/>
    <n v="64.309977659575196"/>
  </r>
  <r>
    <x v="524"/>
    <n v="8.0149861141334142"/>
    <n v="29.43487036745303"/>
    <n v="35.11093019198762"/>
    <n v="0.25074198018469701"/>
    <x v="0"/>
    <n v="0.16702070082876155"/>
    <x v="524"/>
    <s v="Low Humidity"/>
    <n v="259.13824556521217"/>
  </r>
  <r>
    <x v="525"/>
    <n v="6.9060794793849114"/>
    <n v="20.27106270882032"/>
    <n v="21.96899681036383"/>
    <n v="0.23254800719688179"/>
    <x v="0"/>
    <n v="0.14678300109189441"/>
    <x v="525"/>
    <s v="Low Humidity"/>
    <n v="103.56174631911479"/>
  </r>
  <r>
    <x v="526"/>
    <n v="6.744458507012995"/>
    <n v="21.394916078476911"/>
    <n v="20.26762409668008"/>
    <n v="0.97576911812106848"/>
    <x v="0"/>
    <n v="0.97349004803858208"/>
    <x v="526"/>
    <s v="Low Humidity"/>
    <n v="423.11702190797649"/>
  </r>
  <r>
    <x v="527"/>
    <n v="6.3202212157921176"/>
    <n v="22.291598597051461"/>
    <n v="38.936200475952397"/>
    <n v="0.78336325622662628"/>
    <x v="0"/>
    <n v="0.75947125933088078"/>
    <x v="527"/>
    <s v="Low Humidity"/>
    <n v="679.92025723811207"/>
  </r>
  <r>
    <x v="528"/>
    <n v="5.6691264899527809"/>
    <n v="42.121035913306542"/>
    <n v="15.22158212783672"/>
    <n v="0.97098531874260574"/>
    <x v="0"/>
    <n v="0.96816888506403131"/>
    <x v="528"/>
    <s v="High Humidity"/>
    <n v="622.5460791768304"/>
  </r>
  <r>
    <x v="529"/>
    <n v="8.0941671287651591"/>
    <n v="31.566451067010181"/>
    <n v="39.945521392049457"/>
    <n v="0.49576643785711771"/>
    <x v="0"/>
    <n v="0.43956872570953404"/>
    <x v="529"/>
    <s v="Low Humidity"/>
    <n v="625.13091233647515"/>
  </r>
  <r>
    <x v="530"/>
    <n v="7.9387030273902326"/>
    <n v="22.452307966240149"/>
    <n v="31.920532471434889"/>
    <n v="0.35053163349639088"/>
    <x v="0"/>
    <n v="0.27801971362935385"/>
    <x v="530"/>
    <s v="Low Humidity"/>
    <n v="251.2223851346877"/>
  </r>
  <r>
    <x v="531"/>
    <n v="8.499153019858392"/>
    <n v="34.413351332436733"/>
    <n v="35.71173248622793"/>
    <n v="0.81846387748826799"/>
    <x v="0"/>
    <n v="0.79851472906376086"/>
    <x v="531"/>
    <s v="Low Humidity"/>
    <n v="1005.8596915941588"/>
  </r>
  <r>
    <x v="532"/>
    <n v="8.4899105112217157"/>
    <n v="38.646026968927742"/>
    <n v="22.365484908654832"/>
    <n v="0.39362852623703221"/>
    <x v="0"/>
    <n v="0.3259576750334508"/>
    <x v="532"/>
    <s v="Low Humidity"/>
    <n v="340.22775181623945"/>
  </r>
  <r>
    <x v="533"/>
    <n v="7.1662951168078823"/>
    <n v="20.90496002934135"/>
    <n v="15.357881941676499"/>
    <n v="0.36944503633481351"/>
    <x v="0"/>
    <n v="0.29905765668350426"/>
    <x v="533"/>
    <s v="Low Humidity"/>
    <n v="118.61251164315006"/>
  </r>
  <r>
    <x v="534"/>
    <n v="7.8069622455415324"/>
    <n v="26.54196406101406"/>
    <n v="33.446737964038249"/>
    <n v="0.30925539298704813"/>
    <x v="0"/>
    <n v="0.23210691809787598"/>
    <x v="534"/>
    <s v="Low Humidity"/>
    <n v="274.53903726388324"/>
  </r>
  <r>
    <x v="535"/>
    <n v="8.3342971896472839"/>
    <n v="14.875443733477899"/>
    <n v="35.853614925016899"/>
    <n v="0.21671108040181181"/>
    <x v="0"/>
    <n v="0.12916711425684096"/>
    <x v="535"/>
    <s v="Low Humidity"/>
    <n v="115.58034770125987"/>
  </r>
  <r>
    <x v="536"/>
    <n v="8.0489421720322341"/>
    <n v="17.245973981387209"/>
    <n v="33.511903298837979"/>
    <n v="0.33081675491508938"/>
    <x v="0"/>
    <n v="0.25609026516065603"/>
    <x v="536"/>
    <s v="Low Humidity"/>
    <n v="191.19402583451009"/>
  </r>
  <r>
    <x v="537"/>
    <n v="6.2420443052295926"/>
    <n v="37.244714158599308"/>
    <n v="18.57125718252097"/>
    <n v="0.41978777362649899"/>
    <x v="0"/>
    <n v="0.35505538746629894"/>
    <x v="537"/>
    <s v="Low Humidity"/>
    <n v="290.35929645277105"/>
  </r>
  <r>
    <x v="538"/>
    <n v="6.85163240593028"/>
    <n v="17.257533907825081"/>
    <n v="33.835698056424228"/>
    <n v="0.70659478733115733"/>
    <x v="0"/>
    <n v="0.67407939776188719"/>
    <x v="538"/>
    <s v="Low Humidity"/>
    <n v="412.59532743022152"/>
  </r>
  <r>
    <x v="539"/>
    <n v="5.8874782454544849"/>
    <n v="31.006535346682401"/>
    <n v="34.22306955269103"/>
    <n v="0.15630835799750639"/>
    <x v="2"/>
    <n v="6.1979361470446304E-2"/>
    <x v="539"/>
    <s v="Low Humidity"/>
    <n v="165.8648658984709"/>
  </r>
  <r>
    <x v="540"/>
    <n v="8.3621530817761673"/>
    <n v="38.361850468897309"/>
    <n v="31.463512891751371"/>
    <n v="0.28945624569880868"/>
    <x v="0"/>
    <n v="0.21008373502874947"/>
    <x v="540"/>
    <s v="Low Humidity"/>
    <n v="349.37327659842504"/>
  </r>
  <r>
    <x v="541"/>
    <n v="7.3185239033526397"/>
    <n v="14.275076923789751"/>
    <n v="34.152898319889658"/>
    <n v="0.82812127626250875"/>
    <x v="0"/>
    <n v="0.80925694225508327"/>
    <x v="541"/>
    <s v="Low Humidity"/>
    <n v="403.73831402171049"/>
  </r>
  <r>
    <x v="542"/>
    <n v="6.1859284165103876"/>
    <n v="32.692488785156137"/>
    <n v="36.148035991943303"/>
    <n v="0.2322297312253937"/>
    <x v="1"/>
    <n v="0.1464289732196562"/>
    <x v="542"/>
    <s v="Low Humidity"/>
    <n v="274.44195791563487"/>
  </r>
  <r>
    <x v="543"/>
    <n v="7.5151020532175696"/>
    <n v="20.262511348054549"/>
    <n v="30.340102855936461"/>
    <n v="0.40838063187026941"/>
    <x v="0"/>
    <n v="0.34236688287892486"/>
    <x v="543"/>
    <s v="Low Humidity"/>
    <n v="251.05880458576448"/>
  </r>
  <r>
    <x v="544"/>
    <n v="7.3543847213736866"/>
    <n v="48.517075009503188"/>
    <n v="17.215117849241981"/>
    <n v="0.87819302967232604"/>
    <x v="0"/>
    <n v="0.86495324956987285"/>
    <x v="544"/>
    <s v="High Humidity"/>
    <n v="733.49067360822153"/>
  </r>
  <r>
    <x v="545"/>
    <n v="6.5744881540985212"/>
    <n v="29.341825868796992"/>
    <n v="27.19069524168027"/>
    <n v="0.2394327800290984"/>
    <x v="0"/>
    <n v="0.15444113960997691"/>
    <x v="545"/>
    <s v="Low Humidity"/>
    <n v="191.02537273595811"/>
  </r>
  <r>
    <x v="546"/>
    <n v="5.8406727765988871"/>
    <n v="42.239701991006328"/>
    <n v="16.941233366790129"/>
    <n v="0.17446315205637089"/>
    <x v="0"/>
    <n v="8.2173481314090149E-2"/>
    <x v="546"/>
    <s v="High Humidity"/>
    <n v="124.84454909335881"/>
  </r>
  <r>
    <x v="547"/>
    <n v="7.5147195867783987"/>
    <n v="32.009061686250469"/>
    <n v="25.188575775810769"/>
    <n v="0.53608419557200981"/>
    <x v="0"/>
    <n v="0.4844153721920913"/>
    <x v="547"/>
    <s v="Low Humidity"/>
    <n v="432.22467797422144"/>
  </r>
  <r>
    <x v="548"/>
    <n v="7.0609231027113797"/>
    <n v="11.73650131419277"/>
    <n v="25.17766222814069"/>
    <n v="0.37217756015068282"/>
    <x v="0"/>
    <n v="0.30209712456368837"/>
    <x v="548"/>
    <s v="Low Humidity"/>
    <n v="109.97760029841244"/>
  </r>
  <r>
    <x v="549"/>
    <n v="7.8169551752069184"/>
    <n v="35.326055023760887"/>
    <n v="16.650246103506039"/>
    <n v="0.60706752803546871"/>
    <x v="0"/>
    <n v="0.56337225366486077"/>
    <x v="549"/>
    <s v="Low Humidity"/>
    <n v="357.06953772408843"/>
  </r>
  <r>
    <x v="550"/>
    <n v="7.0604905033359806"/>
    <n v="48.056133688266279"/>
    <n v="23.720513349236981"/>
    <n v="0.82342440143512763"/>
    <x v="0"/>
    <n v="0.80403246805575102"/>
    <x v="550"/>
    <s v="High Humidity"/>
    <n v="938.63478228200165"/>
  </r>
  <r>
    <x v="551"/>
    <n v="8.0565445009556207"/>
    <n v="34.064472805853249"/>
    <n v="17.774952469782871"/>
    <n v="0.22343363933746879"/>
    <x v="0"/>
    <n v="0.13664481741130499"/>
    <x v="551"/>
    <s v="Low Humidity"/>
    <n v="135.28781404615881"/>
  </r>
  <r>
    <x v="552"/>
    <n v="7.1557205163234574"/>
    <n v="42.767554377071598"/>
    <n v="35.20588025023055"/>
    <n v="0.62262917609885648"/>
    <x v="0"/>
    <n v="0.58068193974214344"/>
    <x v="552"/>
    <s v="High Humidity"/>
    <n v="937.47369675051834"/>
  </r>
  <r>
    <x v="553"/>
    <n v="7.1828139146061591"/>
    <n v="45.368258533936313"/>
    <n v="38.692200649111768"/>
    <n v="0.55495788435087756"/>
    <x v="0"/>
    <n v="0.50540914011125937"/>
    <x v="553"/>
    <s v="High Humidity"/>
    <n v="974.17182835796473"/>
  </r>
  <r>
    <x v="554"/>
    <n v="8.129960807975035"/>
    <n v="19.123190877957299"/>
    <n v="16.807911881448469"/>
    <n v="0.22967090741187959"/>
    <x v="0"/>
    <n v="0.14358271704173811"/>
    <x v="554"/>
    <s v="Low Humidity"/>
    <n v="73.821031410613656"/>
  </r>
  <r>
    <x v="555"/>
    <n v="6.7104485986371909"/>
    <n v="18.481793596329069"/>
    <n v="38.877880182292543"/>
    <n v="0.66159863697608412"/>
    <x v="0"/>
    <n v="0.62402883536901377"/>
    <x v="555"/>
    <s v="Low Humidity"/>
    <n v="475.38042496826483"/>
  </r>
  <r>
    <x v="556"/>
    <n v="5.9020456853519221"/>
    <n v="34.439239554039673"/>
    <n v="28.064414983418629"/>
    <n v="0.34627637607469453"/>
    <x v="0"/>
    <n v="0.2732864636645968"/>
    <x v="556"/>
    <s v="Low Humidity"/>
    <n v="334.68204245818646"/>
  </r>
  <r>
    <x v="557"/>
    <n v="5.5863480289400167"/>
    <n v="26.441138792268191"/>
    <n v="22.48914194884685"/>
    <n v="0.53905088668961121"/>
    <x v="0"/>
    <n v="0.48771531135822382"/>
    <x v="557"/>
    <s v="Low Humidity"/>
    <n v="320.54042340017162"/>
  </r>
  <r>
    <x v="558"/>
    <n v="7.7654117670208569"/>
    <n v="43.594452114668812"/>
    <n v="16.92155188190409"/>
    <n v="0.17404509184935571"/>
    <x v="0"/>
    <n v="8.1708460455415022E-2"/>
    <x v="558"/>
    <s v="High Humidity"/>
    <n v="128.39058989675888"/>
  </r>
  <r>
    <x v="559"/>
    <n v="7.3609286540603938"/>
    <n v="46.000924935920438"/>
    <n v="27.515606701760451"/>
    <n v="0.5136256514922608"/>
    <x v="0"/>
    <n v="0.45943406261679692"/>
    <x v="559"/>
    <s v="High Humidity"/>
    <n v="650.11825710793369"/>
  </r>
  <r>
    <x v="560"/>
    <n v="7.6122393042976704"/>
    <n v="24.136855172108721"/>
    <n v="34.862888612268719"/>
    <n v="0.37581712123853828"/>
    <x v="0"/>
    <n v="0.30614551710111454"/>
    <x v="560"/>
    <s v="Low Humidity"/>
    <n v="316.2427765762871"/>
  </r>
  <r>
    <x v="561"/>
    <n v="6.1388924845267319"/>
    <n v="19.474822358979281"/>
    <n v="32.677161931667463"/>
    <n v="0.84014309006681887"/>
    <x v="0"/>
    <n v="0.82262916492613436"/>
    <x v="561"/>
    <s v="Low Humidity"/>
    <n v="534.65187593645317"/>
  </r>
  <r>
    <x v="562"/>
    <n v="5.9091144267603104"/>
    <n v="41.221020609754483"/>
    <n v="16.255650286599341"/>
    <n v="0.1512808542976315"/>
    <x v="0"/>
    <n v="5.638711889801877E-2"/>
    <x v="562"/>
    <s v="High Humidity"/>
    <n v="101.3694421206111"/>
  </r>
  <r>
    <x v="563"/>
    <n v="5.5436339970036457"/>
    <n v="20.992241421925439"/>
    <n v="16.822545884197591"/>
    <n v="0.47674654742649691"/>
    <x v="0"/>
    <n v="0.41841233332504479"/>
    <x v="563"/>
    <s v="Low Humidity"/>
    <n v="168.35967955389341"/>
  </r>
  <r>
    <x v="564"/>
    <n v="6.5517626764197914"/>
    <n v="42.904572740547138"/>
    <n v="25.071832065815929"/>
    <n v="0.51258828171829418"/>
    <x v="0"/>
    <n v="0.45828016522364928"/>
    <x v="564"/>
    <s v="High Humidity"/>
    <n v="551.38928864853312"/>
  </r>
  <r>
    <x v="565"/>
    <n v="7.2697530605638994"/>
    <n v="26.949530145950511"/>
    <n v="22.38226235119858"/>
    <n v="0.75250546866920687"/>
    <x v="0"/>
    <n v="0.72514722029062717"/>
    <x v="565"/>
    <s v="Low Humidity"/>
    <n v="453.90486776560016"/>
  </r>
  <r>
    <x v="566"/>
    <n v="6.6767321352991971"/>
    <n v="36.701995971658818"/>
    <n v="20.809608076401201"/>
    <n v="0.61685881758118988"/>
    <x v="0"/>
    <n v="0.57426339756156419"/>
    <x v="566"/>
    <s v="Low Humidity"/>
    <n v="471.12848299706104"/>
  </r>
  <r>
    <x v="567"/>
    <n v="6.812424766071187"/>
    <n v="13.821412553386731"/>
    <n v="22.02511247271784"/>
    <n v="0.70049110347476296"/>
    <x v="0"/>
    <n v="0.66729008784825816"/>
    <x v="567"/>
    <s v="Low Humidity"/>
    <n v="213.24221703323738"/>
  </r>
  <r>
    <x v="568"/>
    <n v="8.2124760834812456"/>
    <n v="34.954372987062918"/>
    <n v="35.08706858242212"/>
    <n v="0.79934435708658047"/>
    <x v="0"/>
    <n v="0.77724751528580294"/>
    <x v="568"/>
    <s v="Low Humidity"/>
    <n v="980.35307485733449"/>
  </r>
  <r>
    <x v="569"/>
    <n v="6.5447664010699009"/>
    <n v="28.07070714948917"/>
    <n v="38.230701340796337"/>
    <n v="0.87598267629236992"/>
    <x v="0"/>
    <n v="0.86249460746647522"/>
    <x v="569"/>
    <s v="Low Humidity"/>
    <n v="940.07204043744093"/>
  </r>
  <r>
    <x v="570"/>
    <n v="7.0419684674794318"/>
    <n v="33.464338527018967"/>
    <n v="25.127567363189161"/>
    <n v="0.38248794705022349"/>
    <x v="0"/>
    <n v="0.31356567595615081"/>
    <x v="570"/>
    <s v="Low Humidity"/>
    <n v="321.62547832703632"/>
  </r>
  <r>
    <x v="571"/>
    <n v="7.8509590382234293"/>
    <n v="16.72056830979454"/>
    <n v="37.652775053312418"/>
    <n v="0.58422043482751262"/>
    <x v="0"/>
    <n v="0.53795874928555398"/>
    <x v="571"/>
    <s v="Low Humidity"/>
    <n v="367.81104607431809"/>
  </r>
  <r>
    <x v="572"/>
    <n v="6.6896283469638096"/>
    <n v="39.47494979776728"/>
    <n v="23.03739253119705"/>
    <n v="0.85609727059527985"/>
    <x v="0"/>
    <n v="0.84037547659203604"/>
    <x v="572"/>
    <s v="Low Humidity"/>
    <n v="778.53478394718309"/>
  </r>
  <r>
    <x v="573"/>
    <n v="7.3662601006836201"/>
    <n v="44.51188310172914"/>
    <n v="26.910924658594791"/>
    <n v="0.99050601786855075"/>
    <x v="0"/>
    <n v="0.98988234192302371"/>
    <x v="573"/>
    <s v="High Humidity"/>
    <n v="1186.4835097430096"/>
  </r>
  <r>
    <x v="574"/>
    <n v="8.0870911262402352"/>
    <n v="18.669592003631021"/>
    <n v="20.65072494539999"/>
    <n v="0.90056737993938685"/>
    <x v="0"/>
    <n v="0.8898409078518501"/>
    <x v="574"/>
    <s v="Low Humidity"/>
    <n v="347.20529638638237"/>
  </r>
  <r>
    <x v="575"/>
    <n v="8.3485618709729259"/>
    <n v="13.828582220806471"/>
    <n v="31.011901054396098"/>
    <n v="0.43432053636193912"/>
    <x v="0"/>
    <n v="0.37122061365323128"/>
    <x v="575"/>
    <s v="Low Humidity"/>
    <n v="186.25863284122579"/>
  </r>
  <r>
    <x v="576"/>
    <n v="5.941220442787114"/>
    <n v="10.945543441853459"/>
    <n v="39.474527879370221"/>
    <n v="0.27564986549678538"/>
    <x v="0"/>
    <n v="0.19472648583591515"/>
    <x v="576"/>
    <s v="Low Humidity"/>
    <n v="119.10008142034539"/>
  </r>
  <r>
    <x v="577"/>
    <n v="8.279762875484483"/>
    <n v="35.678860017730642"/>
    <n v="30.087327401084469"/>
    <n v="0.54045328366592982"/>
    <x v="0"/>
    <n v="0.48927523941448914"/>
    <x v="577"/>
    <s v="Low Humidity"/>
    <n v="580.1666246804599"/>
  </r>
  <r>
    <x v="578"/>
    <n v="6.9763488792386141"/>
    <n v="34.283761443551228"/>
    <n v="23.945352102838719"/>
    <n v="0.76747730665243796"/>
    <x v="0"/>
    <n v="0.74180084299395732"/>
    <x v="578"/>
    <s v="Low Humidity"/>
    <n v="630.05031751449405"/>
  </r>
  <r>
    <x v="579"/>
    <n v="6.2747331648968752"/>
    <n v="31.867896508562801"/>
    <n v="31.195436149763211"/>
    <n v="0.54331216367796786"/>
    <x v="0"/>
    <n v="0.49245525706682403"/>
    <x v="579"/>
    <s v="Low Humidity"/>
    <n v="540.12451359480713"/>
  </r>
  <r>
    <x v="580"/>
    <n v="6.8774072687147836"/>
    <n v="19.277883844639021"/>
    <n v="18.073016961634689"/>
    <n v="0.53486277698230167"/>
    <x v="0"/>
    <n v="0.48305675180235591"/>
    <x v="580"/>
    <s v="Low Humidity"/>
    <n v="186.35128430812898"/>
  </r>
  <r>
    <x v="581"/>
    <n v="8.4400977258564307"/>
    <n v="25.636239836220589"/>
    <n v="37.216477006634967"/>
    <n v="0.85440737897362051"/>
    <x v="0"/>
    <n v="0.83849575965226197"/>
    <x v="581"/>
    <s v="Low Humidity"/>
    <n v="815.18198938371165"/>
  </r>
  <r>
    <x v="582"/>
    <n v="6.9778542819786082"/>
    <n v="33.779053407446924"/>
    <n v="27.577098769495912"/>
    <n v="0.42526340116046768"/>
    <x v="0"/>
    <n v="0.36114609156801408"/>
    <x v="582"/>
    <s v="Low Humidity"/>
    <n v="396.14488979999021"/>
  </r>
  <r>
    <x v="583"/>
    <n v="6.4862548308625243"/>
    <n v="29.870674354366781"/>
    <n v="26.233743550991051"/>
    <n v="0.87381520733048101"/>
    <x v="0"/>
    <n v="0.86008366698255434"/>
    <x v="583"/>
    <s v="Low Humidity"/>
    <n v="684.73873259871266"/>
  </r>
  <r>
    <x v="584"/>
    <n v="7.4002025629501773"/>
    <n v="49.511420808595489"/>
    <n v="29.64661971133798"/>
    <n v="0.4661243208565512"/>
    <x v="0"/>
    <n v="0.4065969133503366"/>
    <x v="584"/>
    <s v="High Humidity"/>
    <n v="684.1988429663287"/>
  </r>
  <r>
    <x v="585"/>
    <n v="6.2204368563345804"/>
    <n v="15.457590102269331"/>
    <n v="30.619596569735059"/>
    <n v="0.39540979511050539"/>
    <x v="0"/>
    <n v="0.32793903362050159"/>
    <x v="585"/>
    <s v="Low Humidity"/>
    <n v="187.14950142998734"/>
  </r>
  <r>
    <x v="586"/>
    <n v="5.7275899843259914"/>
    <n v="37.80578216190375"/>
    <n v="16.79439515566283"/>
    <n v="0.50859092007972917"/>
    <x v="0"/>
    <n v="0.45383378044363848"/>
    <x v="586"/>
    <s v="Low Humidity"/>
    <n v="322.91721443260451"/>
  </r>
  <r>
    <x v="587"/>
    <n v="5.8866391657319479"/>
    <n v="26.172750724171689"/>
    <n v="32.065430530585061"/>
    <n v="0.78620226280738159"/>
    <x v="0"/>
    <n v="0.76262917117184015"/>
    <x v="587"/>
    <s v="Low Humidity"/>
    <n v="659.81279597390619"/>
  </r>
  <r>
    <x v="588"/>
    <n v="5.8841375168733174"/>
    <n v="27.127984597024589"/>
    <n v="21.048292007888239"/>
    <n v="0.21340182507759489"/>
    <x v="0"/>
    <n v="0.12548613068887685"/>
    <x v="588"/>
    <s v="Low Humidity"/>
    <n v="121.85196012645928"/>
  </r>
  <r>
    <x v="589"/>
    <n v="5.9557080805368834"/>
    <n v="38.703910626327051"/>
    <n v="32.848815812664753"/>
    <n v="0.27677729428481568"/>
    <x v="2"/>
    <n v="0.19598055856110483"/>
    <x v="589"/>
    <s v="Low Humidity"/>
    <n v="351.88846083148439"/>
  </r>
  <r>
    <x v="590"/>
    <n v="5.9164815179482302"/>
    <n v="37.697446052974783"/>
    <n v="35.563369859604919"/>
    <n v="0.9563003430967828"/>
    <x v="0"/>
    <n v="0.95183434790920507"/>
    <x v="590"/>
    <s v="Low Humidity"/>
    <n v="1282.0623496448036"/>
  </r>
  <r>
    <x v="591"/>
    <n v="7.4226242344096436"/>
    <n v="49.650239748087529"/>
    <n v="35.098962688813003"/>
    <n v="0.25794246464322168"/>
    <x v="0"/>
    <n v="0.17503001482132341"/>
    <x v="591"/>
    <s v="High Humidity"/>
    <n v="449.50908815122807"/>
  </r>
  <r>
    <x v="592"/>
    <n v="6.0456402531974343"/>
    <n v="15.135771578165009"/>
    <n v="28.81252418519723"/>
    <n v="0.61095458613794906"/>
    <x v="0"/>
    <n v="0.5676959445261387"/>
    <x v="592"/>
    <s v="Low Humidity"/>
    <n v="266.43716345027173"/>
  </r>
  <r>
    <x v="593"/>
    <n v="6.5370018499715901"/>
    <n v="14.164385975366651"/>
    <n v="28.004247307768779"/>
    <n v="0.62138301999574408"/>
    <x v="0"/>
    <n v="0.57929580307716422"/>
    <x v="593"/>
    <s v="Low Humidity"/>
    <n v="246.47963286251471"/>
  </r>
  <r>
    <x v="594"/>
    <n v="8.1903652297180365"/>
    <n v="38.973552685149642"/>
    <n v="18.571899033485291"/>
    <n v="0.54066201584522033"/>
    <x v="0"/>
    <n v="0.48950741845381895"/>
    <x v="594"/>
    <s v="Low Humidity"/>
    <n v="391.33813373934123"/>
  </r>
  <r>
    <x v="595"/>
    <n v="6.9218849207886173"/>
    <n v="33.13547668025636"/>
    <n v="34.383653760078388"/>
    <n v="0.68027072371913677"/>
    <x v="0"/>
    <n v="0.64479835532046748"/>
    <x v="595"/>
    <s v="Low Humidity"/>
    <n v="775.0451956086506"/>
  </r>
  <r>
    <x v="596"/>
    <n v="7.5026732155630818"/>
    <n v="20.96642666239223"/>
    <n v="21.785234511167861"/>
    <n v="0.30684405321785663"/>
    <x v="0"/>
    <n v="0.22942471282884835"/>
    <x v="596"/>
    <s v="Low Humidity"/>
    <n v="140.15363614065919"/>
  </r>
  <r>
    <x v="597"/>
    <n v="6.0169596136048904"/>
    <n v="13.176774759559461"/>
    <n v="27.417385570448669"/>
    <n v="0.5973960409990734"/>
    <x v="0"/>
    <n v="0.55261436967862787"/>
    <x v="597"/>
    <s v="Low Humidity"/>
    <n v="215.82288915885829"/>
  </r>
  <r>
    <x v="598"/>
    <n v="6.0768670564260123"/>
    <n v="13.426329983857221"/>
    <n v="22.106852323187919"/>
    <n v="0.43495592972220742"/>
    <x v="0"/>
    <n v="0.37192738067154663"/>
    <x v="598"/>
    <s v="Low Humidity"/>
    <n v="129.100963304282"/>
  </r>
  <r>
    <x v="599"/>
    <n v="5.6226058487994361"/>
    <n v="45.76763498656473"/>
    <n v="18.345709074992332"/>
    <n v="0.69550053366627018"/>
    <x v="0"/>
    <n v="0.66173892794669131"/>
    <x v="599"/>
    <s v="High Humidity"/>
    <n v="583.96987092285292"/>
  </r>
  <r>
    <x v="600"/>
    <n v="6.006805189216494"/>
    <n v="17.674692988749719"/>
    <n v="30.738942422293409"/>
    <n v="0.22710118903583451"/>
    <x v="0"/>
    <n v="0.14072434251641927"/>
    <x v="600"/>
    <s v="Low Humidity"/>
    <n v="123.38438715743546"/>
  </r>
  <r>
    <x v="601"/>
    <n v="6.3357710170958761"/>
    <n v="22.93486248462083"/>
    <n v="16.358300870572599"/>
    <n v="0.61378967515552862"/>
    <x v="0"/>
    <n v="0.57084949874453239"/>
    <x v="601"/>
    <s v="Low Humidity"/>
    <n v="230.27877519881483"/>
  </r>
  <r>
    <x v="602"/>
    <n v="6.0310314528302396"/>
    <n v="19.06625608907952"/>
    <n v="33.716130853155001"/>
    <n v="0.26674331984499128"/>
    <x v="0"/>
    <n v="0.1848194690059779"/>
    <x v="602"/>
    <s v="Low Humidity"/>
    <n v="171.47337847312431"/>
  </r>
  <r>
    <x v="603"/>
    <n v="5.7661076012711669"/>
    <n v="24.19985223327749"/>
    <n v="22.939669881527919"/>
    <n v="0.35077875680353282"/>
    <x v="0"/>
    <n v="0.27829459626720698"/>
    <x v="603"/>
    <s v="Low Humidity"/>
    <n v="194.73013391541534"/>
  </r>
  <r>
    <x v="604"/>
    <n v="5.8619076133018027"/>
    <n v="12.776953709843729"/>
    <n v="15.00336732511213"/>
    <n v="0.29683882029122488"/>
    <x v="0"/>
    <n v="0.21829559331755768"/>
    <x v="604"/>
    <s v="Low Humidity"/>
    <n v="56.903209232216767"/>
  </r>
  <r>
    <x v="605"/>
    <n v="6.8823363040981773"/>
    <n v="30.762391636330811"/>
    <n v="27.778228480930739"/>
    <n v="0.2645540018819354"/>
    <x v="0"/>
    <n v="0.18238422522527495"/>
    <x v="605"/>
    <s v="Low Humidity"/>
    <n v="226.06794059843767"/>
  </r>
  <r>
    <x v="606"/>
    <n v="6.1190011552173784"/>
    <n v="12.7045025436886"/>
    <n v="16.171297713190079"/>
    <n v="0.84313985640460032"/>
    <x v="0"/>
    <n v="0.82596255765823245"/>
    <x v="606"/>
    <s v="Low Humidity"/>
    <n v="173.22164420123059"/>
  </r>
  <r>
    <x v="607"/>
    <n v="6.5928095831442262"/>
    <n v="42.014260312894457"/>
    <n v="21.90423894552249"/>
    <n v="0.35713681089480132"/>
    <x v="0"/>
    <n v="0.28536684979292265"/>
    <x v="607"/>
    <s v="High Humidity"/>
    <n v="328.6695774863415"/>
  </r>
  <r>
    <x v="608"/>
    <n v="7.0102518125645714"/>
    <n v="19.348483276417319"/>
    <n v="32.6744121863929"/>
    <n v="0.93441140367800435"/>
    <x v="0"/>
    <n v="0.927486626616424"/>
    <x v="608"/>
    <s v="Low Humidity"/>
    <n v="590.73518631930676"/>
  </r>
  <r>
    <x v="609"/>
    <n v="7.5711844858880957"/>
    <n v="31.60047658418042"/>
    <n v="16.567240540546649"/>
    <n v="0.97293387281067178"/>
    <x v="0"/>
    <n v="0.97033631997101844"/>
    <x v="609"/>
    <s v="Low Humidity"/>
    <n v="509.36269420758759"/>
  </r>
  <r>
    <x v="610"/>
    <n v="5.6179364195232964"/>
    <n v="45.203163502458331"/>
    <n v="35.983462308900059"/>
    <n v="0.6141344229433876"/>
    <x v="0"/>
    <n v="0.57123297200902012"/>
    <x v="610"/>
    <s v="High Humidity"/>
    <n v="998.93037453583804"/>
  </r>
  <r>
    <x v="611"/>
    <n v="7.8982311967271279"/>
    <n v="36.035094761887763"/>
    <n v="15.095498066464581"/>
    <n v="0.2287010103991538"/>
    <x v="0"/>
    <n v="0.14250387161680678"/>
    <x v="611"/>
    <s v="Low Humidity"/>
    <n v="124.40596336989056"/>
  </r>
  <r>
    <x v="612"/>
    <n v="7.3837011684727232"/>
    <n v="31.318311462053408"/>
    <n v="21.17059673004756"/>
    <n v="0.43709341904162308"/>
    <x v="0"/>
    <n v="0.37430497390344081"/>
    <x v="612"/>
    <s v="Low Humidity"/>
    <n v="289.80488793302339"/>
  </r>
  <r>
    <x v="613"/>
    <n v="5.7452770958466157"/>
    <n v="22.97335012461502"/>
    <n v="33.522601403801787"/>
    <n v="0.81795903701339256"/>
    <x v="0"/>
    <n v="0.79795317992040504"/>
    <x v="613"/>
    <s v="Low Humidity"/>
    <n v="629.93189689460189"/>
  </r>
  <r>
    <x v="614"/>
    <n v="8.1207358723203313"/>
    <n v="23.32007652232792"/>
    <n v="22.90675374323267"/>
    <n v="0.43065165582736342"/>
    <x v="0"/>
    <n v="0.36713960821923913"/>
    <x v="614"/>
    <s v="Low Humidity"/>
    <n v="230.04862380770891"/>
  </r>
  <r>
    <x v="615"/>
    <n v="8.2626172015954396"/>
    <n v="36.779478207927603"/>
    <n v="17.547309701650342"/>
    <n v="0.17831549647250991"/>
    <x v="0"/>
    <n v="8.6458559104907518E-2"/>
    <x v="615"/>
    <s v="Low Humidity"/>
    <n v="115.08141466649801"/>
  </r>
  <r>
    <x v="616"/>
    <n v="5.6832338795645914"/>
    <n v="49.765574448846699"/>
    <n v="24.005847970010699"/>
    <n v="0.60110641983536917"/>
    <x v="0"/>
    <n v="0.55674153491347067"/>
    <x v="616"/>
    <s v="High Humidity"/>
    <n v="718.12068946278248"/>
  </r>
  <r>
    <x v="617"/>
    <n v="6.3306329444416107"/>
    <n v="36.473567593975147"/>
    <n v="21.75983215961314"/>
    <n v="0.86060876634643124"/>
    <x v="0"/>
    <n v="0.8453937481062952"/>
    <x v="617"/>
    <s v="Low Humidity"/>
    <n v="683.02964254485209"/>
  </r>
  <r>
    <x v="618"/>
    <n v="7.918603839379184"/>
    <n v="32.311336694801"/>
    <n v="36.067797554013872"/>
    <n v="0.81633374842915218"/>
    <x v="0"/>
    <n v="0.79614532286930118"/>
    <x v="618"/>
    <s v="Low Humidity"/>
    <n v="951.35433049820347"/>
  </r>
  <r>
    <x v="619"/>
    <n v="7.7447790711509752"/>
    <n v="39.226020409569841"/>
    <n v="22.833697939628578"/>
    <n v="0.25761082611731789"/>
    <x v="0"/>
    <n v="0.17466112338057471"/>
    <x v="619"/>
    <s v="Low Humidity"/>
    <n v="230.73560280586665"/>
  </r>
  <r>
    <x v="620"/>
    <n v="6.0535630580691322"/>
    <n v="28.608224491348729"/>
    <n v="34.723311794400182"/>
    <n v="0.70548815297122003"/>
    <x v="0"/>
    <n v="0.67284845530034187"/>
    <x v="620"/>
    <s v="Low Humidity"/>
    <n v="700.81238836182911"/>
  </r>
  <r>
    <x v="621"/>
    <n v="6.1280479700101314"/>
    <n v="12.40569370403141"/>
    <n v="37.296803620268363"/>
    <n v="0.2984538370920824"/>
    <x v="0"/>
    <n v="0.22009202475711404"/>
    <x v="621"/>
    <s v="Low Humidity"/>
    <n v="138.09241823144603"/>
  </r>
  <r>
    <x v="622"/>
    <n v="6.611416308374146"/>
    <n v="32.491872635116387"/>
    <n v="25.845435489413241"/>
    <n v="0.29638678109695499"/>
    <x v="0"/>
    <n v="0.21779277661616672"/>
    <x v="622"/>
    <s v="Low Humidity"/>
    <n v="248.89571888986254"/>
  </r>
  <r>
    <x v="623"/>
    <n v="6.953568955573064"/>
    <n v="48.305011380215213"/>
    <n v="37.748578596359799"/>
    <n v="0.88666459597466663"/>
    <x v="0"/>
    <n v="0.8743764258735065"/>
    <x v="623"/>
    <s v="High Humidity"/>
    <n v="1616.7845841058615"/>
  </r>
  <r>
    <x v="624"/>
    <n v="7.3547643145908879"/>
    <n v="17.01211769430639"/>
    <n v="24.432951349079818"/>
    <n v="0.32470205746620717"/>
    <x v="0"/>
    <n v="0.24928870449904897"/>
    <x v="624"/>
    <s v="Low Humidity"/>
    <n v="134.96443761567241"/>
  </r>
  <r>
    <x v="625"/>
    <n v="6.6067409187093169"/>
    <n v="37.600195632826633"/>
    <n v="39.101960412252708"/>
    <n v="0.33692261186621009"/>
    <x v="2"/>
    <n v="0.26288199227247488"/>
    <x v="625"/>
    <s v="Low Humidity"/>
    <n v="495.35755946489132"/>
  </r>
  <r>
    <x v="626"/>
    <n v="6.8876041483994426"/>
    <n v="18.037347546362259"/>
    <n v="17.232238113139321"/>
    <n v="0.1005880516851696"/>
    <x v="0"/>
    <n v="0"/>
    <x v="626"/>
    <s v="Low Humidity"/>
    <n v="31.265167284115535"/>
  </r>
  <r>
    <x v="627"/>
    <n v="7.7424128144012698"/>
    <n v="31.43310737892325"/>
    <n v="32.175481662581063"/>
    <n v="0.88360213071296589"/>
    <x v="0"/>
    <n v="0.87096995426544199"/>
    <x v="627"/>
    <s v="Low Humidity"/>
    <n v="893.65343194312902"/>
  </r>
  <r>
    <x v="628"/>
    <n v="5.6100496086717939"/>
    <n v="13.867057985868779"/>
    <n v="27.345351011423219"/>
    <n v="0.81333533188822127"/>
    <x v="0"/>
    <n v="0.79281009456693674"/>
    <x v="628"/>
    <s v="Low Humidity"/>
    <n v="308.41640658821461"/>
  </r>
  <r>
    <x v="629"/>
    <n v="6.2573108330320624"/>
    <n v="28.014837450327409"/>
    <n v="24.691220136391181"/>
    <n v="0.66459604158161023"/>
    <x v="0"/>
    <n v="0.62736293806539378"/>
    <x v="629"/>
    <s v="Low Humidity"/>
    <n v="459.71471852323134"/>
  </r>
  <r>
    <x v="630"/>
    <n v="7.6400487576536573"/>
    <n v="40.246533155809843"/>
    <n v="30.817796968715019"/>
    <n v="0.77523918754495802"/>
    <x v="0"/>
    <n v="0.75043461501293018"/>
    <x v="630"/>
    <s v="High Humidity"/>
    <n v="961.53651938636483"/>
  </r>
  <r>
    <x v="631"/>
    <n v="8.1856205130615969"/>
    <n v="23.902860969559281"/>
    <n v="32.59642729085828"/>
    <n v="0.2368437106820426"/>
    <x v="0"/>
    <n v="0.15156124042145261"/>
    <x v="631"/>
    <s v="Low Humidity"/>
    <n v="184.53627261500918"/>
  </r>
  <r>
    <x v="632"/>
    <n v="7.0350323263469976"/>
    <n v="36.596468979488719"/>
    <n v="15.109081741257731"/>
    <n v="0.51249123512881789"/>
    <x v="0"/>
    <n v="0.45817221740270753"/>
    <x v="632"/>
    <s v="Low Humidity"/>
    <n v="283.37641220243711"/>
  </r>
  <r>
    <x v="633"/>
    <n v="7.0963404557959464"/>
    <n v="41.817998431589167"/>
    <n v="19.173827218679971"/>
    <n v="0.41609744861390291"/>
    <x v="0"/>
    <n v="0.35095052869870669"/>
    <x v="633"/>
    <s v="High Humidity"/>
    <n v="333.63154322628401"/>
  </r>
  <r>
    <x v="634"/>
    <n v="5.8215160340193286"/>
    <n v="47.087112779178113"/>
    <n v="32.826151265857973"/>
    <n v="0.18439887363131491"/>
    <x v="2"/>
    <n v="9.3225281272103361E-2"/>
    <x v="634"/>
    <s v="High Humidity"/>
    <n v="285.02325282354496"/>
  </r>
  <r>
    <x v="635"/>
    <n v="6.8422371004703626"/>
    <n v="19.385683274218142"/>
    <n v="31.659635339455161"/>
    <n v="0.53751743669343166"/>
    <x v="0"/>
    <n v="0.48600960911248753"/>
    <x v="635"/>
    <s v="Low Humidity"/>
    <n v="329.89792066660988"/>
  </r>
  <r>
    <x v="636"/>
    <n v="7.0978517993650696"/>
    <n v="25.972636632372321"/>
    <n v="39.151187628216931"/>
    <n v="0.92866568530837179"/>
    <x v="0"/>
    <n v="0.92109549240867838"/>
    <x v="636"/>
    <s v="Low Humidity"/>
    <n v="944.32258943039835"/>
  </r>
  <r>
    <x v="637"/>
    <n v="6.2274115109041892"/>
    <n v="16.0966405332167"/>
    <n v="34.025944756269567"/>
    <n v="0.13605320714562499"/>
    <x v="0"/>
    <n v="3.9448952013432556E-2"/>
    <x v="637"/>
    <s v="Low Humidity"/>
    <n v="74.51680434473279"/>
  </r>
  <r>
    <x v="638"/>
    <n v="6.3077296928481434"/>
    <n v="49.699340086335013"/>
    <n v="38.769317693283448"/>
    <n v="0.36231482214441452"/>
    <x v="2"/>
    <n v="0.29112650640964799"/>
    <x v="638"/>
    <s v="High Humidity"/>
    <n v="698.11164309345247"/>
  </r>
  <r>
    <x v="639"/>
    <n v="6.6318524893138679"/>
    <n v="47.080038716971814"/>
    <n v="32.563512538370183"/>
    <n v="0.28678684258513309"/>
    <x v="2"/>
    <n v="0.20711447819147677"/>
    <x v="639"/>
    <s v="High Humidity"/>
    <n v="439.6704509100469"/>
  </r>
  <r>
    <x v="640"/>
    <n v="5.5602135933331791"/>
    <n v="31.598285211222379"/>
    <n v="22.451305215986078"/>
    <n v="0.31433198829912667"/>
    <x v="0"/>
    <n v="0.23775376673727094"/>
    <x v="640"/>
    <s v="Low Humidity"/>
    <n v="222.99426216245143"/>
  </r>
  <r>
    <x v="641"/>
    <n v="6.4662374967495353"/>
    <n v="43.681331775056847"/>
    <n v="17.63412305627141"/>
    <n v="0.91759109669143779"/>
    <x v="0"/>
    <n v="0.90877689661385463"/>
    <x v="641"/>
    <s v="High Humidity"/>
    <n v="706.80388659089169"/>
  </r>
  <r>
    <x v="642"/>
    <n v="6.1343440209896336"/>
    <n v="30.83831909088169"/>
    <n v="34.545596583623393"/>
    <n v="0.52126214881086108"/>
    <x v="0"/>
    <n v="0.46792836674040561"/>
    <x v="642"/>
    <s v="Low Humidity"/>
    <n v="555.31523056119067"/>
  </r>
  <r>
    <x v="643"/>
    <n v="6.4824920565337436"/>
    <n v="34.94342752011039"/>
    <n v="31.103730536897899"/>
    <n v="0.51966947164583699"/>
    <x v="0"/>
    <n v="0.4661567843452295"/>
    <x v="643"/>
    <s v="Low Humidity"/>
    <n v="564.81365421550265"/>
  </r>
  <r>
    <x v="644"/>
    <n v="5.8592863954577536"/>
    <n v="13.564977284640671"/>
    <n v="16.20465030983241"/>
    <n v="0.78451807820975406"/>
    <x v="0"/>
    <n v="0.76075580232540574"/>
    <x v="644"/>
    <s v="Low Humidity"/>
    <n v="172.44940100425544"/>
  </r>
  <r>
    <x v="645"/>
    <n v="8.171581842219684"/>
    <n v="40.210816819872321"/>
    <n v="24.001261647524458"/>
    <n v="0.23904298360443321"/>
    <x v="0"/>
    <n v="0.15400755740084857"/>
    <x v="645"/>
    <s v="High Humidity"/>
    <n v="230.70285411840734"/>
  </r>
  <r>
    <x v="646"/>
    <n v="7.280777360662146"/>
    <n v="15.10853934540939"/>
    <n v="38.91999538710715"/>
    <n v="0.53853881869004572"/>
    <x v="0"/>
    <n v="0.487145722823218"/>
    <x v="646"/>
    <s v="Low Humidity"/>
    <n v="316.67390198968462"/>
  </r>
  <r>
    <x v="647"/>
    <n v="7.5373069574334686"/>
    <n v="43.042705210101133"/>
    <n v="27.510028642755032"/>
    <n v="0.48698669270895378"/>
    <x v="0"/>
    <n v="0.42980275286821157"/>
    <x v="647"/>
    <s v="High Humidity"/>
    <n v="576.64389066040223"/>
  </r>
  <r>
    <x v="648"/>
    <n v="7.8675137158220148"/>
    <n v="41.281123506815433"/>
    <n v="25.818228400492611"/>
    <n v="0.63721962149199052"/>
    <x v="0"/>
    <n v="0.59691132807261726"/>
    <x v="648"/>
    <s v="High Humidity"/>
    <n v="679.15216157253883"/>
  </r>
  <r>
    <x v="649"/>
    <n v="6.9953265967871721"/>
    <n v="38.349787909719048"/>
    <n v="26.44249012898235"/>
    <n v="0.99960193292539468"/>
    <x v="0"/>
    <n v="1"/>
    <x v="649"/>
    <s v="Low Humidity"/>
    <n v="1013.6602228058536"/>
  </r>
  <r>
    <x v="650"/>
    <n v="5.760760864262271"/>
    <n v="11.446415220990479"/>
    <n v="20.222068100129089"/>
    <n v="0.79250400467384241"/>
    <x v="0"/>
    <n v="0.76963878692745824"/>
    <x v="650"/>
    <s v="Low Humidity"/>
    <n v="183.44105103282732"/>
  </r>
  <r>
    <x v="651"/>
    <n v="7.1113196254556428"/>
    <n v="22.125134237813139"/>
    <n v="24.217679271619879"/>
    <n v="0.45807913271568451"/>
    <x v="0"/>
    <n v="0.39764801021463858"/>
    <x v="651"/>
    <s v="Low Humidity"/>
    <n v="245.44768824892498"/>
  </r>
  <r>
    <x v="652"/>
    <n v="7.2605233540626379"/>
    <n v="20.524502796433719"/>
    <n v="24.245331399679419"/>
    <n v="0.84479774704664223"/>
    <x v="0"/>
    <n v="0.82780667895228277"/>
    <x v="652"/>
    <s v="Low Humidity"/>
    <n v="420.39110363896947"/>
  </r>
  <r>
    <x v="653"/>
    <n v="7.7363184225529897"/>
    <n v="24.405456298860759"/>
    <n v="16.30887550468681"/>
    <n v="0.25363752698123221"/>
    <x v="0"/>
    <n v="0.17024150404098859"/>
    <x v="653"/>
    <s v="Low Humidity"/>
    <n v="100.9542157748714"/>
  </r>
  <r>
    <x v="654"/>
    <n v="6.7949786386890381"/>
    <n v="13.50570987055354"/>
    <n v="34.189190712947948"/>
    <n v="0.12741731767806411"/>
    <x v="0"/>
    <n v="2.9842994143630439E-2"/>
    <x v="654"/>
    <s v="Low Humidity"/>
    <n v="58.834856032468579"/>
  </r>
  <r>
    <x v="655"/>
    <n v="5.8827409083866913"/>
    <n v="47.478312921242512"/>
    <n v="25.412610797596979"/>
    <n v="0.28400353521784583"/>
    <x v="0"/>
    <n v="0.204018522249787"/>
    <x v="655"/>
    <s v="High Humidity"/>
    <n v="342.66386548633591"/>
  </r>
  <r>
    <x v="656"/>
    <n v="6.3513277173961731"/>
    <n v="32.152089628495048"/>
    <n v="35.554497170410578"/>
    <n v="0.40637040050283368"/>
    <x v="2"/>
    <n v="0.34013084246911213"/>
    <x v="656"/>
    <s v="Low Humidity"/>
    <n v="464.54288401182345"/>
  </r>
  <r>
    <x v="657"/>
    <n v="6.5892468891959064"/>
    <n v="22.220972426320941"/>
    <n v="36.258700027997392"/>
    <n v="0.55952268171360386"/>
    <x v="0"/>
    <n v="0.510486700600569"/>
    <x v="657"/>
    <s v="Low Humidity"/>
    <n v="450.80942413130487"/>
  </r>
  <r>
    <x v="658"/>
    <n v="7.4377517239948041"/>
    <n v="25.879260682971331"/>
    <n v="20.299851367466449"/>
    <n v="0.65361622648707984"/>
    <x v="0"/>
    <n v="0.61514976169109437"/>
    <x v="658"/>
    <s v="Low Humidity"/>
    <n v="343.3741115162785"/>
  </r>
  <r>
    <x v="659"/>
    <n v="7.2123349140067354"/>
    <n v="27.888101620193421"/>
    <n v="31.43383705425321"/>
    <n v="0.91954514549297961"/>
    <x v="0"/>
    <n v="0.91095044347705334"/>
    <x v="659"/>
    <s v="Low Humidity"/>
    <n v="806.10089958945548"/>
  </r>
  <r>
    <x v="660"/>
    <n v="6.5682901776935392"/>
    <n v="34.023773334424689"/>
    <n v="26.80704510407454"/>
    <n v="0.55886860859541188"/>
    <x v="0"/>
    <n v="0.50975915552941875"/>
    <x v="660"/>
    <s v="Low Humidity"/>
    <n v="509.73110689487152"/>
  </r>
  <r>
    <x v="661"/>
    <n v="8.4595457463789394"/>
    <n v="30.627177107859911"/>
    <n v="37.003918448037133"/>
    <n v="0.55114808016315642"/>
    <x v="0"/>
    <n v="0.50117138108748838"/>
    <x v="661"/>
    <s v="Low Humidity"/>
    <n v="624.63020879447913"/>
  </r>
  <r>
    <x v="662"/>
    <n v="7.3173244580706616"/>
    <n v="46.775678928576703"/>
    <n v="20.393516979411348"/>
    <n v="0.14521870884068391"/>
    <x v="0"/>
    <n v="4.9644013387139876E-2"/>
    <x v="662"/>
    <s v="High Humidity"/>
    <n v="138.52711822481336"/>
  </r>
  <r>
    <x v="663"/>
    <n v="6.2116803752079832"/>
    <n v="29.878539316233208"/>
    <n v="31.94533000775111"/>
    <n v="0.13142039739060141"/>
    <x v="2"/>
    <n v="3.4295739308159927E-2"/>
    <x v="663"/>
    <s v="Low Humidity"/>
    <n v="125.43811443418532"/>
  </r>
  <r>
    <x v="664"/>
    <n v="5.8053474178612117"/>
    <n v="49.686320592932503"/>
    <n v="30.19380305631806"/>
    <n v="0.59604396572473484"/>
    <x v="0"/>
    <n v="0.5511104159549397"/>
    <x v="664"/>
    <s v="High Humidity"/>
    <n v="894.19646944600038"/>
  </r>
  <r>
    <x v="665"/>
    <n v="5.9585774175529957"/>
    <n v="44.056998309803831"/>
    <n v="22.382536939295822"/>
    <n v="0.49436075192350998"/>
    <x v="0"/>
    <n v="0.43800513924781165"/>
    <x v="665"/>
    <s v="High Humidity"/>
    <n v="487.49279183770568"/>
  </r>
  <r>
    <x v="666"/>
    <n v="6.2378731851535241"/>
    <n v="18.340420574293429"/>
    <n v="18.41502259127931"/>
    <n v="0.8552623554822687"/>
    <x v="0"/>
    <n v="0.8394467755670203"/>
    <x v="666"/>
    <s v="Low Humidity"/>
    <n v="288.85567437007757"/>
  </r>
  <r>
    <x v="667"/>
    <n v="5.9820441197786671"/>
    <n v="47.22380858575665"/>
    <n v="31.290994011931911"/>
    <n v="0.24461162624066071"/>
    <x v="2"/>
    <n v="0.16020172497982446"/>
    <x v="667"/>
    <s v="High Humidity"/>
    <n v="361.45768625859654"/>
  </r>
  <r>
    <x v="668"/>
    <n v="6.0597010721539171"/>
    <n v="14.65465591541904"/>
    <n v="33.464936453308269"/>
    <n v="0.12247449590534459"/>
    <x v="0"/>
    <n v="2.4344945808825312E-2"/>
    <x v="668"/>
    <s v="Low Humidity"/>
    <n v="60.063590652060554"/>
  </r>
  <r>
    <x v="669"/>
    <n v="6.3552855060815414"/>
    <n v="42.697988339647672"/>
    <n v="22.89068359408375"/>
    <n v="0.50413489113711329"/>
    <x v="0"/>
    <n v="0.44887720631769884"/>
    <x v="669"/>
    <s v="High Humidity"/>
    <n v="492.73445588610662"/>
  </r>
  <r>
    <x v="670"/>
    <n v="6.0201207858842647"/>
    <n v="25.224931739063202"/>
    <n v="31.120815100557849"/>
    <n v="0.31373070107703172"/>
    <x v="2"/>
    <n v="0.23708493699543709"/>
    <x v="670"/>
    <s v="Low Humidity"/>
    <n v="246.28501192665394"/>
  </r>
  <r>
    <x v="671"/>
    <n v="8.1902962738792766"/>
    <n v="45.118972817802778"/>
    <n v="24.878272690287581"/>
    <n v="0.14465293600495371"/>
    <x v="0"/>
    <n v="4.9014687358325176E-2"/>
    <x v="671"/>
    <s v="High Humidity"/>
    <n v="162.37033271850055"/>
  </r>
  <r>
    <x v="672"/>
    <n v="5.7407012369849264"/>
    <n v="44.722267604298011"/>
    <n v="32.830172082065452"/>
    <n v="0.75213845816286606"/>
    <x v="0"/>
    <n v="0.7247389835392275"/>
    <x v="672"/>
    <s v="High Humidity"/>
    <n v="1104.3195752718964"/>
  </r>
  <r>
    <x v="673"/>
    <n v="7.073534168710764"/>
    <n v="42.237016004704849"/>
    <n v="19.98038187235133"/>
    <n v="0.20043369996152269"/>
    <x v="0"/>
    <n v="0.11106129767274793"/>
    <x v="673"/>
    <s v="High Humidity"/>
    <n v="169.14834626021184"/>
  </r>
  <r>
    <x v="674"/>
    <n v="6.7311904809689844"/>
    <n v="41.601217452282462"/>
    <n v="37.25537506590436"/>
    <n v="0.64748755000699454"/>
    <x v="0"/>
    <n v="0.60833265173542761"/>
    <x v="674"/>
    <s v="High Humidity"/>
    <n v="1003.5208553428077"/>
  </r>
  <r>
    <x v="675"/>
    <n v="8.4471358507258181"/>
    <n v="22.187165563921631"/>
    <n v="22.185239911639488"/>
    <n v="0.35294477515020029"/>
    <x v="0"/>
    <n v="0.28070392318847698"/>
    <x v="675"/>
    <s v="Low Humidity"/>
    <n v="173.72915642640825"/>
  </r>
  <r>
    <x v="676"/>
    <n v="5.836116706504157"/>
    <n v="13.236771322050091"/>
    <n v="24.19464969390382"/>
    <n v="0.2561464453195198"/>
    <x v="0"/>
    <n v="0.17303224886778307"/>
    <x v="676"/>
    <s v="Low Humidity"/>
    <n v="82.033216013326069"/>
  </r>
  <r>
    <x v="677"/>
    <n v="6.6935667971372244"/>
    <n v="26.11920715060646"/>
    <n v="16.452298802008741"/>
    <n v="0.44177637062738567"/>
    <x v="0"/>
    <n v="0.37951396086513517"/>
    <x v="677"/>
    <s v="Low Humidity"/>
    <n v="189.84058398915263"/>
  </r>
  <r>
    <x v="678"/>
    <n v="8.4084112998261062"/>
    <n v="16.94098059946035"/>
    <n v="17.78780530803191"/>
    <n v="0.82130119860065831"/>
    <x v="0"/>
    <n v="0.80167076610790089"/>
    <x v="678"/>
    <s v="Low Humidity"/>
    <n v="247.49325591065943"/>
  </r>
  <r>
    <x v="679"/>
    <n v="8.0965213776819418"/>
    <n v="37.79804355609847"/>
    <n v="27.896547567808199"/>
    <n v="0.45288421921411548"/>
    <x v="0"/>
    <n v="0.39186955271807311"/>
    <x v="679"/>
    <s v="Low Humidity"/>
    <n v="477.5369354711471"/>
  </r>
  <r>
    <x v="680"/>
    <n v="7.9512162128478394"/>
    <n v="23.843989061511419"/>
    <n v="21.689816918199291"/>
    <n v="0.77569268428995009"/>
    <x v="0"/>
    <n v="0.75093905299153674"/>
    <x v="680"/>
    <s v="Low Humidity"/>
    <n v="401.16634869290795"/>
  </r>
  <r>
    <x v="681"/>
    <n v="6.2737084811348192"/>
    <n v="49.024408034396593"/>
    <n v="35.887005643554858"/>
    <n v="0.21293766711923559"/>
    <x v="1"/>
    <n v="0.12496983392411613"/>
    <x v="681"/>
    <s v="High Humidity"/>
    <n v="374.62958658083147"/>
  </r>
  <r>
    <x v="682"/>
    <n v="6.0126627621701978"/>
    <n v="35.638883093813277"/>
    <n v="15.367334716373851"/>
    <n v="0.79549427769857117"/>
    <x v="0"/>
    <n v="0.77296495695344669"/>
    <x v="682"/>
    <s v="Low Humidity"/>
    <n v="435.67204647247911"/>
  </r>
  <r>
    <x v="683"/>
    <n v="7.505929659773293"/>
    <n v="42.899222545374442"/>
    <n v="24.4773512167984"/>
    <n v="0.31323999241598383"/>
    <x v="0"/>
    <n v="0.23653910709081877"/>
    <x v="683"/>
    <s v="High Humidity"/>
    <n v="328.92057881169131"/>
  </r>
  <r>
    <x v="684"/>
    <n v="8.2881279673827564"/>
    <n v="15.30098690967394"/>
    <n v="23.433638669227321"/>
    <n v="0.70965381689998552"/>
    <x v="0"/>
    <n v="0.6774820477461212"/>
    <x v="684"/>
    <s v="Low Humidity"/>
    <n v="254.45191030172478"/>
  </r>
  <r>
    <x v="685"/>
    <n v="7.1702886790417892"/>
    <n v="44.480579290904899"/>
    <n v="15.483190772940031"/>
    <n v="0.60920339935689671"/>
    <x v="0"/>
    <n v="0.5657480471492522"/>
    <x v="685"/>
    <s v="High Humidity"/>
    <n v="419.5591699653142"/>
  </r>
  <r>
    <x v="686"/>
    <n v="7.2148380684097004"/>
    <n v="46.910287620535783"/>
    <n v="18.10920997501276"/>
    <n v="0.93623024549051859"/>
    <x v="0"/>
    <n v="0.92950977870613927"/>
    <x v="686"/>
    <s v="High Humidity"/>
    <n v="795.33531604735606"/>
  </r>
  <r>
    <x v="687"/>
    <n v="6.3399372809808527"/>
    <n v="29.482476752757439"/>
    <n v="25.341066872965879"/>
    <n v="0.44859026617778258"/>
    <x v="0"/>
    <n v="0.38709326046504444"/>
    <x v="687"/>
    <s v="Low Humidity"/>
    <n v="335.14960004847563"/>
  </r>
  <r>
    <x v="688"/>
    <n v="7.8084787995758109"/>
    <n v="34.250117510039097"/>
    <n v="27.32161461118616"/>
    <n v="0.1595486699509964"/>
    <x v="0"/>
    <n v="6.558365726732529E-2"/>
    <x v="688"/>
    <s v="Low Humidity"/>
    <n v="149.30062131161597"/>
  </r>
  <r>
    <x v="689"/>
    <n v="6.0611312456725699"/>
    <n v="40.592392036119818"/>
    <n v="25.107243681371731"/>
    <n v="0.1172399369961276"/>
    <x v="0"/>
    <n v="1.852238954084454E-2"/>
    <x v="689"/>
    <s v="High Humidity"/>
    <n v="119.48661510750412"/>
  </r>
  <r>
    <x v="690"/>
    <n v="6.4710377092127311"/>
    <n v="16.9935450904165"/>
    <n v="28.27344196030235"/>
    <n v="0.8441727048754778"/>
    <x v="0"/>
    <n v="0.82711142587087072"/>
    <x v="690"/>
    <s v="Low Humidity"/>
    <n v="405.59629194930795"/>
  </r>
  <r>
    <x v="691"/>
    <n v="6.7763093158492502"/>
    <n v="30.102643058537701"/>
    <n v="29.878291872642041"/>
    <n v="0.57226207389528894"/>
    <x v="0"/>
    <n v="0.52465710713991032"/>
    <x v="691"/>
    <s v="Low Humidity"/>
    <n v="514.70141105032201"/>
  </r>
  <r>
    <x v="692"/>
    <n v="7.0228311360533651"/>
    <n v="25.94652111089253"/>
    <n v="15.24809552819589"/>
    <n v="0.79771964665145434"/>
    <x v="0"/>
    <n v="0.7754403013272323"/>
    <x v="692"/>
    <s v="Low Humidity"/>
    <n v="315.60583834737616"/>
  </r>
  <r>
    <x v="693"/>
    <n v="6.2272291972452409"/>
    <n v="15.854959686489959"/>
    <n v="26.602378986337602"/>
    <n v="0.31098304001036331"/>
    <x v="0"/>
    <n v="0.23402863149893252"/>
    <x v="693"/>
    <s v="Low Humidity"/>
    <n v="131.16631664982552"/>
  </r>
  <r>
    <x v="694"/>
    <n v="5.8445104742176106"/>
    <n v="24.701376891661258"/>
    <n v="39.087481022189714"/>
    <n v="0.41057537096191032"/>
    <x v="0"/>
    <n v="0.34480815674292037"/>
    <x v="694"/>
    <s v="Low Humidity"/>
    <n v="396.41651525906724"/>
  </r>
  <r>
    <x v="695"/>
    <n v="7.331860127324898"/>
    <n v="12.726892375419739"/>
    <n v="27.975807003238721"/>
    <n v="0.12709348499018711"/>
    <x v="0"/>
    <n v="2.9482785369734466E-2"/>
    <x v="695"/>
    <s v="Low Humidity"/>
    <n v="45.251010646671062"/>
  </r>
  <r>
    <x v="696"/>
    <n v="6.3658916597207673"/>
    <n v="11.03247627797948"/>
    <n v="31.938556686473831"/>
    <n v="0.96534309211670088"/>
    <x v="0"/>
    <n v="0.96189286781486361"/>
    <x v="696"/>
    <s v="Low Humidity"/>
    <n v="340.14961348948316"/>
  </r>
  <r>
    <x v="697"/>
    <n v="7.2437146642678369"/>
    <n v="15.40665156619291"/>
    <n v="22.796596447922081"/>
    <n v="0.70108111603073209"/>
    <x v="0"/>
    <n v="0.66794637644210642"/>
    <x v="697"/>
    <s v="Low Humidity"/>
    <n v="246.23316158505162"/>
  </r>
  <r>
    <x v="698"/>
    <n v="5.9630881458226073"/>
    <n v="48.524604463566952"/>
    <n v="34.349784453819062"/>
    <n v="0.93988457898337563"/>
    <x v="0"/>
    <n v="0.93357460303100481"/>
    <x v="698"/>
    <s v="High Humidity"/>
    <n v="1566.6087369179716"/>
  </r>
  <r>
    <x v="699"/>
    <n v="6.9434203055644534"/>
    <n v="31.981181435800679"/>
    <n v="34.323037046902883"/>
    <n v="0.33894676668616508"/>
    <x v="2"/>
    <n v="0.26513352015451669"/>
    <x v="699"/>
    <s v="Low Humidity"/>
    <n v="372.05890855702859"/>
  </r>
  <r>
    <x v="700"/>
    <n v="7.097768297654758"/>
    <n v="48.632886446128801"/>
    <n v="28.032401191353468"/>
    <n v="0.65031725010309471"/>
    <x v="0"/>
    <n v="0.61148021169545463"/>
    <x v="700"/>
    <s v="High Humidity"/>
    <n v="886.57528555022952"/>
  </r>
  <r>
    <x v="701"/>
    <n v="5.6554706104672814"/>
    <n v="27.299915133205278"/>
    <n v="39.400345581980339"/>
    <n v="0.71064997146337405"/>
    <x v="0"/>
    <n v="0.67859010022915334"/>
    <x v="701"/>
    <s v="Low Humidity"/>
    <n v="764.39365059514137"/>
  </r>
  <r>
    <x v="702"/>
    <n v="6.5098128345817621"/>
    <n v="22.472645323410379"/>
    <n v="18.138755369066331"/>
    <n v="0.38579473023182959"/>
    <x v="0"/>
    <n v="0.31724390968602856"/>
    <x v="702"/>
    <s v="Low Humidity"/>
    <n v="157.25989172585938"/>
  </r>
  <r>
    <x v="703"/>
    <n v="5.9032440308169232"/>
    <n v="30.24567451360976"/>
    <n v="15.423691622239531"/>
    <n v="0.86329831151406711"/>
    <x v="0"/>
    <n v="0.84838540955197339"/>
    <x v="703"/>
    <s v="Low Humidity"/>
    <n v="402.72862485809065"/>
  </r>
  <r>
    <x v="704"/>
    <n v="5.6901249114183026"/>
    <n v="27.580467545316409"/>
    <n v="34.253955293927397"/>
    <n v="0.95244531661022303"/>
    <x v="0"/>
    <n v="0.94754628677132635"/>
    <x v="704"/>
    <s v="Low Humidity"/>
    <n v="899.81328583319566"/>
  </r>
  <r>
    <x v="705"/>
    <n v="8.4698806971698346"/>
    <n v="14.22658737046976"/>
    <n v="35.178888434122072"/>
    <n v="0.89636960592640391"/>
    <x v="0"/>
    <n v="0.88517159840004056"/>
    <x v="705"/>
    <s v="Low Humidity"/>
    <n v="448.61105351589771"/>
  </r>
  <r>
    <x v="706"/>
    <n v="6.4670615349241691"/>
    <n v="35.633052587608248"/>
    <n v="18.005180728014409"/>
    <n v="0.76516027834543532"/>
    <x v="0"/>
    <n v="0.73922354318207206"/>
    <x v="706"/>
    <s v="Low Humidity"/>
    <n v="490.91118838302344"/>
  </r>
  <r>
    <x v="707"/>
    <n v="7.9296233375639051"/>
    <n v="18.641527300383981"/>
    <n v="21.639570823965151"/>
    <n v="0.34971821175245871"/>
    <x v="0"/>
    <n v="0.27711492032092344"/>
    <x v="707"/>
    <s v="Low Humidity"/>
    <n v="141.07445572766773"/>
  </r>
  <r>
    <x v="708"/>
    <n v="6.263921964291292"/>
    <n v="34.783518195913182"/>
    <n v="15.438809084165721"/>
    <n v="0.35345443789506859"/>
    <x v="0"/>
    <n v="0.28127083628682109"/>
    <x v="708"/>
    <s v="Low Humidity"/>
    <n v="189.81072260051812"/>
  </r>
  <r>
    <x v="709"/>
    <n v="7.5445081666717879"/>
    <n v="36.008043695926133"/>
    <n v="22.332715269514122"/>
    <n v="0.96702428840143417"/>
    <x v="0"/>
    <n v="0.96376291267158376"/>
    <x v="709"/>
    <s v="Low Humidity"/>
    <n v="777.63972519075935"/>
  </r>
  <r>
    <x v="710"/>
    <n v="7.7806835796690592"/>
    <n v="16.080994125145921"/>
    <n v="34.328546847966791"/>
    <n v="0.1092560463421228"/>
    <x v="0"/>
    <n v="9.6416694311720289E-3"/>
    <x v="710"/>
    <s v="Low Humidity"/>
    <n v="60.313397555959327"/>
  </r>
  <r>
    <x v="711"/>
    <n v="7.2869162218235326"/>
    <n v="12.45398508442673"/>
    <n v="27.949013192814469"/>
    <n v="0.74444497591793002"/>
    <x v="0"/>
    <n v="0.71618129337951308"/>
    <x v="711"/>
    <s v="Low Humidity"/>
    <n v="259.12387121192188"/>
  </r>
  <r>
    <x v="712"/>
    <n v="6.9147285656504751"/>
    <n v="41.230463442737587"/>
    <n v="23.702389829207199"/>
    <n v="0.73562154629973597"/>
    <x v="0"/>
    <n v="0.70636672899701247"/>
    <x v="712"/>
    <s v="High Humidity"/>
    <n v="718.89389291704458"/>
  </r>
  <r>
    <x v="713"/>
    <n v="6.7355227424418054"/>
    <n v="28.39201695077281"/>
    <n v="24.293482372658261"/>
    <n v="0.66042058685481775"/>
    <x v="0"/>
    <n v="0.62271845502244871"/>
    <x v="713"/>
    <s v="Low Humidity"/>
    <n v="455.51913177215789"/>
  </r>
  <r>
    <x v="714"/>
    <n v="6.5466047996289856"/>
    <n v="12.326551820219031"/>
    <n v="15.0338406428867"/>
    <n v="0.99109796147817919"/>
    <x v="0"/>
    <n v="0.99054077848555144"/>
    <x v="714"/>
    <s v="Low Humidity"/>
    <n v="183.66573077184017"/>
  </r>
  <r>
    <x v="715"/>
    <n v="8.2885874327434781"/>
    <n v="49.794652686790677"/>
    <n v="22.495013189130901"/>
    <n v="0.38069149218735282"/>
    <x v="0"/>
    <n v="0.31156742553938044"/>
    <x v="715"/>
    <s v="High Humidity"/>
    <n v="426.4244822866977"/>
  </r>
  <r>
    <x v="716"/>
    <n v="7.9918582233631872"/>
    <n v="12.311222439854671"/>
    <n v="31.16146854094826"/>
    <n v="0.40597467741392329"/>
    <x v="0"/>
    <n v="0.33969066785427249"/>
    <x v="716"/>
    <s v="Low Humidity"/>
    <n v="155.74640827879273"/>
  </r>
  <r>
    <x v="717"/>
    <n v="8.3950807319995384"/>
    <n v="37.801409154342117"/>
    <n v="39.354861095408928"/>
    <n v="0.17104546265189999"/>
    <x v="0"/>
    <n v="7.8371883278967408E-2"/>
    <x v="717"/>
    <s v="Low Humidity"/>
    <n v="254.45906769533147"/>
  </r>
  <r>
    <x v="718"/>
    <n v="5.8728916704566343"/>
    <n v="49.347157010536542"/>
    <n v="36.176520674597477"/>
    <n v="0.49851832288936371"/>
    <x v="2"/>
    <n v="0.44262972964915026"/>
    <x v="718"/>
    <s v="High Humidity"/>
    <n v="889.95912042024906"/>
  </r>
  <r>
    <x v="719"/>
    <n v="7.6926024256109322"/>
    <n v="19.56720416863703"/>
    <n v="15.58987411613823"/>
    <n v="0.33494367361136329"/>
    <x v="0"/>
    <n v="0.26068076012674118"/>
    <x v="719"/>
    <s v="Low Humidity"/>
    <n v="102.17465130200826"/>
  </r>
  <r>
    <x v="720"/>
    <n v="8.3150213704631142"/>
    <n v="15.689974747487851"/>
    <n v="37.464015116870982"/>
    <n v="0.40904803195987982"/>
    <x v="0"/>
    <n v="0.34310925193855463"/>
    <x v="720"/>
    <s v="Low Humidity"/>
    <n v="240.44229914936571"/>
  </r>
  <r>
    <x v="721"/>
    <n v="6.0436991984969808"/>
    <n v="14.855397576897159"/>
    <n v="34.579960332465653"/>
    <n v="0.85111461123006493"/>
    <x v="0"/>
    <n v="0.83483311571286789"/>
    <x v="721"/>
    <s v="Low Humidity"/>
    <n v="437.21677483225312"/>
  </r>
  <r>
    <x v="722"/>
    <n v="5.6994888021003316"/>
    <n v="22.131005902703819"/>
    <n v="34.509403089274507"/>
    <n v="0.94193606217474612"/>
    <x v="0"/>
    <n v="0.93585652907706363"/>
    <x v="722"/>
    <s v="Low Humidity"/>
    <n v="719.38275977156377"/>
  </r>
  <r>
    <x v="723"/>
    <n v="7.7233619478701776"/>
    <n v="14.041832440425869"/>
    <n v="26.449893975089289"/>
    <n v="0.26715976480466708"/>
    <x v="0"/>
    <n v="0.18528269317677859"/>
    <x v="723"/>
    <s v="Low Humidity"/>
    <n v="99.224466907782045"/>
  </r>
  <r>
    <x v="724"/>
    <n v="7.2234193395397357"/>
    <n v="37.686453667765278"/>
    <n v="24.950132323862569"/>
    <n v="0.43525803839811927"/>
    <x v="0"/>
    <n v="0.37226342517788408"/>
    <x v="724"/>
    <s v="Low Humidity"/>
    <n v="409.26530139768306"/>
  </r>
  <r>
    <x v="725"/>
    <n v="8.0254863302748163"/>
    <n v="12.49167192520251"/>
    <n v="22.572893220829819"/>
    <n v="0.93576750590385471"/>
    <x v="0"/>
    <n v="0.92899505963859219"/>
    <x v="725"/>
    <s v="Low Humidity"/>
    <n v="263.86133612131937"/>
  </r>
  <r>
    <x v="726"/>
    <n v="5.919317129878868"/>
    <n v="30.376885125991588"/>
    <n v="16.642371473859139"/>
    <n v="0.15562761462030039"/>
    <x v="0"/>
    <n v="6.1222150273365687E-2"/>
    <x v="726"/>
    <s v="Low Humidity"/>
    <n v="78.676514438359007"/>
  </r>
  <r>
    <x v="727"/>
    <n v="7.8858019355796696"/>
    <n v="49.867874154119072"/>
    <n v="20.705884087342479"/>
    <n v="0.1831244753002407"/>
    <x v="0"/>
    <n v="9.180772993316727E-2"/>
    <x v="727"/>
    <s v="High Humidity"/>
    <n v="189.08671923046319"/>
  </r>
  <r>
    <x v="728"/>
    <n v="6.1048819601432331"/>
    <n v="42.558810780240748"/>
    <n v="21.16509087445062"/>
    <n v="0.24651189028560641"/>
    <x v="0"/>
    <n v="0.16231544545133067"/>
    <x v="728"/>
    <s v="High Humidity"/>
    <n v="222.04832088294731"/>
  </r>
  <r>
    <x v="729"/>
    <n v="5.990967828597114"/>
    <n v="34.608777529240427"/>
    <n v="27.10192674275504"/>
    <n v="0.63569155071418726"/>
    <x v="0"/>
    <n v="0.59521160929219608"/>
    <x v="729"/>
    <s v="Low Humidity"/>
    <n v="596.25614137283583"/>
  </r>
  <r>
    <x v="730"/>
    <n v="5.992797393792979"/>
    <n v="22.250144831464471"/>
    <n v="33.686110164917352"/>
    <n v="0.2354250439053977"/>
    <x v="0"/>
    <n v="0.14998321498019046"/>
    <x v="730"/>
    <s v="Low Humidity"/>
    <n v="176.45597430559928"/>
  </r>
  <r>
    <x v="731"/>
    <n v="7.9437241606941464"/>
    <n v="34.955833451665541"/>
    <n v="26.84524570994866"/>
    <n v="0.97126874330566015"/>
    <x v="0"/>
    <n v="0.96848414667341087"/>
    <x v="731"/>
    <s v="Low Humidity"/>
    <n v="911.43658596771445"/>
  </r>
  <r>
    <x v="732"/>
    <n v="7.4955916620886001"/>
    <n v="31.081658556466071"/>
    <n v="16.446111236179011"/>
    <n v="0.50204307453266828"/>
    <x v="0"/>
    <n v="0.4465504162112332"/>
    <x v="732"/>
    <s v="Low Humidity"/>
    <n v="256.63057035318423"/>
  </r>
  <r>
    <x v="733"/>
    <n v="7.069196274307358"/>
    <n v="27.043335355614861"/>
    <n v="38.944745024705099"/>
    <n v="0.55136616431514973"/>
    <x v="0"/>
    <n v="0.501413962605465"/>
    <x v="733"/>
    <s v="Low Humidity"/>
    <n v="580.69652854199035"/>
  </r>
  <r>
    <x v="734"/>
    <n v="6.576491452370508"/>
    <n v="15.22841506960798"/>
    <n v="38.56810797735281"/>
    <n v="0.32199275422486578"/>
    <x v="0"/>
    <n v="0.24627506555767489"/>
    <x v="734"/>
    <s v="Low Humidity"/>
    <n v="189.11637679711413"/>
  </r>
  <r>
    <x v="735"/>
    <n v="8.1316016224393248"/>
    <n v="45.464168609618667"/>
    <n v="34.62973857871021"/>
    <n v="0.52386422719126013"/>
    <x v="0"/>
    <n v="0.47082273626538934"/>
    <x v="735"/>
    <s v="High Humidity"/>
    <n v="824.77826901582876"/>
  </r>
  <r>
    <x v="736"/>
    <n v="6.6773353222679059"/>
    <n v="27.991385952852902"/>
    <n v="39.783197539105522"/>
    <n v="0.69572226937331039"/>
    <x v="0"/>
    <n v="0.66198557119844437"/>
    <x v="736"/>
    <s v="Low Humidity"/>
    <n v="774.74716121191511"/>
  </r>
  <r>
    <x v="737"/>
    <n v="7.9497983184147314"/>
    <n v="17.7849004728306"/>
    <n v="28.612058320006579"/>
    <n v="0.77605942325863853"/>
    <x v="0"/>
    <n v="0.75134698770349306"/>
    <x v="737"/>
    <s v="Low Humidity"/>
    <n v="394.90762328071241"/>
  </r>
  <r>
    <x v="738"/>
    <n v="6.8174047257106558"/>
    <n v="24.710374035091579"/>
    <n v="39.069208756330163"/>
    <n v="0.77848127443892168"/>
    <x v="0"/>
    <n v="0.75404088512912804"/>
    <x v="738"/>
    <s v="Low Humidity"/>
    <n v="751.55731399119418"/>
  </r>
  <r>
    <x v="739"/>
    <n v="6.6308332882747223"/>
    <n v="26.565190101157079"/>
    <n v="16.890126015418769"/>
    <n v="0.62010200142467953"/>
    <x v="0"/>
    <n v="0.57787088784749352"/>
    <x v="739"/>
    <s v="Low Humidity"/>
    <n v="278.23320018679965"/>
  </r>
  <r>
    <x v="740"/>
    <n v="6.8880393570088199"/>
    <n v="43.101515822674969"/>
    <n v="24.14201870653428"/>
    <n v="0.9139237974944715"/>
    <x v="0"/>
    <n v="0.90469765014893122"/>
    <x v="740"/>
    <s v="High Humidity"/>
    <n v="950.99035446533253"/>
  </r>
  <r>
    <x v="741"/>
    <n v="6.4041336224924263"/>
    <n v="39.344575222456093"/>
    <n v="20.634531700169141"/>
    <n v="0.83566706257549839"/>
    <x v="0"/>
    <n v="0.8176503458169726"/>
    <x v="741"/>
    <s v="Low Humidity"/>
    <n v="678.44205803339457"/>
  </r>
  <r>
    <x v="742"/>
    <n v="7.7428281405287533"/>
    <n v="40.77219574565359"/>
    <n v="19.895827103356751"/>
    <n v="0.78134330322876289"/>
    <x v="0"/>
    <n v="0.75722440526108958"/>
    <x v="742"/>
    <s v="High Humidity"/>
    <n v="633.82299755461929"/>
  </r>
  <r>
    <x v="743"/>
    <n v="7.0081611702774378"/>
    <n v="10.44125057714589"/>
    <n v="18.520073722316901"/>
    <n v="0.15004496951241461"/>
    <x v="0"/>
    <n v="5.5012407326811508E-2"/>
    <x v="743"/>
    <s v="Low Humidity"/>
    <n v="29.014605443691124"/>
  </r>
  <r>
    <x v="744"/>
    <n v="6.1966380854404521"/>
    <n v="26.64615992719046"/>
    <n v="30.560341039149922"/>
    <n v="0.1061901659976844"/>
    <x v="2"/>
    <n v="6.2313991245457299E-3"/>
    <x v="744"/>
    <s v="Low Humidity"/>
    <n v="86.472323048549583"/>
  </r>
  <r>
    <x v="745"/>
    <n v="8.1987237198237057"/>
    <n v="29.25376606541295"/>
    <n v="34.533046393682618"/>
    <n v="0.29120254947592572"/>
    <x v="0"/>
    <n v="0.21202620089446886"/>
    <x v="745"/>
    <s v="Low Humidity"/>
    <n v="294.17912313946056"/>
  </r>
  <r>
    <x v="746"/>
    <n v="6.6516736641196346"/>
    <n v="10.76769107292227"/>
    <n v="29.457459985509018"/>
    <n v="0.69717123452210705"/>
    <x v="0"/>
    <n v="0.66359729842427728"/>
    <x v="746"/>
    <s v="Low Humidity"/>
    <n v="221.1349274326378"/>
  </r>
  <r>
    <x v="747"/>
    <n v="7.1306585833419653"/>
    <n v="20.392528349801371"/>
    <n v="18.67406773970524"/>
    <n v="0.47007773999429131"/>
    <x v="0"/>
    <n v="0.41099441957380695"/>
    <x v="747"/>
    <s v="Low Humidity"/>
    <n v="179.01098850078267"/>
  </r>
  <r>
    <x v="748"/>
    <n v="8.2194163328936405"/>
    <n v="40.411592924885397"/>
    <n v="35.278094248336771"/>
    <n v="0.46216563336938049"/>
    <x v="0"/>
    <n v="0.4021935469843918"/>
    <x v="748"/>
    <s v="High Humidity"/>
    <n v="658.88365479203651"/>
  </r>
  <r>
    <x v="749"/>
    <n v="7.3727139877419763"/>
    <n v="15.484388229159959"/>
    <n v="30.898867679093211"/>
    <n v="0.89612819940665234"/>
    <x v="0"/>
    <n v="0.88490307471560259"/>
    <x v="749"/>
    <s v="Low Humidity"/>
    <n v="428.75259344831915"/>
  </r>
  <r>
    <x v="750"/>
    <n v="5.8506941221250921"/>
    <n v="31.412405258103671"/>
    <n v="24.704142653174891"/>
    <n v="0.90600656331865481"/>
    <x v="0"/>
    <n v="0.8958910740314473"/>
    <x v="750"/>
    <s v="Low Humidity"/>
    <n v="703.07607900527114"/>
  </r>
  <r>
    <x v="751"/>
    <n v="8.3194963708404259"/>
    <n v="18.6080748806895"/>
    <n v="31.85325738840157"/>
    <n v="0.91825773764822716"/>
    <x v="0"/>
    <n v="0.90951842126736682"/>
    <x v="751"/>
    <s v="Low Humidity"/>
    <n v="544.27688745458772"/>
  </r>
  <r>
    <x v="752"/>
    <n v="7.3831241592142538"/>
    <n v="10.48483098575573"/>
    <n v="21.497624481070819"/>
    <n v="0.38249026886352461"/>
    <x v="0"/>
    <n v="0.31356825857845466"/>
    <x v="752"/>
    <s v="Low Humidity"/>
    <n v="86.212908536287486"/>
  </r>
  <r>
    <x v="753"/>
    <n v="6.5047168439712584"/>
    <n v="19.64805830398166"/>
    <n v="23.629805212355269"/>
    <n v="0.72195023146533555"/>
    <x v="0"/>
    <n v="0.69115971704794188"/>
    <x v="753"/>
    <s v="Low Humidity"/>
    <n v="335.18690223354139"/>
  </r>
  <r>
    <x v="754"/>
    <n v="5.9178162179901621"/>
    <n v="49.03495019640215"/>
    <n v="37.937146078299747"/>
    <n v="0.34446986314693268"/>
    <x v="2"/>
    <n v="0.27127702536174247"/>
    <x v="754"/>
    <s v="High Humidity"/>
    <n v="640.79870865064788"/>
  </r>
  <r>
    <x v="755"/>
    <n v="7.8820755678108876"/>
    <n v="42.061484475319581"/>
    <n v="22.262612641785509"/>
    <n v="0.27154884976700477"/>
    <x v="0"/>
    <n v="0.19016480351336512"/>
    <x v="755"/>
    <s v="High Humidity"/>
    <n v="254.27794537770555"/>
  </r>
  <r>
    <x v="756"/>
    <n v="7.360218267785541"/>
    <n v="48.383065772841327"/>
    <n v="26.749706703948419"/>
    <n v="0.26616921161263229"/>
    <x v="0"/>
    <n v="0.18418087126645583"/>
    <x v="756"/>
    <s v="High Humidity"/>
    <n v="344.48492903952052"/>
  </r>
  <r>
    <x v="757"/>
    <n v="7.100383275928964"/>
    <n v="29.514161757054499"/>
    <n v="37.253528434900367"/>
    <n v="0.40789685877723469"/>
    <x v="0"/>
    <n v="0.34182876761382203"/>
    <x v="757"/>
    <s v="Low Humidity"/>
    <n v="448.48531455167176"/>
  </r>
  <r>
    <x v="758"/>
    <n v="8.1816777491528718"/>
    <n v="14.389447947100139"/>
    <n v="32.693033756688187"/>
    <n v="0.48696185780183948"/>
    <x v="0"/>
    <n v="0.42977512825903419"/>
    <x v="758"/>
    <s v="Low Humidity"/>
    <n v="229.08375912632164"/>
  </r>
  <r>
    <x v="759"/>
    <n v="7.8657916336735916"/>
    <n v="31.91837955894772"/>
    <n v="16.555080654117571"/>
    <n v="0.84785425394956149"/>
    <x v="0"/>
    <n v="0.8312065228998563"/>
    <x v="759"/>
    <s v="Low Humidity"/>
    <n v="448.0158091921852"/>
  </r>
  <r>
    <x v="760"/>
    <n v="5.9550246391982533"/>
    <n v="28.17509338239844"/>
    <n v="18.68257610697426"/>
    <n v="0.20790198412544089"/>
    <x v="0"/>
    <n v="0.1193684932786883"/>
    <x v="760"/>
    <s v="Low Humidity"/>
    <n v="109.43613797696115"/>
  </r>
  <r>
    <x v="761"/>
    <n v="6.435166203386645"/>
    <n v="43.774283309584639"/>
    <n v="15.19603976929792"/>
    <n v="0.76143326265540479"/>
    <x v="0"/>
    <n v="0.73507787227775967"/>
    <x v="761"/>
    <s v="High Humidity"/>
    <n v="506.50217026124477"/>
  </r>
  <r>
    <x v="762"/>
    <n v="6.245467419443397"/>
    <n v="13.923303231369781"/>
    <n v="30.773044755729089"/>
    <n v="0.57830942277037478"/>
    <x v="0"/>
    <n v="0.53138375397070592"/>
    <x v="762"/>
    <s v="Low Humidity"/>
    <n v="247.78386258838512"/>
  </r>
  <r>
    <x v="763"/>
    <n v="7.7318388777180314"/>
    <n v="29.529645480871132"/>
    <n v="26.19183563526046"/>
    <n v="0.3591508084083932"/>
    <x v="0"/>
    <n v="0.28760707939962626"/>
    <x v="763"/>
    <s v="Low Humidity"/>
    <n v="277.78002846306123"/>
  </r>
  <r>
    <x v="764"/>
    <n v="5.600597304207338"/>
    <n v="16.00194658775937"/>
    <n v="18.356871272556891"/>
    <n v="0.54353762607954215"/>
    <x v="0"/>
    <n v="0.49270604563225001"/>
    <x v="764"/>
    <s v="Low Humidity"/>
    <n v="159.66182611154531"/>
  </r>
  <r>
    <x v="765"/>
    <n v="7.2096690546139497"/>
    <n v="22.987037075602402"/>
    <n v="38.948353026419262"/>
    <n v="0.36994786279932029"/>
    <x v="0"/>
    <n v="0.29961696558295431"/>
    <x v="765"/>
    <s v="Low Humidity"/>
    <n v="331.21699815623782"/>
  </r>
  <r>
    <x v="766"/>
    <n v="7.7873760572220716"/>
    <n v="39.494283095511989"/>
    <n v="28.2414930986405"/>
    <n v="0.6364737597144754"/>
    <x v="0"/>
    <n v="0.59608168373332604"/>
    <x v="766"/>
    <s v="Low Humidity"/>
    <n v="709.90852586884432"/>
  </r>
  <r>
    <x v="767"/>
    <n v="8.1302969102852494"/>
    <n v="29.040725174750659"/>
    <n v="21.047332352822231"/>
    <n v="0.4904595305697198"/>
    <x v="0"/>
    <n v="0.4336656941789454"/>
    <x v="767"/>
    <s v="Low Humidity"/>
    <n v="299.78347809048023"/>
  </r>
  <r>
    <x v="768"/>
    <n v="6.5262452461477221"/>
    <n v="25.035531405830771"/>
    <n v="27.515089278867691"/>
    <n v="0.24796497617099089"/>
    <x v="0"/>
    <n v="0.16393175629558579"/>
    <x v="768"/>
    <s v="Low Humidity"/>
    <n v="170.81188434469036"/>
  </r>
  <r>
    <x v="769"/>
    <n v="7.9637719140160383"/>
    <n v="25.779051142801411"/>
    <n v="31.990508318377699"/>
    <n v="0.20492476710012711"/>
    <x v="0"/>
    <n v="0.1160568458309241"/>
    <x v="769"/>
    <s v="Low Humidity"/>
    <n v="168.99837131458108"/>
  </r>
  <r>
    <x v="770"/>
    <n v="5.8318952108656212"/>
    <n v="28.377870736239469"/>
    <n v="16.905980449339111"/>
    <n v="0.5920261138649171"/>
    <x v="0"/>
    <n v="0.54664123928964181"/>
    <x v="770"/>
    <s v="Low Humidity"/>
    <n v="284.02791916982682"/>
  </r>
  <r>
    <x v="771"/>
    <n v="8.0393568752035556"/>
    <n v="41.400661753482282"/>
    <n v="21.867595376197301"/>
    <n v="0.91217172995749307"/>
    <x v="0"/>
    <n v="0.90274877308091372"/>
    <x v="771"/>
    <s v="High Humidity"/>
    <n v="825.81909539693368"/>
  </r>
  <r>
    <x v="772"/>
    <n v="5.882465986995947"/>
    <n v="45.683387557609379"/>
    <n v="35.174137272099841"/>
    <n v="0.40956191790191698"/>
    <x v="2"/>
    <n v="0.34368086262528647"/>
    <x v="772"/>
    <s v="High Humidity"/>
    <n v="658.11429283084829"/>
  </r>
  <r>
    <x v="773"/>
    <n v="6.6918618716811018"/>
    <n v="48.213387460157129"/>
    <n v="26.491621760066529"/>
    <n v="0.75970009650036086"/>
    <x v="0"/>
    <n v="0.73315001978158578"/>
    <x v="773"/>
    <s v="High Humidity"/>
    <n v="970.3275745260288"/>
  </r>
  <r>
    <x v="774"/>
    <n v="7.8918860973386611"/>
    <n v="41.4761354502118"/>
    <n v="28.664428550807369"/>
    <n v="0.69279521944579026"/>
    <x v="0"/>
    <n v="0.65872972611240166"/>
    <x v="774"/>
    <s v="High Humidity"/>
    <n v="823.65711527911321"/>
  </r>
  <r>
    <x v="775"/>
    <n v="5.9497522820463216"/>
    <n v="22.616275829920511"/>
    <n v="25.820400055236728"/>
    <n v="0.93839942287853295"/>
    <x v="0"/>
    <n v="0.93192261952348232"/>
    <x v="775"/>
    <s v="Low Humidity"/>
    <n v="547.9889372267437"/>
  </r>
  <r>
    <x v="776"/>
    <n v="6.1877541856979246"/>
    <n v="37.525388243461677"/>
    <n v="16.097498566075132"/>
    <n v="0.83888291556922678"/>
    <x v="0"/>
    <n v="0.8212274351821468"/>
    <x v="776"/>
    <s v="Low Humidity"/>
    <n v="506.73971061358276"/>
  </r>
  <r>
    <x v="777"/>
    <n v="7.6667577051791991"/>
    <n v="27.50412496221568"/>
    <n v="19.143744495503899"/>
    <n v="0.6099447330149167"/>
    <x v="0"/>
    <n v="0.56657265472594198"/>
    <x v="777"/>
    <s v="Low Humidity"/>
    <n v="321.15538408501061"/>
  </r>
  <r>
    <x v="778"/>
    <n v="7.6601096096382228"/>
    <n v="20.18682488184205"/>
    <n v="26.138540968547272"/>
    <n v="0.6913274484106966"/>
    <x v="0"/>
    <n v="0.65709708053737581"/>
    <x v="778"/>
    <s v="Low Humidity"/>
    <n v="364.78179660900486"/>
  </r>
  <r>
    <x v="779"/>
    <n v="7.4234428986558916"/>
    <n v="43.634863177036912"/>
    <n v="20.229636635198201"/>
    <n v="0.90854781992563138"/>
    <x v="0"/>
    <n v="0.89871778968067706"/>
    <x v="779"/>
    <s v="High Humidity"/>
    <n v="801.99099363687378"/>
  </r>
  <r>
    <x v="780"/>
    <n v="7.5818453334012998"/>
    <n v="11.537053958493001"/>
    <n v="16.249475716491968"/>
    <n v="0.45956690612824141"/>
    <x v="0"/>
    <n v="0.39930290503172916"/>
    <x v="780"/>
    <s v="Low Humidity"/>
    <n v="86.155503368585485"/>
  </r>
  <r>
    <x v="781"/>
    <n v="7.1281733300427881"/>
    <n v="46.070479685416942"/>
    <n v="36.091241601295593"/>
    <n v="0.39411523527199971"/>
    <x v="0"/>
    <n v="0.32649905603448282"/>
    <x v="781"/>
    <s v="High Humidity"/>
    <n v="655.31148671735423"/>
  </r>
  <r>
    <x v="782"/>
    <n v="6.2553971767208587"/>
    <n v="28.45909858498937"/>
    <n v="39.529813229102899"/>
    <n v="0.1097299752716767"/>
    <x v="2"/>
    <n v="1.0168834739120445E-2"/>
    <x v="782"/>
    <s v="Low Humidity"/>
    <n v="123.44434050175057"/>
  </r>
  <r>
    <x v="783"/>
    <n v="6.5370879805117594"/>
    <n v="35.488059072331218"/>
    <n v="34.82857184991849"/>
    <n v="0.84389596677231782"/>
    <x v="0"/>
    <n v="0.82680360181060353"/>
    <x v="783"/>
    <s v="Low Humidity"/>
    <n v="1043.0540775367797"/>
  </r>
  <r>
    <x v="784"/>
    <n v="6.0447931504042769"/>
    <n v="36.374156888231312"/>
    <n v="36.344623042616668"/>
    <n v="0.82088263036302844"/>
    <x v="0"/>
    <n v="0.80120518015159459"/>
    <x v="784"/>
    <s v="Low Humidity"/>
    <n v="1085.2109586597815"/>
  </r>
  <r>
    <x v="785"/>
    <n v="8.2253516840008842"/>
    <n v="45.804709628261463"/>
    <n v="21.049428257926131"/>
    <n v="0.19400906629013631"/>
    <x v="0"/>
    <n v="0.10391498569086469"/>
    <x v="785"/>
    <s v="High Humidity"/>
    <n v="187.05635352491032"/>
  </r>
  <r>
    <x v="786"/>
    <n v="7.2501753842983616"/>
    <n v="35.466787286688287"/>
    <n v="39.015674387829989"/>
    <n v="0.61917164301943017"/>
    <x v="0"/>
    <n v="0.57683602239695575"/>
    <x v="786"/>
    <s v="Low Humidity"/>
    <n v="856.78533933048607"/>
  </r>
  <r>
    <x v="787"/>
    <n v="6.7025542502909197"/>
    <n v="34.557343390402472"/>
    <n v="19.92314261133571"/>
    <n v="0.51758352835019872"/>
    <x v="0"/>
    <n v="0.46383652729562685"/>
    <x v="787"/>
    <s v="Low Humidity"/>
    <n v="356.35153923645839"/>
  </r>
  <r>
    <x v="788"/>
    <n v="6.8860174109323982"/>
    <n v="12.666081622427599"/>
    <n v="38.785745259045811"/>
    <n v="0.2068381859582003"/>
    <x v="0"/>
    <n v="0.11818519879409922"/>
    <x v="788"/>
    <s v="Low Humidity"/>
    <n v="101.61203363540807"/>
  </r>
  <r>
    <x v="789"/>
    <n v="8.3418500188354461"/>
    <n v="30.736320877808161"/>
    <n v="39.870482349148773"/>
    <n v="0.98251140435465123"/>
    <x v="0"/>
    <n v="0.98098969445592277"/>
    <x v="789"/>
    <s v="Low Humidity"/>
    <n v="1204.0401558198937"/>
  </r>
  <r>
    <x v="790"/>
    <n v="5.9600542093482396"/>
    <n v="16.006760032681669"/>
    <n v="32.793070143651221"/>
    <n v="0.29322629871701988"/>
    <x v="0"/>
    <n v="0.21427727763902626"/>
    <x v="790"/>
    <s v="Low Humidity"/>
    <n v="153.91765236724032"/>
  </r>
  <r>
    <x v="791"/>
    <n v="7.2586894960503923"/>
    <n v="39.497350748859432"/>
    <n v="39.528593294795549"/>
    <n v="0.16051076208150511"/>
    <x v="0"/>
    <n v="6.6653821088579604E-2"/>
    <x v="791"/>
    <s v="Low Humidity"/>
    <n v="250.60139415847888"/>
  </r>
  <r>
    <x v="792"/>
    <n v="7.0176660366533978"/>
    <n v="30.488876832506978"/>
    <n v="29.23849448917759"/>
    <n v="0.63536264155171862"/>
    <x v="0"/>
    <n v="0.59484575380394167"/>
    <x v="792"/>
    <s v="Low Humidity"/>
    <n v="566.39330074964857"/>
  </r>
  <r>
    <x v="793"/>
    <n v="7.3343627063039438"/>
    <n v="37.209111168334132"/>
    <n v="21.488544579402259"/>
    <n v="0.76498000941972943"/>
    <x v="0"/>
    <n v="0.73902302467010295"/>
    <x v="793"/>
    <s v="Low Humidity"/>
    <n v="611.65479387586981"/>
  </r>
  <r>
    <x v="794"/>
    <n v="5.5543305514625212"/>
    <n v="11.66691602409537"/>
    <n v="25.924897141640521"/>
    <n v="0.12919910144246829"/>
    <x v="0"/>
    <n v="3.1824925459247221E-2"/>
    <x v="794"/>
    <s v="Low Humidity"/>
    <n v="39.078025065776096"/>
  </r>
  <r>
    <x v="795"/>
    <n v="8.1163717268324547"/>
    <n v="13.39168064183213"/>
    <n v="29.839023384469652"/>
    <n v="0.69284587485431992"/>
    <x v="0"/>
    <n v="0.65878607163674419"/>
    <x v="795"/>
    <s v="Low Humidity"/>
    <n v="276.85751999047346"/>
  </r>
  <r>
    <x v="796"/>
    <n v="8.2963548474508375"/>
    <n v="38.652935522507292"/>
    <n v="16.827039050675371"/>
    <n v="0.57906268835630903"/>
    <x v="0"/>
    <n v="0.53222163378730569"/>
    <x v="796"/>
    <s v="Low Humidity"/>
    <n v="376.63074312474305"/>
  </r>
  <r>
    <x v="797"/>
    <n v="7.1953995507676272"/>
    <n v="12.883373439946929"/>
    <n v="30.558581615431152"/>
    <n v="0.19293850798754361"/>
    <x v="0"/>
    <n v="0.10272417170575043"/>
    <x v="797"/>
    <s v="Low Humidity"/>
    <n v="75.959431159236345"/>
  </r>
  <r>
    <x v="798"/>
    <n v="7.589952471630677"/>
    <n v="12.850269110610339"/>
    <n v="39.529445919057373"/>
    <n v="0.25527148925172588"/>
    <x v="0"/>
    <n v="0.17205900909245625"/>
    <x v="798"/>
    <s v="Low Humidity"/>
    <n v="129.66873132367789"/>
  </r>
  <r>
    <x v="799"/>
    <n v="8.2674981435318866"/>
    <n v="10.4843390093955"/>
    <n v="19.752691244593191"/>
    <n v="0.61117686758447243"/>
    <x v="0"/>
    <n v="0.56794319482022393"/>
    <x v="799"/>
    <s v="Low Humidity"/>
    <n v="126.57100803851908"/>
  </r>
  <r>
    <x v="800"/>
    <n v="7.6217159029401964"/>
    <n v="48.260055931979203"/>
    <n v="34.814877907209578"/>
    <n v="0.36672185216195952"/>
    <x v="0"/>
    <n v="0.29602857756728723"/>
    <x v="800"/>
    <s v="High Humidity"/>
    <n v="616.15430442532795"/>
  </r>
  <r>
    <x v="801"/>
    <n v="5.9576171287427844"/>
    <n v="39.500334378360279"/>
    <n v="37.697469844490477"/>
    <n v="0.9444841557861845"/>
    <x v="0"/>
    <n v="0.93869084973062589"/>
    <x v="801"/>
    <s v="Low Humidity"/>
    <n v="1406.3960931921013"/>
  </r>
  <r>
    <x v="802"/>
    <n v="7.2288650805004391"/>
    <n v="24.130056340082572"/>
    <n v="38.592539820505522"/>
    <n v="0.8368662065356457"/>
    <x v="0"/>
    <n v="0.81898418947074691"/>
    <x v="802"/>
    <s v="Low Humidity"/>
    <n v="779.3234202198671"/>
  </r>
  <r>
    <x v="803"/>
    <n v="7.3201451391485666"/>
    <n v="21.86142325150621"/>
    <n v="39.003390110136181"/>
    <n v="0.98521048586229676"/>
    <x v="0"/>
    <n v="0.9839919634575115"/>
    <x v="803"/>
    <s v="Low Humidity"/>
    <n v="840.05905004978126"/>
  </r>
  <r>
    <x v="804"/>
    <n v="6.7723920139071581"/>
    <n v="23.98812918983398"/>
    <n v="28.036490968036802"/>
    <n v="0.33370375505537259"/>
    <x v="0"/>
    <n v="0.25930156167178497"/>
    <x v="804"/>
    <s v="Low Humidity"/>
    <n v="224.43011364774569"/>
  </r>
  <r>
    <x v="805"/>
    <n v="7.7093327068741679"/>
    <n v="40.986141247247282"/>
    <n v="39.432697699787603"/>
    <n v="0.97275126951817936"/>
    <x v="0"/>
    <n v="0.9701332048731286"/>
    <x v="805"/>
    <s v="High Humidity"/>
    <n v="1572.1548797644361"/>
  </r>
  <r>
    <x v="806"/>
    <n v="8.303101044307045"/>
    <n v="36.454824442816573"/>
    <n v="33.932755178360971"/>
    <n v="0.4881104828124021"/>
    <x v="0"/>
    <n v="0.43105277817582754"/>
    <x v="806"/>
    <s v="Low Humidity"/>
    <n v="603.79883348411181"/>
  </r>
  <r>
    <x v="807"/>
    <n v="8.2767055387203285"/>
    <n v="17.407822714698721"/>
    <n v="19.041785905924051"/>
    <n v="0.41276691578237917"/>
    <x v="0"/>
    <n v="0.34724587752365571"/>
    <x v="807"/>
    <s v="Low Humidity"/>
    <n v="136.82233988864684"/>
  </r>
  <r>
    <x v="808"/>
    <n v="6.8525181142123959"/>
    <n v="16.964373413363379"/>
    <n v="26.922502661699252"/>
    <n v="0.1453145742724179"/>
    <x v="0"/>
    <n v="4.9750647371035357E-2"/>
    <x v="808"/>
    <s v="Low Humidity"/>
    <n v="66.368564742018066"/>
  </r>
  <r>
    <x v="809"/>
    <n v="5.8397141375222654"/>
    <n v="13.935825988535891"/>
    <n v="32.958279384300099"/>
    <n v="0.14748873207364241"/>
    <x v="0"/>
    <n v="5.2169028050792134E-2"/>
    <x v="809"/>
    <s v="Low Humidity"/>
    <n v="67.741699473107502"/>
  </r>
  <r>
    <x v="810"/>
    <n v="8.4545235968870038"/>
    <n v="36.41210878805353"/>
    <n v="21.183507895477089"/>
    <n v="0.72281013035198927"/>
    <x v="0"/>
    <n v="0.69211620827082199"/>
    <x v="810"/>
    <s v="Low Humidity"/>
    <n v="557.52961493230077"/>
  </r>
  <r>
    <x v="811"/>
    <n v="8.0166942593378021"/>
    <n v="40.574906488869438"/>
    <n v="31.01537958872218"/>
    <n v="0.51213609499062518"/>
    <x v="0"/>
    <n v="0.45777718441645066"/>
    <x v="811"/>
    <s v="High Humidity"/>
    <n v="644.49568499673876"/>
  </r>
  <r>
    <x v="812"/>
    <n v="5.8739880436098009"/>
    <n v="20.601857133000159"/>
    <n v="31.665011976165481"/>
    <n v="0.30386946343249521"/>
    <x v="0"/>
    <n v="0.22611598773857741"/>
    <x v="812"/>
    <s v="Low Humidity"/>
    <n v="198.23169148469805"/>
  </r>
  <r>
    <x v="813"/>
    <n v="8.262525647852117"/>
    <n v="10.83779844123651"/>
    <n v="19.067493595214149"/>
    <n v="0.6525732756927094"/>
    <x v="0"/>
    <n v="0.61398965636220704"/>
    <x v="813"/>
    <s v="Low Humidity"/>
    <n v="134.8540405642608"/>
  </r>
  <r>
    <x v="814"/>
    <n v="8.1096890861863855"/>
    <n v="13.286866699057089"/>
    <n v="29.127132811318909"/>
    <n v="0.32757230642509999"/>
    <x v="0"/>
    <n v="0.25248136817064121"/>
    <x v="814"/>
    <s v="Low Humidity"/>
    <n v="126.77321158803313"/>
  </r>
  <r>
    <x v="815"/>
    <n v="7.0565141713782156"/>
    <n v="48.714401393801218"/>
    <n v="34.290672774465193"/>
    <n v="0.61986857890998037"/>
    <x v="0"/>
    <n v="0.57761124501041383"/>
    <x v="815"/>
    <s v="High Humidity"/>
    <n v="1035.4592182043098"/>
  </r>
  <r>
    <x v="816"/>
    <n v="7.2738263072347884"/>
    <n v="21.817791099096809"/>
    <n v="27.47239161339855"/>
    <n v="0.42328787228442127"/>
    <x v="0"/>
    <n v="0.35894865177618229"/>
    <x v="816"/>
    <s v="Low Humidity"/>
    <n v="253.71320608990337"/>
  </r>
  <r>
    <x v="817"/>
    <n v="6.6970081116103906"/>
    <n v="40.768925913525337"/>
    <n v="15.30257791940268"/>
    <n v="0.84119700395063712"/>
    <x v="0"/>
    <n v="0.82380146482695937"/>
    <x v="817"/>
    <s v="High Humidity"/>
    <n v="524.79729345920907"/>
  </r>
  <r>
    <x v="818"/>
    <n v="5.6642849164660944"/>
    <n v="34.98654275417055"/>
    <n v="15.225961726982311"/>
    <n v="0.83862654469010134"/>
    <x v="0"/>
    <n v="0.82094226619368604"/>
    <x v="818"/>
    <s v="Low Humidity"/>
    <n v="446.73951437586373"/>
  </r>
  <r>
    <x v="819"/>
    <n v="6.5055917249377027"/>
    <n v="25.27758558611584"/>
    <n v="23.9257335992503"/>
    <n v="0.52961535831016116"/>
    <x v="0"/>
    <n v="0.47721989123586334"/>
    <x v="819"/>
    <s v="Low Humidity"/>
    <n v="320.30330730650491"/>
  </r>
  <r>
    <x v="820"/>
    <n v="7.9085603457940348"/>
    <n v="18.227490487822209"/>
    <n v="38.154851710794553"/>
    <n v="0.41573719840151402"/>
    <x v="0"/>
    <n v="0.35054981162424742"/>
    <x v="820"/>
    <s v="Low Humidity"/>
    <n v="289.13158390410723"/>
  </r>
  <r>
    <x v="821"/>
    <n v="5.5138960690138088"/>
    <n v="14.855456726376261"/>
    <n v="20.71691949009022"/>
    <n v="0.42630381690318508"/>
    <x v="0"/>
    <n v="0.36230337708320781"/>
    <x v="821"/>
    <s v="Low Humidity"/>
    <n v="131.19896469900559"/>
  </r>
  <r>
    <x v="822"/>
    <n v="6.5004975150734321"/>
    <n v="34.600518721554657"/>
    <n v="30.859092221792181"/>
    <n v="0.82514307310139612"/>
    <x v="0"/>
    <n v="0.80594419789900718"/>
    <x v="822"/>
    <s v="Low Humidity"/>
    <n v="881.03875843286312"/>
  </r>
  <r>
    <x v="823"/>
    <n v="6.6945060807728298"/>
    <n v="40.985351225511522"/>
    <n v="20.551896767333009"/>
    <n v="0.39536153451785078"/>
    <x v="0"/>
    <n v="0.327885351921407"/>
    <x v="823"/>
    <s v="High Humidity"/>
    <n v="333.02357958705937"/>
  </r>
  <r>
    <x v="824"/>
    <n v="7.1121868088137692"/>
    <n v="35.756170141645228"/>
    <n v="23.041749741488719"/>
    <n v="0.28815343633616142"/>
    <x v="0"/>
    <n v="0.20863458125055642"/>
    <x v="824"/>
    <s v="Low Humidity"/>
    <n v="237.4052143994376"/>
  </r>
  <r>
    <x v="825"/>
    <n v="8.259566849238281"/>
    <n v="31.212085329966332"/>
    <n v="36.2010522400371"/>
    <n v="0.17621950768777619"/>
    <x v="0"/>
    <n v="8.4127128157654274E-2"/>
    <x v="825"/>
    <s v="Low Humidity"/>
    <n v="199.11224235717989"/>
  </r>
  <r>
    <x v="826"/>
    <n v="6.5390379830978844"/>
    <n v="11.67804893726545"/>
    <n v="33.221536056748683"/>
    <n v="0.52002380879596755"/>
    <x v="0"/>
    <n v="0.46655092414387395"/>
    <x v="826"/>
    <s v="Low Humidity"/>
    <n v="201.74985332309163"/>
  </r>
  <r>
    <x v="827"/>
    <n v="6.5408596056886834"/>
    <n v="48.739551103775362"/>
    <n v="17.384981932830261"/>
    <n v="0.53391888902785767"/>
    <x v="0"/>
    <n v="0.48200683703002573"/>
    <x v="827"/>
    <s v="High Humidity"/>
    <n v="452.4088107345525"/>
  </r>
  <r>
    <x v="828"/>
    <n v="7.7125037443292452"/>
    <n v="41.948567666182981"/>
    <n v="25.71755052466084"/>
    <n v="0.85681783936261646"/>
    <x v="0"/>
    <n v="0.84117698676042474"/>
    <x v="828"/>
    <s v="High Humidity"/>
    <n v="924.34743047187703"/>
  </r>
  <r>
    <x v="829"/>
    <n v="6.856653822669422"/>
    <n v="21.712881468038589"/>
    <n v="15.72924409113161"/>
    <n v="0.29911482680145762"/>
    <x v="0"/>
    <n v="0.22082726335928485"/>
    <x v="829"/>
    <s v="Low Humidity"/>
    <n v="102.15585302466937"/>
  </r>
  <r>
    <x v="830"/>
    <n v="6.1738144688199457"/>
    <n v="49.198813174354029"/>
    <n v="27.02225366507523"/>
    <n v="0.44289214630155987"/>
    <x v="0"/>
    <n v="0.38075507148362192"/>
    <x v="830"/>
    <s v="High Humidity"/>
    <n v="588.80863717983573"/>
  </r>
  <r>
    <x v="831"/>
    <n v="6.8573185483980801"/>
    <n v="34.075263585452888"/>
    <n v="31.560850292526698"/>
    <n v="0.82756516500432187"/>
    <x v="0"/>
    <n v="0.8086383630876296"/>
    <x v="831"/>
    <s v="Low Humidity"/>
    <n v="890.00023354029258"/>
  </r>
  <r>
    <x v="832"/>
    <n v="5.9225710611393998"/>
    <n v="33.296906328289857"/>
    <n v="17.96256558995379"/>
    <n v="0.84126124967407612"/>
    <x v="0"/>
    <n v="0.82387292726461425"/>
    <x v="832"/>
    <s v="Low Humidity"/>
    <n v="503.15655638200599"/>
  </r>
  <r>
    <x v="833"/>
    <n v="6.0291609595186699"/>
    <n v="39.922927177181293"/>
    <n v="22.222123472729141"/>
    <n v="0.44614996838089138"/>
    <x v="0"/>
    <n v="0.38437884431662556"/>
    <x v="833"/>
    <s v="Low Humidity"/>
    <n v="395.81185661832103"/>
  </r>
  <r>
    <x v="834"/>
    <n v="6.9951033182184386"/>
    <n v="42.470791523605499"/>
    <n v="24.94591563755392"/>
    <n v="0.51321162095801287"/>
    <x v="0"/>
    <n v="0.45897352408353559"/>
    <x v="834"/>
    <s v="High Humidity"/>
    <n v="543.73374402050717"/>
  </r>
  <r>
    <x v="835"/>
    <n v="6.7567763485136432"/>
    <n v="36.259144293260107"/>
    <n v="37.988275616401239"/>
    <n v="0.3729573017643546"/>
    <x v="2"/>
    <n v="0.30296445445696668"/>
    <x v="835"/>
    <s v="Low Humidity"/>
    <n v="513.71972939634509"/>
  </r>
  <r>
    <x v="836"/>
    <n v="8.2445377032043012"/>
    <n v="15.123829854647999"/>
    <n v="39.831375385574113"/>
    <n v="0.93929939057738088"/>
    <x v="0"/>
    <n v="0.93292368048330454"/>
    <x v="836"/>
    <s v="Low Humidity"/>
    <n v="565.83671837662928"/>
  </r>
  <r>
    <x v="837"/>
    <n v="6.5871816973498998"/>
    <n v="23.530700239779939"/>
    <n v="16.1227824748904"/>
    <n v="0.20677938916742231"/>
    <x v="0"/>
    <n v="0.11811979736704128"/>
    <x v="837"/>
    <s v="Low Humidity"/>
    <n v="78.4480394022968"/>
  </r>
  <r>
    <x v="838"/>
    <n v="7.2417650508341307"/>
    <n v="47.123345613041991"/>
    <n v="34.025198087384801"/>
    <n v="0.94037448070132301"/>
    <x v="0"/>
    <n v="0.93411953534870329"/>
    <x v="838"/>
    <s v="High Humidity"/>
    <n v="1507.7787341872706"/>
  </r>
  <r>
    <x v="839"/>
    <n v="7.3967928637585914"/>
    <n v="18.984624473754081"/>
    <n v="24.293101660058579"/>
    <n v="0.71547980665180888"/>
    <x v="0"/>
    <n v="0.68396247021055101"/>
    <x v="839"/>
    <s v="Low Humidity"/>
    <n v="329.97600443465933"/>
  </r>
  <r>
    <x v="840"/>
    <n v="5.539283369765001"/>
    <n v="24.88668095350053"/>
    <n v="24.811454655736998"/>
    <n v="0.57841493741805805"/>
    <x v="0"/>
    <n v="0.53150112106579206"/>
    <x v="840"/>
    <s v="Low Humidity"/>
    <n v="357.15662235450731"/>
  </r>
  <r>
    <x v="841"/>
    <n v="7.4906121160501318"/>
    <n v="27.283075317767839"/>
    <n v="33.856624333675569"/>
    <n v="0.12939315470604629"/>
    <x v="0"/>
    <n v="3.2040776702067064E-2"/>
    <x v="841"/>
    <s v="Low Humidity"/>
    <n v="119.52211733625302"/>
  </r>
  <r>
    <x v="842"/>
    <n v="6.0341079006092544"/>
    <n v="27.576199587778088"/>
    <n v="37.960660803635221"/>
    <n v="0.52803657263980752"/>
    <x v="0"/>
    <n v="0.47546376076524632"/>
    <x v="842"/>
    <s v="Low Humidity"/>
    <n v="552.75436528186287"/>
  </r>
  <r>
    <x v="843"/>
    <n v="8.3832109524083656"/>
    <n v="34.517583299781023"/>
    <n v="38.773214862563712"/>
    <n v="0.46697329450245911"/>
    <x v="0"/>
    <n v="0.40754125210152109"/>
    <x v="843"/>
    <s v="Low Humidity"/>
    <n v="624.97729216583627"/>
  </r>
  <r>
    <x v="844"/>
    <n v="5.9459881832593391"/>
    <n v="47.723033509788301"/>
    <n v="29.428064650958021"/>
    <n v="0.2450969307776103"/>
    <x v="0"/>
    <n v="0.16074154371574886"/>
    <x v="844"/>
    <s v="High Humidity"/>
    <n v="344.21327553545945"/>
  </r>
  <r>
    <x v="845"/>
    <n v="6.7438723711810713"/>
    <n v="19.627708473300199"/>
    <n v="23.928028982512568"/>
    <n v="0.69076864315059117"/>
    <x v="0"/>
    <n v="0.65647550475109928"/>
    <x v="845"/>
    <s v="Low Humidity"/>
    <n v="324.42113535741083"/>
  </r>
  <r>
    <x v="846"/>
    <n v="5.7560490042359316"/>
    <n v="14.860055052036721"/>
    <n v="34.688727146469482"/>
    <n v="0.97403581663145722"/>
    <x v="0"/>
    <n v="0.97156204500572563"/>
    <x v="846"/>
    <s v="Low Humidity"/>
    <n v="502.09247143756266"/>
  </r>
  <r>
    <x v="847"/>
    <n v="8.4906227555378422"/>
    <n v="17.898819594397491"/>
    <n v="21.275034581557509"/>
    <n v="0.60596992995807264"/>
    <x v="0"/>
    <n v="0.56215136253036357"/>
    <x v="847"/>
    <s v="Low Humidity"/>
    <n v="230.7521409269572"/>
  </r>
  <r>
    <x v="848"/>
    <n v="7.0065850309937279"/>
    <n v="45.476996008370783"/>
    <n v="29.101850720837941"/>
    <n v="0.74327794879955122"/>
    <x v="0"/>
    <n v="0.71488317424839487"/>
    <x v="848"/>
    <s v="High Humidity"/>
    <n v="983.70216399558956"/>
  </r>
  <r>
    <x v="849"/>
    <n v="7.2861550519601312"/>
    <n v="35.832432506208242"/>
    <n v="23.964461538121832"/>
    <n v="0.16160540730941511"/>
    <x v="0"/>
    <n v="6.7871427680370924E-2"/>
    <x v="849"/>
    <s v="Low Humidity"/>
    <n v="138.77136330232386"/>
  </r>
  <r>
    <x v="850"/>
    <n v="5.7012294321652828"/>
    <n v="21.436271569566401"/>
    <n v="31.4157768426969"/>
    <n v="0.47590029623529528"/>
    <x v="0"/>
    <n v="0.41747102284156912"/>
    <x v="850"/>
    <s v="Low Humidity"/>
    <n v="320.48892679266669"/>
  </r>
  <r>
    <x v="851"/>
    <n v="7.7498814111975332"/>
    <n v="42.637877558744691"/>
    <n v="21.009972822337669"/>
    <n v="0.2047226366480463"/>
    <x v="0"/>
    <n v="0.11583201009000989"/>
    <x v="851"/>
    <s v="High Humidity"/>
    <n v="183.39476516795844"/>
  </r>
  <r>
    <x v="852"/>
    <n v="6.1297167792867571"/>
    <n v="44.454799854537441"/>
    <n v="19.789823643370649"/>
    <n v="0.65151625198285934"/>
    <x v="0"/>
    <n v="0.61281389730897429"/>
    <x v="852"/>
    <s v="High Humidity"/>
    <n v="573.17314869352242"/>
  </r>
  <r>
    <x v="853"/>
    <n v="8.1941628683221417"/>
    <n v="43.860573547611118"/>
    <n v="37.95597716688593"/>
    <n v="0.94463394239273912"/>
    <x v="0"/>
    <n v="0.93885746184828089"/>
    <x v="853"/>
    <s v="High Humidity"/>
    <n v="1572.5991249915903"/>
  </r>
  <r>
    <x v="854"/>
    <n v="6.1154189214460217"/>
    <n v="46.75706134558218"/>
    <n v="17.54509207373842"/>
    <n v="0.69559995922447471"/>
    <x v="0"/>
    <n v="0.66184952196562608"/>
    <x v="854"/>
    <s v="High Humidity"/>
    <n v="570.64025846930213"/>
  </r>
  <r>
    <x v="855"/>
    <n v="6.0720631619910002"/>
    <n v="20.089640806934462"/>
    <n v="27.648947693373291"/>
    <n v="0.1691227434829794"/>
    <x v="0"/>
    <n v="7.6233185302170742E-2"/>
    <x v="855"/>
    <s v="Low Humidity"/>
    <n v="93.940484085921497"/>
  </r>
  <r>
    <x v="856"/>
    <n v="5.609649003544285"/>
    <n v="40.201677149851143"/>
    <n v="20.521319574075221"/>
    <n v="0.41919958448657457"/>
    <x v="0"/>
    <n v="0.35440112711259564"/>
    <x v="856"/>
    <s v="High Humidity"/>
    <n v="345.83607900008104"/>
  </r>
  <r>
    <x v="857"/>
    <n v="6.916200835329998"/>
    <n v="28.421579890965599"/>
    <n v="15.97324908314169"/>
    <n v="0.5955970414967664"/>
    <x v="0"/>
    <n v="0.55061328878338611"/>
    <x v="857"/>
    <s v="Low Humidity"/>
    <n v="270.39210795515322"/>
  </r>
  <r>
    <x v="858"/>
    <n v="7.1945233997878493"/>
    <n v="43.679942115602458"/>
    <n v="15.90047045728566"/>
    <n v="0.46288698051992699"/>
    <x v="0"/>
    <n v="0.40299592297168063"/>
    <x v="858"/>
    <s v="High Humidity"/>
    <n v="321.4896487090694"/>
  </r>
  <r>
    <x v="859"/>
    <n v="5.6971259182850567"/>
    <n v="39.139627086464529"/>
    <n v="19.380544302645681"/>
    <n v="0.85027960942765513"/>
    <x v="0"/>
    <n v="0.83390431826064404"/>
    <x v="859"/>
    <s v="Low Humidity"/>
    <n v="644.97728219741634"/>
  </r>
  <r>
    <x v="860"/>
    <n v="7.8265828500850319"/>
    <n v="41.057897859988977"/>
    <n v="36.669258862650011"/>
    <n v="0.83320390423899027"/>
    <x v="0"/>
    <n v="0.81491050120733199"/>
    <x v="860"/>
    <s v="High Humidity"/>
    <n v="1254.4407072053555"/>
  </r>
  <r>
    <x v="861"/>
    <n v="6.8598665042440832"/>
    <n v="36.246473507242861"/>
    <n v="22.061968599425668"/>
    <n v="0.65064791809289924"/>
    <x v="0"/>
    <n v="0.61184802357990331"/>
    <x v="861"/>
    <s v="Low Humidity"/>
    <n v="520.30268396043698"/>
  </r>
  <r>
    <x v="862"/>
    <n v="7.0731708079827396"/>
    <n v="17.097150778788279"/>
    <n v="38.761479264382388"/>
    <n v="0.43611215061943481"/>
    <x v="0"/>
    <n v="0.37321347972002"/>
    <x v="862"/>
    <s v="Low Humidity"/>
    <n v="289.01625638385963"/>
  </r>
  <r>
    <x v="863"/>
    <n v="6.8222882408146841"/>
    <n v="31.801076755877531"/>
    <n v="29.540557324729839"/>
    <n v="0.3298027363869197"/>
    <x v="0"/>
    <n v="0.25496234205587504"/>
    <x v="863"/>
    <s v="Low Humidity"/>
    <n v="309.82379151000436"/>
  </r>
  <r>
    <x v="864"/>
    <n v="6.7022891826259778"/>
    <n v="49.386789580980327"/>
    <n v="25.915354744219151"/>
    <n v="0.19528688639181641"/>
    <x v="0"/>
    <n v="0.10533634316747816"/>
    <x v="864"/>
    <s v="High Humidity"/>
    <n v="249.94303253235822"/>
  </r>
  <r>
    <x v="865"/>
    <n v="7.1789209939246534"/>
    <n v="47.495522659884763"/>
    <n v="29.502220866736369"/>
    <n v="0.41940791513789871"/>
    <x v="0"/>
    <n v="0.35463285952037199"/>
    <x v="865"/>
    <s v="High Humidity"/>
    <n v="587.68418470768074"/>
  </r>
  <r>
    <x v="866"/>
    <n v="5.9657207377921377"/>
    <n v="11.72694943188047"/>
    <n v="27.91745963065669"/>
    <n v="0.47185526548694762"/>
    <x v="0"/>
    <n v="0.41297161428653389"/>
    <x v="866"/>
    <s v="Low Humidity"/>
    <n v="154.47910868615256"/>
  </r>
  <r>
    <x v="867"/>
    <n v="6.0457843914858138"/>
    <n v="16.592592629177489"/>
    <n v="33.96940634393313"/>
    <n v="0.70824063259366621"/>
    <x v="0"/>
    <n v="0.67591012062040234"/>
    <x v="867"/>
    <s v="Low Humidity"/>
    <n v="399.19311937501556"/>
  </r>
  <r>
    <x v="868"/>
    <n v="8.0853568630405519"/>
    <n v="15.269150938182481"/>
    <n v="22.062401649321309"/>
    <n v="0.69234384186781617"/>
    <x v="0"/>
    <n v="0.65822764534658362"/>
    <x v="868"/>
    <s v="Low Humidity"/>
    <n v="233.23273689667306"/>
  </r>
  <r>
    <x v="869"/>
    <n v="8.3383463864008984"/>
    <n v="39.039196399411821"/>
    <n v="23.826259790007558"/>
    <n v="0.16309732567713131"/>
    <x v="0"/>
    <n v="6.9530933054924249E-2"/>
    <x v="869"/>
    <s v="Low Humidity"/>
    <n v="151.70628803173372"/>
  </r>
  <r>
    <x v="870"/>
    <n v="6.6199279488392584"/>
    <n v="42.711413194277803"/>
    <n v="37.352357563331267"/>
    <n v="0.45573338388804202"/>
    <x v="2"/>
    <n v="0.39503876370956081"/>
    <x v="870"/>
    <s v="High Humidity"/>
    <n v="727.06426994272681"/>
  </r>
  <r>
    <x v="871"/>
    <n v="6.3122340194306616"/>
    <n v="18.540454652426881"/>
    <n v="38.661412828760128"/>
    <n v="0.26360098049562569"/>
    <x v="0"/>
    <n v="0.1813241510638004"/>
    <x v="871"/>
    <s v="Low Humidity"/>
    <n v="188.94922798739321"/>
  </r>
  <r>
    <x v="872"/>
    <n v="7.4319986297170466"/>
    <n v="30.234107718073162"/>
    <n v="37.313955687161872"/>
    <n v="0.24113143478512511"/>
    <x v="0"/>
    <n v="0.15633060404592461"/>
    <x v="872"/>
    <s v="Low Humidity"/>
    <n v="272.03343020660128"/>
  </r>
  <r>
    <x v="873"/>
    <n v="6.7262025132942904"/>
    <n v="43.628121120448"/>
    <n v="25.486199848932841"/>
    <n v="0.84457193476352133"/>
    <x v="0"/>
    <n v="0.82755550120315902"/>
    <x v="873"/>
    <s v="High Humidity"/>
    <n v="939.0922145898885"/>
  </r>
  <r>
    <x v="874"/>
    <n v="5.5761590669810346"/>
    <n v="39.31206179065002"/>
    <n v="34.509137575172041"/>
    <n v="0.13772369504463181"/>
    <x v="2"/>
    <n v="4.1307085612773992E-2"/>
    <x v="874"/>
    <s v="Low Humidity"/>
    <n v="186.83945581379123"/>
  </r>
  <r>
    <x v="875"/>
    <n v="5.9684577920985706"/>
    <n v="31.68948821967393"/>
    <n v="26.908393332527471"/>
    <n v="0.47726458831190921"/>
    <x v="0"/>
    <n v="0.41898856567943032"/>
    <x v="875"/>
    <s v="Low Humidity"/>
    <n v="406.96982079945514"/>
  </r>
  <r>
    <x v="876"/>
    <n v="7.6479166865421924"/>
    <n v="33.613907618350908"/>
    <n v="27.43849630365256"/>
    <n v="0.25138329018986638"/>
    <x v="0"/>
    <n v="0.1677340491079724"/>
    <x v="876"/>
    <s v="Low Humidity"/>
    <n v="231.85459938640329"/>
  </r>
  <r>
    <x v="877"/>
    <n v="7.4767718257304541"/>
    <n v="30.334421876651199"/>
    <n v="20.117002726432101"/>
    <n v="0.89139719411062657"/>
    <x v="0"/>
    <n v="0.87964063617627863"/>
    <x v="877"/>
    <s v="Low Humidity"/>
    <n v="543.96412680893263"/>
  </r>
  <r>
    <x v="878"/>
    <n v="5.5812879775104509"/>
    <n v="21.901938052752818"/>
    <n v="29.77825758146291"/>
    <n v="0.60133646194753165"/>
    <x v="0"/>
    <n v="0.5569974176278123"/>
    <x v="878"/>
    <s v="Low Humidity"/>
    <n v="392.19257427839983"/>
  </r>
  <r>
    <x v="879"/>
    <n v="6.1659164857988484"/>
    <n v="32.600879714360637"/>
    <n v="19.6533974438337"/>
    <n v="0.30824257273916322"/>
    <x v="0"/>
    <n v="0.23098032787605685"/>
    <x v="879"/>
    <s v="Low Humidity"/>
    <n v="197.49657891330358"/>
  </r>
  <r>
    <x v="880"/>
    <n v="6.1932243897642154"/>
    <n v="37.555412082003627"/>
    <n v="23.289117476679841"/>
    <n v="0.55218455844973879"/>
    <x v="0"/>
    <n v="0.50232428685258346"/>
    <x v="880"/>
    <s v="Low Humidity"/>
    <n v="482.95850773287123"/>
  </r>
  <r>
    <x v="881"/>
    <n v="7.5156782307961851"/>
    <n v="44.93291663443231"/>
    <n v="36.375755040498383"/>
    <n v="0.75833772373280428"/>
    <x v="0"/>
    <n v="0.7316346118485324"/>
    <x v="881"/>
    <s v="High Humidity"/>
    <n v="1239.4793256056614"/>
  </r>
  <r>
    <x v="882"/>
    <n v="5.5591316132630926"/>
    <n v="35.451654159169919"/>
    <n v="20.176895230271381"/>
    <n v="0.96230620802749034"/>
    <x v="0"/>
    <n v="0.95851485090925026"/>
    <x v="882"/>
    <s v="Low Humidity"/>
    <n v="688.34177978677326"/>
  </r>
  <r>
    <x v="883"/>
    <n v="5.8123257459537214"/>
    <n v="40.444861481726321"/>
    <n v="16.778957129335819"/>
    <n v="0.29840140382087699"/>
    <x v="0"/>
    <n v="0.22003370166299999"/>
    <x v="883"/>
    <s v="High Humidity"/>
    <n v="202.5019355806665"/>
  </r>
  <r>
    <x v="884"/>
    <n v="7.899748256119568"/>
    <n v="16.402865398182922"/>
    <n v="16.725189815320409"/>
    <n v="0.89756359491641058"/>
    <x v="0"/>
    <n v="0.88649970802651212"/>
    <x v="884"/>
    <s v="Low Humidity"/>
    <n v="246.23852767187017"/>
  </r>
  <r>
    <x v="885"/>
    <n v="6.0356339861630008"/>
    <n v="28.46229897679159"/>
    <n v="38.519613012577693"/>
    <n v="0.94087370275074123"/>
    <x v="0"/>
    <n v="0.93467483494956105"/>
    <x v="885"/>
    <s v="Low Humidity"/>
    <n v="1031.5332274135492"/>
  </r>
  <r>
    <x v="886"/>
    <n v="7.4582383235556247"/>
    <n v="10.373264793083729"/>
    <n v="27.673010949045871"/>
    <n v="0.92477849007885959"/>
    <x v="0"/>
    <n v="0.916771649016906"/>
    <x v="886"/>
    <s v="Low Humidity"/>
    <n v="265.4664234110254"/>
  </r>
  <r>
    <x v="887"/>
    <n v="6.21454834314018"/>
    <n v="19.86715458086492"/>
    <n v="25.23530179542546"/>
    <n v="0.67187292117571884"/>
    <x v="0"/>
    <n v="0.63545722864972809"/>
    <x v="887"/>
    <s v="Low Humidity"/>
    <n v="336.84593576720931"/>
  </r>
  <r>
    <x v="888"/>
    <n v="5.798324178278035"/>
    <n v="39.058468604520193"/>
    <n v="35.271964525197959"/>
    <n v="0.66683858899123694"/>
    <x v="0"/>
    <n v="0.62985739054985712"/>
    <x v="888"/>
    <s v="Low Humidity"/>
    <n v="918.6827980611771"/>
  </r>
  <r>
    <x v="889"/>
    <n v="6.2295165729983619"/>
    <n v="49.67239805397454"/>
    <n v="35.895648197762902"/>
    <n v="0.4628895698654405"/>
    <x v="2"/>
    <n v="0.40299880317805736"/>
    <x v="889"/>
    <s v="High Humidity"/>
    <n v="825.34271513041585"/>
  </r>
  <r>
    <x v="890"/>
    <n v="7.6668007955669779"/>
    <n v="13.967123983488641"/>
    <n v="23.304775827890111"/>
    <n v="0.77715809407340908"/>
    <x v="0"/>
    <n v="0.75256907207582202"/>
    <x v="890"/>
    <s v="Low Humidity"/>
    <n v="252.96549849885901"/>
  </r>
  <r>
    <x v="891"/>
    <n v="8.0670894043188568"/>
    <n v="26.05977263445153"/>
    <n v="32.34045143684488"/>
    <n v="0.57816461651583873"/>
    <x v="0"/>
    <n v="0.5312226816473995"/>
    <x v="891"/>
    <s v="Low Humidity"/>
    <n v="487.26835725359047"/>
  </r>
  <r>
    <x v="892"/>
    <n v="7.9906595937009746"/>
    <n v="42.002838747966379"/>
    <n v="34.278070396297167"/>
    <n v="0.70969426410546499"/>
    <x v="0"/>
    <n v="0.67752703838121986"/>
    <x v="892"/>
    <s v="High Humidity"/>
    <n v="1021.8009557636127"/>
  </r>
  <r>
    <x v="893"/>
    <n v="6.6915505888553639"/>
    <n v="18.161425385155951"/>
    <n v="31.366267171648861"/>
    <n v="0.48561211346391597"/>
    <x v="0"/>
    <n v="0.4282737673055621"/>
    <x v="893"/>
    <s v="Low Humidity"/>
    <n v="276.63191279302583"/>
  </r>
  <r>
    <x v="894"/>
    <n v="7.5042554097119387"/>
    <n v="32.203397972091452"/>
    <n v="18.78987687000248"/>
    <n v="0.75834681763882517"/>
    <x v="0"/>
    <n v="0.73164472727189866"/>
    <x v="894"/>
    <s v="Low Humidity"/>
    <n v="458.87405369892781"/>
  </r>
  <r>
    <x v="895"/>
    <n v="6.1149528862474627"/>
    <n v="39.322851841186989"/>
    <n v="36.897077087926426"/>
    <n v="0.84202436584409412"/>
    <x v="0"/>
    <n v="0.82472176418019694"/>
    <x v="895"/>
    <s v="Low Humidity"/>
    <n v="1221.6917173422364"/>
  </r>
  <r>
    <x v="896"/>
    <n v="6.3794431907830393"/>
    <n v="34.639418010407162"/>
    <n v="28.477363818400221"/>
    <n v="0.23179263094253449"/>
    <x v="0"/>
    <n v="0.14594277351575818"/>
    <x v="896"/>
    <s v="Low Humidity"/>
    <n v="228.64936273069901"/>
  </r>
  <r>
    <x v="897"/>
    <n v="8.1890074555633596"/>
    <n v="17.520989384616641"/>
    <n v="22.061810659250089"/>
    <n v="0.84963674401680522"/>
    <x v="0"/>
    <n v="0.83318923985722382"/>
    <x v="897"/>
    <s v="Low Humidity"/>
    <n v="328.42262311787857"/>
  </r>
  <r>
    <x v="898"/>
    <n v="5.5390057705322082"/>
    <n v="24.21538274742958"/>
    <n v="25.630704635942351"/>
    <n v="0.58626687861127658"/>
    <x v="0"/>
    <n v="0.54023506984796932"/>
    <x v="898"/>
    <s v="Low Humidity"/>
    <n v="363.87083135195746"/>
  </r>
  <r>
    <x v="899"/>
    <n v="5.7565255925634036"/>
    <n v="41.35167137941589"/>
    <n v="15.93927725997268"/>
    <n v="0.86019931818120188"/>
    <x v="0"/>
    <n v="0.84493830667900105"/>
    <x v="899"/>
    <s v="High Humidity"/>
    <n v="566.97092329416057"/>
  </r>
  <r>
    <x v="900"/>
    <n v="6.1236587654380816"/>
    <n v="32.169060565280667"/>
    <n v="18.196670030560441"/>
    <n v="0.48817153570691318"/>
    <x v="0"/>
    <n v="0.43112068913447354"/>
    <x v="900"/>
    <s v="Low Humidity"/>
    <n v="285.76086460523817"/>
  </r>
  <r>
    <x v="901"/>
    <n v="5.5795966116214588"/>
    <n v="10.20918454171651"/>
    <n v="34.138668762896522"/>
    <n v="0.44113643684473158"/>
    <x v="0"/>
    <n v="0.37880214339934559"/>
    <x v="901"/>
    <s v="Low Humidity"/>
    <n v="153.74838656579092"/>
  </r>
  <r>
    <x v="902"/>
    <n v="6.0443063052693917"/>
    <n v="40.43963040112375"/>
    <n v="15.00029086888415"/>
    <n v="0.92355465926550018"/>
    <x v="0"/>
    <n v="0.91541034543873301"/>
    <x v="902"/>
    <s v="High Humidity"/>
    <n v="560.23399957088805"/>
  </r>
  <r>
    <x v="903"/>
    <n v="7.249124682909077"/>
    <n v="11.412454197609559"/>
    <n v="25.414145712057309"/>
    <n v="0.32605234079356121"/>
    <x v="0"/>
    <n v="0.2507906649865681"/>
    <x v="903"/>
    <s v="Low Humidity"/>
    <n v="94.56749510198398"/>
  </r>
  <r>
    <x v="904"/>
    <n v="6.7642736517774944"/>
    <n v="39.82935130924929"/>
    <n v="28.06275452713971"/>
    <n v="0.85979109275752874"/>
    <x v="0"/>
    <n v="0.84448422534367173"/>
    <x v="904"/>
    <s v="Low Humidity"/>
    <n v="961.00682546287339"/>
  </r>
  <r>
    <x v="905"/>
    <n v="8.1780151332309252"/>
    <n v="18.099222406609499"/>
    <n v="16.365860500024311"/>
    <n v="0.53561851525846371"/>
    <x v="0"/>
    <n v="0.48389738206617283"/>
    <x v="905"/>
    <s v="Low Humidity"/>
    <n v="158.65521175213127"/>
  </r>
  <r>
    <x v="906"/>
    <n v="7.9523306852153226"/>
    <n v="48.32293920477521"/>
    <n v="39.326954074308318"/>
    <n v="0.5626858982961338"/>
    <x v="0"/>
    <n v="0.51400524091294564"/>
    <x v="906"/>
    <s v="High Humidity"/>
    <n v="1069.3249111071038"/>
  </r>
  <r>
    <x v="907"/>
    <n v="6.5254520550936279"/>
    <n v="24.717630052083379"/>
    <n v="20.6531332812418"/>
    <n v="0.37762145334053571"/>
    <x v="0"/>
    <n v="0.30815252960631445"/>
    <x v="907"/>
    <s v="Low Humidity"/>
    <n v="192.77443322415658"/>
  </r>
  <r>
    <x v="908"/>
    <n v="6.2782703002938778"/>
    <n v="23.077264653523169"/>
    <n v="22.604967990907021"/>
    <n v="0.61573798055711415"/>
    <x v="0"/>
    <n v="0.57301665705236382"/>
    <x v="908"/>
    <s v="Low Humidity"/>
    <n v="321.20638526757773"/>
  </r>
  <r>
    <x v="909"/>
    <n v="6.6390772245018006"/>
    <n v="15.95552201329779"/>
    <n v="22.598562806375678"/>
    <n v="0.39269007664859018"/>
    <x v="0"/>
    <n v="0.324913809518107"/>
    <x v="909"/>
    <s v="Low Humidity"/>
    <n v="141.59299382488993"/>
  </r>
  <r>
    <x v="910"/>
    <n v="7.2708848275444229"/>
    <n v="22.224168619608591"/>
    <n v="20.760416552933751"/>
    <n v="0.1353424728174871"/>
    <x v="0"/>
    <n v="3.865838098558879E-2"/>
    <x v="910"/>
    <s v="Low Humidity"/>
    <n v="62.444715876866319"/>
  </r>
  <r>
    <x v="911"/>
    <n v="6.3041909224686288"/>
    <n v="45.066030473128023"/>
    <n v="15.036845552157789"/>
    <n v="0.34479874480992051"/>
    <x v="0"/>
    <n v="0.27164285026150281"/>
    <x v="911"/>
    <s v="High Humidity"/>
    <n v="233.65319348756381"/>
  </r>
  <r>
    <x v="912"/>
    <n v="7.3724467235474016"/>
    <n v="49.853373505089891"/>
    <n v="33.233619852199908"/>
    <n v="0.10574113906593161"/>
    <x v="0"/>
    <n v="5.7319330527501071E-3"/>
    <x v="912"/>
    <s v="High Humidity"/>
    <n v="175.19277183942819"/>
  </r>
  <r>
    <x v="913"/>
    <n v="6.7282349565737212"/>
    <n v="24.732381220273929"/>
    <n v="39.171137494982133"/>
    <n v="0.98051930835117096"/>
    <x v="0"/>
    <n v="0.97877382655326917"/>
    <x v="913"/>
    <s v="Low Humidity"/>
    <n v="949.92269884701989"/>
  </r>
  <r>
    <x v="914"/>
    <n v="7.1561415425559396"/>
    <n v="27.944425238181701"/>
    <n v="20.607337082126129"/>
    <n v="0.96917248883777274"/>
    <x v="0"/>
    <n v="0.96615242019884795"/>
    <x v="914"/>
    <s v="Low Humidity"/>
    <n v="558.1078540005193"/>
  </r>
  <r>
    <x v="915"/>
    <n v="6.8083795874059501"/>
    <n v="38.882837528109476"/>
    <n v="31.576179795085562"/>
    <n v="0.45563976772507447"/>
    <x v="2"/>
    <n v="0.39493463165451576"/>
    <x v="915"/>
    <s v="Low Humidity"/>
    <n v="559.4215068319229"/>
  </r>
  <r>
    <x v="916"/>
    <n v="6.3833972786257531"/>
    <n v="45.447831218602978"/>
    <n v="33.547408173967881"/>
    <n v="0.75553376890568136"/>
    <x v="0"/>
    <n v="0.72851568912038189"/>
    <x v="916"/>
    <s v="High Humidity"/>
    <n v="1151.9298075754277"/>
  </r>
  <r>
    <x v="917"/>
    <n v="8.3453599208864695"/>
    <n v="33.721773367471357"/>
    <n v="36.210634477263113"/>
    <n v="0.41122548856938251"/>
    <x v="0"/>
    <n v="0.34553130198131793"/>
    <x v="917"/>
    <s v="Low Humidity"/>
    <n v="502.14201975425402"/>
  </r>
  <r>
    <x v="918"/>
    <n v="7.7908173824792826"/>
    <n v="25.661027927113171"/>
    <n v="25.565729925340229"/>
    <n v="0.70398384137737846"/>
    <x v="0"/>
    <n v="0.67117516457009607"/>
    <x v="918"/>
    <s v="Low Humidity"/>
    <n v="461.84360760239707"/>
  </r>
  <r>
    <x v="919"/>
    <n v="5.9203395272993573"/>
    <n v="26.50487363394495"/>
    <n v="22.573272641010728"/>
    <n v="0.82488703874138114"/>
    <x v="0"/>
    <n v="0.8056594032308072"/>
    <x v="919"/>
    <s v="Low Humidity"/>
    <n v="493.53134963757043"/>
  </r>
  <r>
    <x v="920"/>
    <n v="8.1054039276937395"/>
    <n v="37.824725859872267"/>
    <n v="23.132378350575781"/>
    <n v="0.95208062022301665"/>
    <x v="0"/>
    <n v="0.94714062408377886"/>
    <x v="920"/>
    <s v="Low Humidity"/>
    <n v="833.04756860644034"/>
  </r>
  <r>
    <x v="921"/>
    <n v="6.9622935947485409"/>
    <n v="10.12873054417115"/>
    <n v="32.815533327462823"/>
    <n v="0.46019104826470481"/>
    <x v="0"/>
    <n v="0.39999715697765276"/>
    <x v="921"/>
    <s v="Low Humidity"/>
    <n v="152.95816014298657"/>
  </r>
  <r>
    <x v="922"/>
    <n v="8.1836566806822741"/>
    <n v="34.783573498393629"/>
    <n v="35.4194866626409"/>
    <n v="0.80496818466044295"/>
    <x v="0"/>
    <n v="0.78350306671967418"/>
    <x v="922"/>
    <s v="Low Humidity"/>
    <n v="991.73393865481648"/>
  </r>
  <r>
    <x v="923"/>
    <n v="7.8995657678419464"/>
    <n v="24.21972041765429"/>
    <n v="19.54034919391507"/>
    <n v="0.33933560556890691"/>
    <x v="0"/>
    <n v="0.26556603726115513"/>
    <x v="923"/>
    <s v="Low Humidity"/>
    <n v="160.59457757497759"/>
  </r>
  <r>
    <x v="924"/>
    <n v="6.7756405134076996"/>
    <n v="41.767893251083372"/>
    <n v="24.273525203944128"/>
    <n v="0.99129907341428347"/>
    <x v="0"/>
    <n v="0.99076448130071459"/>
    <x v="924"/>
    <s v="High Humidity"/>
    <n v="1005.0325402401276"/>
  </r>
  <r>
    <x v="925"/>
    <n v="5.5674079249603521"/>
    <n v="13.71962559292529"/>
    <n v="37.548504918728753"/>
    <n v="0.123192638887916"/>
    <x v="0"/>
    <n v="2.5143757704344318E-2"/>
    <x v="925"/>
    <s v="Low Humidity"/>
    <n v="63.462863972668153"/>
  </r>
  <r>
    <x v="926"/>
    <n v="6.3060320781548382"/>
    <n v="33.528090677935623"/>
    <n v="35.167337992368481"/>
    <n v="0.6431759258510088"/>
    <x v="0"/>
    <n v="0.60353670336804799"/>
    <x v="926"/>
    <s v="Low Humidity"/>
    <n v="758.36468030364665"/>
  </r>
  <r>
    <x v="927"/>
    <n v="7.1249026439826011"/>
    <n v="29.238915595444951"/>
    <n v="39.621460069061897"/>
    <n v="0.69355538348619439"/>
    <x v="0"/>
    <n v="0.65957527928601389"/>
    <x v="927"/>
    <s v="Low Humidity"/>
    <n v="803.47595441891235"/>
  </r>
  <r>
    <x v="928"/>
    <n v="7.4004346594784423"/>
    <n v="35.693021036209103"/>
    <n v="33.856206492052017"/>
    <n v="0.71924100136671598"/>
    <x v="0"/>
    <n v="0.68814615946540258"/>
    <x v="928"/>
    <s v="Low Humidity"/>
    <n v="869.15261224054836"/>
  </r>
  <r>
    <x v="929"/>
    <n v="6.2736630562996067"/>
    <n v="12.594143779318729"/>
    <n v="24.82988002569806"/>
    <n v="0.20834882091018009"/>
    <x v="0"/>
    <n v="0.11986552318452554"/>
    <x v="929"/>
    <s v="Low Humidity"/>
    <n v="65.152984609133625"/>
  </r>
  <r>
    <x v="930"/>
    <n v="5.9180682222184728"/>
    <n v="33.199351497125249"/>
    <n v="29.76594584986594"/>
    <n v="0.94467680512581742"/>
    <x v="0"/>
    <n v="0.93890513934689657"/>
    <x v="930"/>
    <s v="Low Humidity"/>
    <n v="933.53915903523614"/>
  </r>
  <r>
    <x v="931"/>
    <n v="8.0047907103978968"/>
    <n v="32.459383518380953"/>
    <n v="31.525356356183011"/>
    <n v="0.26306495114507461"/>
    <x v="0"/>
    <n v="0.18072790960219851"/>
    <x v="931"/>
    <s v="Low Humidity"/>
    <n v="269.19268944566954"/>
  </r>
  <r>
    <x v="932"/>
    <n v="8.4532065421106566"/>
    <n v="32.426403776646843"/>
    <n v="16.961395407928102"/>
    <n v="0.66047806291585698"/>
    <x v="0"/>
    <n v="0.62278238736235869"/>
    <x v="932"/>
    <s v="Low Humidity"/>
    <n v="363.26099023083265"/>
  </r>
  <r>
    <x v="933"/>
    <n v="7.0770705469080566"/>
    <n v="34.139506663858192"/>
    <n v="28.612423977596631"/>
    <n v="0.30040847121077652"/>
    <x v="0"/>
    <n v="0.22226622268606885"/>
    <x v="933"/>
    <s v="Low Humidity"/>
    <n v="293.44321212892402"/>
  </r>
  <r>
    <x v="934"/>
    <n v="6.0150378575449102"/>
    <n v="37.058717489054487"/>
    <n v="32.733020711815243"/>
    <n v="0.37649477531914383"/>
    <x v="2"/>
    <n v="0.30689929198128735"/>
    <x v="934"/>
    <s v="Low Humidity"/>
    <n v="456.70464055508484"/>
  </r>
  <r>
    <x v="935"/>
    <n v="6.3169219795581064"/>
    <n v="42.199559987230792"/>
    <n v="19.183032600026511"/>
    <n v="0.59181268755531191"/>
    <x v="0"/>
    <n v="0.54640383882891619"/>
    <x v="935"/>
    <s v="High Humidity"/>
    <n v="479.08156435169604"/>
  </r>
  <r>
    <x v="936"/>
    <n v="5.5551720296424003"/>
    <n v="20.792828805128568"/>
    <n v="34.515792935638927"/>
    <n v="0.47547407670811881"/>
    <x v="0"/>
    <n v="0.41699692612730205"/>
    <x v="936"/>
    <s v="Low Humidity"/>
    <n v="341.23869828583918"/>
  </r>
  <r>
    <x v="937"/>
    <n v="8.2428964196814967"/>
    <n v="43.001976407202477"/>
    <n v="29.594319512852788"/>
    <n v="0.24420304087885569"/>
    <x v="0"/>
    <n v="0.15974724327455719"/>
    <x v="937"/>
    <s v="High Humidity"/>
    <n v="310.77626470445108"/>
  </r>
  <r>
    <x v="938"/>
    <n v="5.8532532486704234"/>
    <n v="29.930227290538149"/>
    <n v="38.80554464243987"/>
    <n v="0.25384276217876339"/>
    <x v="2"/>
    <n v="0.17046979328302794"/>
    <x v="938"/>
    <s v="Low Humidity"/>
    <n v="294.8279026588105"/>
  </r>
  <r>
    <x v="939"/>
    <n v="7.2295494265427607"/>
    <n v="13.082331165373249"/>
    <n v="16.06055745517229"/>
    <n v="0.47633030934651971"/>
    <x v="0"/>
    <n v="0.41794933927271383"/>
    <x v="939"/>
    <s v="Low Humidity"/>
    <n v="100.0815380546273"/>
  </r>
  <r>
    <x v="940"/>
    <n v="6.322165662061618"/>
    <n v="12.34203716975917"/>
    <n v="21.633153438886669"/>
    <n v="0.78155468044795062"/>
    <x v="0"/>
    <n v="0.75745952645732317"/>
    <x v="940"/>
    <s v="Low Humidity"/>
    <n v="208.67289869801408"/>
  </r>
  <r>
    <x v="941"/>
    <n v="7.1625340075473796"/>
    <n v="23.369532747842431"/>
    <n v="30.038846982495599"/>
    <n v="0.90816818216300965"/>
    <x v="0"/>
    <n v="0.89829550725485063"/>
    <x v="941"/>
    <s v="Low Humidity"/>
    <n v="637.52844982326678"/>
  </r>
  <r>
    <x v="942"/>
    <n v="7.454261165055593"/>
    <n v="41.395879084458699"/>
    <n v="22.41399780514827"/>
    <n v="0.17571489603344459"/>
    <x v="0"/>
    <n v="8.3565833538225845E-2"/>
    <x v="942"/>
    <s v="High Humidity"/>
    <n v="163.03656425684866"/>
  </r>
  <r>
    <x v="943"/>
    <n v="7.9892254111216046"/>
    <n v="38.307237389636633"/>
    <n v="32.860604101781057"/>
    <n v="0.45379351680346092"/>
    <x v="0"/>
    <n v="0.39288099159384554"/>
    <x v="943"/>
    <s v="Low Humidity"/>
    <n v="571.2348079570894"/>
  </r>
  <r>
    <x v="944"/>
    <n v="6.1192638152818093"/>
    <n v="41.544598586896257"/>
    <n v="33.975132063048278"/>
    <n v="0.190221007350589"/>
    <x v="2"/>
    <n v="9.9701414556321658E-2"/>
    <x v="944"/>
    <s v="High Humidity"/>
    <n v="268.49376063189021"/>
  </r>
  <r>
    <x v="945"/>
    <n v="5.5329874859754424"/>
    <n v="30.690762257664371"/>
    <n v="17.562899101661859"/>
    <n v="0.1149332325693381"/>
    <x v="0"/>
    <n v="1.5956573289367632E-2"/>
    <x v="945"/>
    <s v="Low Humidity"/>
    <n v="61.95116860396908"/>
  </r>
  <r>
    <x v="946"/>
    <n v="5.9106568902064218"/>
    <n v="27.60795991821962"/>
    <n v="27.846361605169189"/>
    <n v="0.6955468143795609"/>
    <x v="0"/>
    <n v="0.66179040736681649"/>
    <x v="946"/>
    <s v="Low Humidity"/>
    <n v="534.7233390033831"/>
  </r>
  <r>
    <x v="947"/>
    <n v="8.2000559255443157"/>
    <n v="15.898101068251361"/>
    <n v="27.7222638897764"/>
    <n v="0.64220449776992905"/>
    <x v="0"/>
    <n v="0.60245615489004267"/>
    <x v="947"/>
    <s v="Low Humidity"/>
    <n v="283.03965730783614"/>
  </r>
  <r>
    <x v="948"/>
    <n v="8.1216702326875456"/>
    <n v="23.127710144372461"/>
    <n v="24.232019255388529"/>
    <n v="0.24671720243339759"/>
    <x v="0"/>
    <n v="0.16254382028744324"/>
    <x v="948"/>
    <s v="Low Humidity"/>
    <n v="138.26799747892326"/>
  </r>
  <r>
    <x v="949"/>
    <n v="7.2922393065109246"/>
    <n v="27.360774646955011"/>
    <n v="38.323121564241802"/>
    <n v="0.3104315497837577"/>
    <x v="0"/>
    <n v="0.23341519244296954"/>
    <x v="949"/>
    <s v="Low Humidity"/>
    <n v="325.50309244714987"/>
  </r>
  <r>
    <x v="950"/>
    <n v="7.30155058130096"/>
    <n v="13.544017187184689"/>
    <n v="35.687657996830531"/>
    <n v="0.12133697828006661"/>
    <x v="0"/>
    <n v="2.3079650968540158E-2"/>
    <x v="950"/>
    <s v="Low Humidity"/>
    <n v="58.648744531745443"/>
  </r>
  <r>
    <x v="951"/>
    <n v="7.495110023638766"/>
    <n v="18.824478108448449"/>
    <n v="32.430234547740923"/>
    <n v="0.8514524851249633"/>
    <x v="0"/>
    <n v="0.8352089429408438"/>
    <x v="951"/>
    <s v="Low Humidity"/>
    <n v="519.79662062451189"/>
  </r>
  <r>
    <x v="952"/>
    <n v="6.0261138358703494"/>
    <n v="33.92901176254955"/>
    <n v="32.858165893374938"/>
    <n v="0.97722153644369636"/>
    <x v="0"/>
    <n v="0.97510561633283832"/>
    <x v="952"/>
    <s v="Low Humidity"/>
    <n v="1089.4506386770859"/>
  </r>
  <r>
    <x v="953"/>
    <n v="8.2432358377748791"/>
    <n v="39.42652456956759"/>
    <n v="26.542903595327981"/>
    <n v="0.22191358311522169"/>
    <x v="0"/>
    <n v="0.13495401346048044"/>
    <x v="953"/>
    <s v="Low Humidity"/>
    <n v="232.23133105674017"/>
  </r>
  <r>
    <x v="954"/>
    <n v="6.7563115746762197"/>
    <n v="49.933900455717989"/>
    <n v="38.024863027414398"/>
    <n v="0.30832769238876828"/>
    <x v="2"/>
    <n v="0.2310750090054379"/>
    <x v="954"/>
    <s v="High Humidity"/>
    <n v="585.43095465728595"/>
  </r>
  <r>
    <x v="955"/>
    <n v="6.6494155847484926"/>
    <n v="47.32453325374231"/>
    <n v="32.364885681332133"/>
    <n v="0.88156857155224067"/>
    <x v="0"/>
    <n v="0.86870796565418729"/>
    <x v="955"/>
    <s v="High Humidity"/>
    <n v="1350.2572431323745"/>
  </r>
  <r>
    <x v="956"/>
    <n v="7.0567531158485126"/>
    <n v="35.70260798140766"/>
    <n v="33.224526541395413"/>
    <n v="0.93381741816056629"/>
    <x v="0"/>
    <n v="0.92682591877883347"/>
    <x v="956"/>
    <s v="Low Humidity"/>
    <n v="1107.6963192198418"/>
  </r>
  <r>
    <x v="957"/>
    <n v="5.6408979003251654"/>
    <n v="26.849922131762881"/>
    <n v="36.542272594683631"/>
    <n v="0.47766464452612928"/>
    <x v="2"/>
    <n v="0.41943356015901295"/>
    <x v="957"/>
    <s v="Low Humidity"/>
    <n v="468.66409259246336"/>
  </r>
  <r>
    <x v="958"/>
    <n v="5.9988501062682378"/>
    <n v="35.447094588329307"/>
    <n v="21.851789733554771"/>
    <n v="0.1455602250421667"/>
    <x v="0"/>
    <n v="5.0023892061551063E-2"/>
    <x v="958"/>
    <s v="Low Humidity"/>
    <n v="112.74839684336781"/>
  </r>
  <r>
    <x v="959"/>
    <n v="7.7141008492791112"/>
    <n v="41.426064723209279"/>
    <n v="35.176772596667583"/>
    <n v="0.13545265032353751"/>
    <x v="0"/>
    <n v="3.8780934717349218E-2"/>
    <x v="959"/>
    <s v="High Humidity"/>
    <n v="197.3863778874867"/>
  </r>
  <r>
    <x v="960"/>
    <n v="5.7483960037753796"/>
    <n v="14.733447636935489"/>
    <n v="19.881015073912302"/>
    <n v="0.61655487946210941"/>
    <x v="0"/>
    <n v="0.57392531811093195"/>
    <x v="960"/>
    <s v="Low Humidity"/>
    <n v="180.59872406335413"/>
  </r>
  <r>
    <x v="961"/>
    <n v="7.3094563283991647"/>
    <n v="26.39619558785153"/>
    <n v="23.633548806122199"/>
    <n v="0.45360559800386108"/>
    <x v="0"/>
    <n v="0.39267196389858838"/>
    <x v="961"/>
    <s v="Low Humidity"/>
    <n v="282.97540055593038"/>
  </r>
  <r>
    <x v="962"/>
    <n v="6.2360473290439629"/>
    <n v="43.592091425424691"/>
    <n v="23.39026135674607"/>
    <n v="0.1257871848198891"/>
    <x v="0"/>
    <n v="2.8029748661896413E-2"/>
    <x v="962"/>
    <s v="High Humidity"/>
    <n v="128.2564390228336"/>
  </r>
  <r>
    <x v="963"/>
    <n v="6.6678868421259292"/>
    <n v="25.353318077321759"/>
    <n v="39.463136709728523"/>
    <n v="0.62492715308130109"/>
    <x v="0"/>
    <n v="0.58323804819652514"/>
    <x v="963"/>
    <s v="Low Humidity"/>
    <n v="625.25302592635387"/>
  </r>
  <r>
    <x v="964"/>
    <n v="6.3660812103120996"/>
    <n v="32.874890849087457"/>
    <n v="36.413430593698173"/>
    <n v="0.1101722829301202"/>
    <x v="1"/>
    <n v="1.0660826762461972E-2"/>
    <x v="964"/>
    <s v="Low Humidity"/>
    <n v="131.8858689347455"/>
  </r>
  <r>
    <x v="965"/>
    <n v="6.5670181493948476"/>
    <n v="33.510774434487928"/>
    <n v="32.529246539756492"/>
    <n v="0.80863476233434561"/>
    <x v="0"/>
    <n v="0.78758151061293702"/>
    <x v="965"/>
    <s v="Low Humidity"/>
    <n v="881.47677848051478"/>
  </r>
  <r>
    <x v="966"/>
    <n v="7.6571377155527367"/>
    <n v="17.379050125345579"/>
    <n v="33.176419040384758"/>
    <n v="0.37578954043303447"/>
    <x v="0"/>
    <n v="0.30611483814711915"/>
    <x v="966"/>
    <s v="Low Humidity"/>
    <n v="216.67072255429756"/>
  </r>
  <r>
    <x v="967"/>
    <n v="6.3913651468695249"/>
    <n v="24.48941766609153"/>
    <n v="29.051819860064281"/>
    <n v="0.13623220270830891"/>
    <x v="0"/>
    <n v="3.9648054125667999E-2"/>
    <x v="967"/>
    <s v="Low Humidity"/>
    <n v="96.924055907999147"/>
  </r>
  <r>
    <x v="968"/>
    <n v="7.199213920890692"/>
    <n v="23.380451549677289"/>
    <n v="38.677266677712979"/>
    <n v="0.62951699888483803"/>
    <x v="0"/>
    <n v="0.58834347081492233"/>
    <x v="968"/>
    <s v="Low Humidity"/>
    <n v="569.2671605433618"/>
  </r>
  <r>
    <x v="969"/>
    <n v="6.928151206597299"/>
    <n v="11.047868341282591"/>
    <n v="27.40646882205904"/>
    <n v="0.45791597298974929"/>
    <x v="0"/>
    <n v="0.39746652277674704"/>
    <x v="969"/>
    <s v="Low Humidity"/>
    <n v="138.64919917925013"/>
  </r>
  <r>
    <x v="970"/>
    <n v="7.4910134960879446"/>
    <n v="10.967670555654211"/>
    <n v="24.51294274674736"/>
    <n v="0.9764203720214345"/>
    <x v="0"/>
    <n v="0.97421445720951461"/>
    <x v="970"/>
    <s v="Low Humidity"/>
    <n v="262.5105002341204"/>
  </r>
  <r>
    <x v="971"/>
    <n v="8.3104892179742738"/>
    <n v="43.267881747030941"/>
    <n v="19.07588342328977"/>
    <n v="0.58977879625333196"/>
    <x v="0"/>
    <n v="0.54414148076702051"/>
    <x v="971"/>
    <s v="High Humidity"/>
    <n v="486.78753461055913"/>
  </r>
  <r>
    <x v="972"/>
    <n v="7.6977162916307513"/>
    <n v="20.922832398912501"/>
    <n v="34.655141306526453"/>
    <n v="0.34771526293330751"/>
    <x v="0"/>
    <n v="0.27488698050714877"/>
    <x v="972"/>
    <s v="Low Humidity"/>
    <n v="252.12267402470835"/>
  </r>
  <r>
    <x v="973"/>
    <n v="6.1448211357722702"/>
    <n v="30.723150649552618"/>
    <n v="33.361098301889783"/>
    <n v="0.7384949781705773"/>
    <x v="0"/>
    <n v="0.70956293311666108"/>
    <x v="973"/>
    <s v="Low Humidity"/>
    <n v="756.92637199505293"/>
  </r>
  <r>
    <x v="974"/>
    <n v="5.5935494051838539"/>
    <n v="21.949022943550919"/>
    <n v="24.608875963103369"/>
    <n v="0.34434280228844022"/>
    <x v="0"/>
    <n v="0.27113569177263575"/>
    <x v="974"/>
    <s v="Low Humidity"/>
    <n v="185.99359089296573"/>
  </r>
  <r>
    <x v="975"/>
    <n v="6.2867921328994756"/>
    <n v="47.627169804613622"/>
    <n v="15.62983534898073"/>
    <n v="0.91381896226680859"/>
    <x v="0"/>
    <n v="0.90458103879303275"/>
    <x v="975"/>
    <s v="High Humidity"/>
    <n v="680.25124211464379"/>
  </r>
  <r>
    <x v="976"/>
    <n v="7.2852337921007644"/>
    <n v="20.37187035463095"/>
    <n v="35.974933192950267"/>
    <n v="0.43724977345663879"/>
    <x v="0"/>
    <n v="0.37447889159067388"/>
    <x v="976"/>
    <s v="Low Humidity"/>
    <n v="320.45016012558932"/>
  </r>
  <r>
    <x v="977"/>
    <n v="5.6542774404527512"/>
    <n v="27.186272509557401"/>
    <n v="15.28544958635184"/>
    <n v="0.59488170649858474"/>
    <x v="0"/>
    <n v="0.54981760029279814"/>
    <x v="977"/>
    <s v="Low Humidity"/>
    <n v="247.20570935721483"/>
  </r>
  <r>
    <x v="978"/>
    <n v="6.9890987416037076"/>
    <n v="44.909210019384084"/>
    <n v="32.592494490726267"/>
    <n v="0.14551579344180601"/>
    <x v="2"/>
    <n v="4.9974469464984038E-2"/>
    <x v="978"/>
    <s v="High Humidity"/>
    <n v="212.99192962131511"/>
  </r>
  <r>
    <x v="979"/>
    <n v="7.290528546750668"/>
    <n v="43.677342671672349"/>
    <n v="39.256427743151427"/>
    <n v="0.4835091141570077"/>
    <x v="0"/>
    <n v="0.42593453834504025"/>
    <x v="979"/>
    <s v="High Humidity"/>
    <n v="829.03267921623183"/>
  </r>
  <r>
    <x v="980"/>
    <n v="6.5027316724508823"/>
    <n v="17.44405671385109"/>
    <n v="25.941533203705081"/>
    <n v="0.84912718569489543"/>
    <x v="0"/>
    <n v="0.83262244291165621"/>
    <x v="980"/>
    <s v="Low Humidity"/>
    <n v="384.25176918567922"/>
  </r>
  <r>
    <x v="981"/>
    <n v="7.8127366112374652"/>
    <n v="42.105732391828418"/>
    <n v="20.87433512489882"/>
    <n v="0.82508392482700776"/>
    <x v="0"/>
    <n v="0.80587840550622813"/>
    <x v="981"/>
    <s v="High Humidity"/>
    <n v="725.19032809515454"/>
  </r>
  <r>
    <x v="982"/>
    <n v="5.8197947594013151"/>
    <n v="28.327475469515701"/>
    <n v="32.621775251084543"/>
    <n v="0.30188670296817371"/>
    <x v="2"/>
    <n v="0.22391050403504859"/>
    <x v="982"/>
    <s v="Low Humidity"/>
    <n v="278.97124959382927"/>
  </r>
  <r>
    <x v="983"/>
    <n v="5.7254133452074267"/>
    <n v="29.318754883414211"/>
    <n v="35.428203550389632"/>
    <n v="0.30347116390950651"/>
    <x v="2"/>
    <n v="0.2256729472791362"/>
    <x v="983"/>
    <s v="Low Humidity"/>
    <n v="315.21878025247861"/>
  </r>
  <r>
    <x v="984"/>
    <n v="7.6845662686108103"/>
    <n v="15.33919889663775"/>
    <n v="28.66075790194618"/>
    <n v="0.83557478099191307"/>
    <x v="0"/>
    <n v="0.81754769825444773"/>
    <x v="984"/>
    <s v="Low Humidity"/>
    <n v="367.34630282833473"/>
  </r>
  <r>
    <x v="985"/>
    <n v="6.9864739486185954"/>
    <n v="13.224060550284991"/>
    <n v="39.175881881403647"/>
    <n v="0.93735857815239298"/>
    <x v="0"/>
    <n v="0.93076485683721089"/>
    <x v="985"/>
    <s v="Low Humidity"/>
    <n v="485.61195387742151"/>
  </r>
  <r>
    <x v="986"/>
    <n v="7.5652071892832087"/>
    <n v="39.117572278950597"/>
    <n v="16.29171804144903"/>
    <n v="0.1858248291457032"/>
    <x v="0"/>
    <n v="9.4811414194123575E-2"/>
    <x v="986"/>
    <s v="Low Humidity"/>
    <n v="118.42476213013701"/>
  </r>
  <r>
    <x v="987"/>
    <n v="6.8044820158112387"/>
    <n v="29.858446094211988"/>
    <n v="27.6198899576132"/>
    <n v="0.50505277548360272"/>
    <x v="0"/>
    <n v="0.44989819649998963"/>
    <x v="987"/>
    <s v="Low Humidity"/>
    <n v="416.5104559458722"/>
  </r>
  <r>
    <x v="988"/>
    <n v="6.23920609971732"/>
    <n v="27.474028104607179"/>
    <n v="32.961348683063747"/>
    <n v="0.40370885106780607"/>
    <x v="2"/>
    <n v="0.3371703215132445"/>
    <x v="988"/>
    <s v="Low Humidity"/>
    <n v="365.59107316702449"/>
  </r>
  <r>
    <x v="989"/>
    <n v="7.9573069530225986"/>
    <n v="39.180329146095872"/>
    <n v="36.566011778729482"/>
    <n v="0.88361960991169541"/>
    <x v="0"/>
    <n v="0.87098939690041599"/>
    <x v="989"/>
    <s v="Low Humidity"/>
    <n v="1265.933872462308"/>
  </r>
  <r>
    <x v="990"/>
    <n v="7.8982476369069374"/>
    <n v="40.620515959644393"/>
    <n v="19.481390297694752"/>
    <n v="0.1751724232120169"/>
    <x v="0"/>
    <n v="8.2962424811455882E-2"/>
    <x v="990"/>
    <s v="High Humidity"/>
    <n v="138.62166805905497"/>
  </r>
  <r>
    <x v="991"/>
    <n v="7.5840894125632801"/>
    <n v="16.356326706774141"/>
    <n v="35.000087044092027"/>
    <n v="0.29001334830223369"/>
    <x v="0"/>
    <n v="0.21070341689913"/>
    <x v="991"/>
    <s v="Low Humidity"/>
    <n v="166.02477049375889"/>
  </r>
  <r>
    <x v="992"/>
    <n v="6.3164354116898878"/>
    <n v="34.40900597910565"/>
    <n v="28.817676892963629"/>
    <n v="0.77722150382784494"/>
    <x v="0"/>
    <n v="0.75263960464017843"/>
    <x v="992"/>
    <s v="Low Humidity"/>
    <n v="770.68321848401752"/>
  </r>
  <r>
    <x v="993"/>
    <n v="7.2706920006072613"/>
    <n v="15.414163291107419"/>
    <n v="24.913842049749078"/>
    <n v="0.146164464083094"/>
    <x v="0"/>
    <n v="5.0696005199663816E-2"/>
    <x v="993"/>
    <s v="Low Humidity"/>
    <n v="56.130958805135258"/>
  </r>
  <r>
    <x v="994"/>
    <n v="6.5829216908200809"/>
    <n v="40.05500344116183"/>
    <n v="18.29287571447734"/>
    <n v="0.54328184264286039"/>
    <x v="0"/>
    <n v="0.49242153007357048"/>
    <x v="994"/>
    <s v="High Humidity"/>
    <n v="398.07412351223064"/>
  </r>
  <r>
    <x v="995"/>
    <n v="5.7747462199799022"/>
    <n v="36.278206250685592"/>
    <n v="36.632393972722809"/>
    <n v="0.49789633121174798"/>
    <x v="2"/>
    <n v="0.44193786972285226"/>
    <x v="995"/>
    <s v="Low Humidity"/>
    <n v="661.68308549318249"/>
  </r>
  <r>
    <x v="996"/>
    <n v="8.2519407263867279"/>
    <n v="48.264584843338319"/>
    <n v="18.931830204492879"/>
    <n v="0.40096106108987378"/>
    <x v="0"/>
    <n v="0.33411387262488962"/>
    <x v="996"/>
    <s v="High Humidity"/>
    <n v="366.37292706290589"/>
  </r>
  <r>
    <x v="997"/>
    <n v="5.9104558927568842"/>
    <n v="12.758320654256851"/>
    <n v="22.744696480227478"/>
    <n v="0.45511508378703153"/>
    <x v="0"/>
    <n v="0.3943510100342143"/>
    <x v="997"/>
    <s v="Low Humidity"/>
    <n v="132.06717503843061"/>
  </r>
  <r>
    <x v="998"/>
    <n v="8.3507120614624064"/>
    <n v="12.28218884605017"/>
    <n v="22.251138299060919"/>
    <n v="0.57694652823720971"/>
    <x v="0"/>
    <n v="0.5298677656621773"/>
    <x v="998"/>
    <s v="Low Humidity"/>
    <n v="157.67526443523076"/>
  </r>
  <r>
    <x v="999"/>
    <n v="6.8380173188738667"/>
    <n v="21.287482987728001"/>
    <n v="36.785350854771359"/>
    <n v="0.24523062254954481"/>
    <x v="0"/>
    <n v="0.16089025306798943"/>
    <x v="999"/>
    <s v="Low Humidity"/>
    <n v="192.03213800739891"/>
  </r>
  <r>
    <x v="1000"/>
    <m/>
    <m/>
    <m/>
    <m/>
    <x v="3"/>
    <m/>
    <x v="10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034A9-87E7-4B4C-B311-E321F784A8B6}" name="PivotTable8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004" firstHeaderRow="1" firstDataRow="1" firstDataCol="1"/>
  <pivotFields count="10">
    <pivotField axis="axisRow" showAll="0" sortType="descending">
      <items count="1002">
        <item h="1" x="1000"/>
        <item x="998"/>
        <item x="997"/>
        <item x="996"/>
        <item x="995"/>
        <item x="994"/>
        <item x="993"/>
        <item x="992"/>
        <item x="991"/>
        <item x="990"/>
        <item x="989"/>
        <item x="98"/>
        <item x="988"/>
        <item x="987"/>
        <item x="986"/>
        <item x="985"/>
        <item x="984"/>
        <item x="983"/>
        <item x="982"/>
        <item x="981"/>
        <item x="980"/>
        <item x="979"/>
        <item x="97"/>
        <item x="978"/>
        <item x="977"/>
        <item x="976"/>
        <item x="975"/>
        <item x="974"/>
        <item x="973"/>
        <item x="972"/>
        <item x="971"/>
        <item x="970"/>
        <item x="969"/>
        <item x="96"/>
        <item x="968"/>
        <item x="967"/>
        <item x="966"/>
        <item x="965"/>
        <item x="964"/>
        <item x="963"/>
        <item x="962"/>
        <item x="961"/>
        <item x="960"/>
        <item x="959"/>
        <item x="95"/>
        <item x="958"/>
        <item x="957"/>
        <item x="956"/>
        <item x="955"/>
        <item x="954"/>
        <item x="953"/>
        <item x="952"/>
        <item x="951"/>
        <item x="950"/>
        <item x="949"/>
        <item x="94"/>
        <item x="948"/>
        <item x="947"/>
        <item x="946"/>
        <item x="945"/>
        <item x="944"/>
        <item x="943"/>
        <item x="942"/>
        <item x="941"/>
        <item x="940"/>
        <item x="939"/>
        <item x="93"/>
        <item x="938"/>
        <item x="937"/>
        <item x="936"/>
        <item x="935"/>
        <item x="934"/>
        <item x="933"/>
        <item x="932"/>
        <item x="931"/>
        <item x="930"/>
        <item x="929"/>
        <item x="92"/>
        <item x="928"/>
        <item x="927"/>
        <item x="926"/>
        <item x="925"/>
        <item x="924"/>
        <item x="923"/>
        <item x="922"/>
        <item x="921"/>
        <item x="920"/>
        <item x="919"/>
        <item x="91"/>
        <item x="918"/>
        <item x="917"/>
        <item x="916"/>
        <item x="915"/>
        <item x="914"/>
        <item x="913"/>
        <item x="912"/>
        <item x="911"/>
        <item x="910"/>
        <item x="909"/>
        <item x="90"/>
        <item x="908"/>
        <item x="907"/>
        <item x="906"/>
        <item x="905"/>
        <item x="904"/>
        <item x="903"/>
        <item x="902"/>
        <item x="901"/>
        <item x="900"/>
        <item x="899"/>
        <item x="89"/>
        <item x="8"/>
        <item x="898"/>
        <item x="897"/>
        <item x="896"/>
        <item x="895"/>
        <item x="894"/>
        <item x="893"/>
        <item x="892"/>
        <item x="891"/>
        <item x="890"/>
        <item x="889"/>
        <item x="88"/>
        <item x="888"/>
        <item x="887"/>
        <item x="886"/>
        <item x="885"/>
        <item x="884"/>
        <item x="883"/>
        <item x="882"/>
        <item x="881"/>
        <item x="880"/>
        <item x="879"/>
        <item x="87"/>
        <item x="878"/>
        <item x="877"/>
        <item x="876"/>
        <item x="875"/>
        <item x="874"/>
        <item x="873"/>
        <item x="872"/>
        <item x="871"/>
        <item x="870"/>
        <item x="869"/>
        <item x="86"/>
        <item x="868"/>
        <item x="867"/>
        <item x="866"/>
        <item x="865"/>
        <item x="864"/>
        <item x="863"/>
        <item x="862"/>
        <item x="861"/>
        <item x="860"/>
        <item x="859"/>
        <item x="85"/>
        <item x="858"/>
        <item x="857"/>
        <item x="856"/>
        <item x="855"/>
        <item x="854"/>
        <item x="853"/>
        <item x="852"/>
        <item x="851"/>
        <item x="850"/>
        <item x="849"/>
        <item x="84"/>
        <item x="848"/>
        <item x="847"/>
        <item x="846"/>
        <item x="845"/>
        <item x="844"/>
        <item x="843"/>
        <item x="842"/>
        <item x="841"/>
        <item x="840"/>
        <item x="839"/>
        <item x="83"/>
        <item x="838"/>
        <item x="837"/>
        <item x="836"/>
        <item x="835"/>
        <item x="834"/>
        <item x="833"/>
        <item x="832"/>
        <item x="831"/>
        <item x="830"/>
        <item x="829"/>
        <item x="82"/>
        <item x="828"/>
        <item x="827"/>
        <item x="826"/>
        <item x="825"/>
        <item x="824"/>
        <item x="823"/>
        <item x="822"/>
        <item x="821"/>
        <item x="820"/>
        <item x="819"/>
        <item x="81"/>
        <item x="818"/>
        <item x="817"/>
        <item x="816"/>
        <item x="815"/>
        <item x="814"/>
        <item x="813"/>
        <item x="812"/>
        <item x="811"/>
        <item x="810"/>
        <item x="809"/>
        <item x="80"/>
        <item x="808"/>
        <item x="807"/>
        <item x="806"/>
        <item x="805"/>
        <item x="804"/>
        <item x="803"/>
        <item x="802"/>
        <item x="801"/>
        <item x="800"/>
        <item x="799"/>
        <item x="79"/>
        <item x="7"/>
        <item x="798"/>
        <item x="797"/>
        <item x="796"/>
        <item x="795"/>
        <item x="794"/>
        <item x="793"/>
        <item x="792"/>
        <item x="791"/>
        <item x="790"/>
        <item x="789"/>
        <item x="78"/>
        <item x="788"/>
        <item x="787"/>
        <item x="786"/>
        <item x="785"/>
        <item x="784"/>
        <item x="783"/>
        <item x="782"/>
        <item x="781"/>
        <item x="780"/>
        <item x="779"/>
        <item x="77"/>
        <item x="778"/>
        <item x="777"/>
        <item x="776"/>
        <item x="775"/>
        <item x="774"/>
        <item x="773"/>
        <item x="772"/>
        <item x="771"/>
        <item x="770"/>
        <item x="769"/>
        <item x="76"/>
        <item x="768"/>
        <item x="767"/>
        <item x="766"/>
        <item x="765"/>
        <item x="764"/>
        <item x="763"/>
        <item x="762"/>
        <item x="761"/>
        <item x="760"/>
        <item x="759"/>
        <item x="75"/>
        <item x="758"/>
        <item x="757"/>
        <item x="756"/>
        <item x="755"/>
        <item x="754"/>
        <item x="753"/>
        <item x="752"/>
        <item x="751"/>
        <item x="750"/>
        <item x="749"/>
        <item x="74"/>
        <item x="748"/>
        <item x="747"/>
        <item x="746"/>
        <item x="745"/>
        <item x="744"/>
        <item x="743"/>
        <item x="742"/>
        <item x="741"/>
        <item x="740"/>
        <item x="739"/>
        <item x="73"/>
        <item x="738"/>
        <item x="737"/>
        <item x="736"/>
        <item x="735"/>
        <item x="734"/>
        <item x="733"/>
        <item x="732"/>
        <item x="731"/>
        <item x="730"/>
        <item x="729"/>
        <item x="72"/>
        <item x="728"/>
        <item x="727"/>
        <item x="726"/>
        <item x="725"/>
        <item x="724"/>
        <item x="723"/>
        <item x="722"/>
        <item x="721"/>
        <item x="720"/>
        <item x="719"/>
        <item x="71"/>
        <item x="718"/>
        <item x="717"/>
        <item x="716"/>
        <item x="715"/>
        <item x="714"/>
        <item x="713"/>
        <item x="712"/>
        <item x="711"/>
        <item x="710"/>
        <item x="709"/>
        <item x="70"/>
        <item x="708"/>
        <item x="707"/>
        <item x="706"/>
        <item x="705"/>
        <item x="704"/>
        <item x="703"/>
        <item x="702"/>
        <item x="701"/>
        <item x="700"/>
        <item x="699"/>
        <item x="69"/>
        <item x="6"/>
        <item x="698"/>
        <item x="697"/>
        <item x="696"/>
        <item x="695"/>
        <item x="694"/>
        <item x="693"/>
        <item x="692"/>
        <item x="691"/>
        <item x="690"/>
        <item x="689"/>
        <item x="68"/>
        <item x="688"/>
        <item x="687"/>
        <item x="686"/>
        <item x="685"/>
        <item x="684"/>
        <item x="683"/>
        <item x="682"/>
        <item x="681"/>
        <item x="680"/>
        <item x="679"/>
        <item x="67"/>
        <item x="678"/>
        <item x="677"/>
        <item x="676"/>
        <item x="675"/>
        <item x="674"/>
        <item x="673"/>
        <item x="672"/>
        <item x="671"/>
        <item x="670"/>
        <item x="669"/>
        <item x="66"/>
        <item x="668"/>
        <item x="667"/>
        <item x="666"/>
        <item x="665"/>
        <item x="664"/>
        <item x="663"/>
        <item x="662"/>
        <item x="661"/>
        <item x="660"/>
        <item x="659"/>
        <item x="65"/>
        <item x="658"/>
        <item x="657"/>
        <item x="656"/>
        <item x="655"/>
        <item x="654"/>
        <item x="653"/>
        <item x="652"/>
        <item x="651"/>
        <item x="650"/>
        <item x="649"/>
        <item x="64"/>
        <item x="648"/>
        <item x="647"/>
        <item x="646"/>
        <item x="645"/>
        <item x="644"/>
        <item x="643"/>
        <item x="642"/>
        <item x="641"/>
        <item x="640"/>
        <item x="639"/>
        <item x="63"/>
        <item x="638"/>
        <item x="637"/>
        <item x="636"/>
        <item x="635"/>
        <item x="634"/>
        <item x="633"/>
        <item x="632"/>
        <item x="631"/>
        <item x="630"/>
        <item x="629"/>
        <item x="62"/>
        <item x="628"/>
        <item x="627"/>
        <item x="626"/>
        <item x="625"/>
        <item x="624"/>
        <item x="623"/>
        <item x="622"/>
        <item x="621"/>
        <item x="620"/>
        <item x="619"/>
        <item x="61"/>
        <item x="618"/>
        <item x="617"/>
        <item x="616"/>
        <item x="615"/>
        <item x="614"/>
        <item x="613"/>
        <item x="612"/>
        <item x="611"/>
        <item x="610"/>
        <item x="609"/>
        <item x="60"/>
        <item x="608"/>
        <item x="607"/>
        <item x="606"/>
        <item x="605"/>
        <item x="604"/>
        <item x="603"/>
        <item x="602"/>
        <item x="601"/>
        <item x="600"/>
        <item x="599"/>
        <item x="59"/>
        <item x="5"/>
        <item x="598"/>
        <item x="597"/>
        <item x="596"/>
        <item x="595"/>
        <item x="594"/>
        <item x="593"/>
        <item x="592"/>
        <item x="591"/>
        <item x="590"/>
        <item x="589"/>
        <item x="58"/>
        <item x="588"/>
        <item x="587"/>
        <item x="586"/>
        <item x="585"/>
        <item x="584"/>
        <item x="583"/>
        <item x="582"/>
        <item x="581"/>
        <item x="580"/>
        <item x="579"/>
        <item x="57"/>
        <item x="578"/>
        <item x="577"/>
        <item x="576"/>
        <item x="575"/>
        <item x="574"/>
        <item x="573"/>
        <item x="572"/>
        <item x="571"/>
        <item x="570"/>
        <item x="569"/>
        <item x="56"/>
        <item x="568"/>
        <item x="567"/>
        <item x="566"/>
        <item x="565"/>
        <item x="564"/>
        <item x="563"/>
        <item x="562"/>
        <item x="561"/>
        <item x="560"/>
        <item x="559"/>
        <item x="55"/>
        <item x="558"/>
        <item x="557"/>
        <item x="556"/>
        <item x="555"/>
        <item x="554"/>
        <item x="553"/>
        <item x="552"/>
        <item x="551"/>
        <item x="550"/>
        <item x="549"/>
        <item x="54"/>
        <item x="548"/>
        <item x="547"/>
        <item x="546"/>
        <item x="545"/>
        <item x="544"/>
        <item x="543"/>
        <item x="542"/>
        <item x="541"/>
        <item x="540"/>
        <item x="539"/>
        <item x="53"/>
        <item x="538"/>
        <item x="537"/>
        <item x="536"/>
        <item x="535"/>
        <item x="534"/>
        <item x="533"/>
        <item x="532"/>
        <item x="531"/>
        <item x="530"/>
        <item x="529"/>
        <item x="52"/>
        <item x="528"/>
        <item x="527"/>
        <item x="526"/>
        <item x="525"/>
        <item x="524"/>
        <item x="523"/>
        <item x="522"/>
        <item x="521"/>
        <item x="520"/>
        <item x="519"/>
        <item x="51"/>
        <item x="518"/>
        <item x="517"/>
        <item x="516"/>
        <item x="515"/>
        <item x="514"/>
        <item x="513"/>
        <item x="512"/>
        <item x="511"/>
        <item x="510"/>
        <item x="509"/>
        <item x="50"/>
        <item x="508"/>
        <item x="507"/>
        <item x="506"/>
        <item x="505"/>
        <item x="504"/>
        <item x="503"/>
        <item x="502"/>
        <item x="501"/>
        <item x="500"/>
        <item x="499"/>
        <item x="49"/>
        <item x="4"/>
        <item x="498"/>
        <item x="497"/>
        <item x="496"/>
        <item x="495"/>
        <item x="494"/>
        <item x="493"/>
        <item x="492"/>
        <item x="491"/>
        <item x="490"/>
        <item x="489"/>
        <item x="48"/>
        <item x="488"/>
        <item x="487"/>
        <item x="486"/>
        <item x="485"/>
        <item x="484"/>
        <item x="483"/>
        <item x="482"/>
        <item x="481"/>
        <item x="480"/>
        <item x="479"/>
        <item x="47"/>
        <item x="478"/>
        <item x="477"/>
        <item x="476"/>
        <item x="475"/>
        <item x="474"/>
        <item x="473"/>
        <item x="472"/>
        <item x="471"/>
        <item x="470"/>
        <item x="469"/>
        <item x="46"/>
        <item x="468"/>
        <item x="467"/>
        <item x="466"/>
        <item x="465"/>
        <item x="464"/>
        <item x="463"/>
        <item x="462"/>
        <item x="461"/>
        <item x="460"/>
        <item x="459"/>
        <item x="45"/>
        <item x="458"/>
        <item x="457"/>
        <item x="456"/>
        <item x="455"/>
        <item x="454"/>
        <item x="453"/>
        <item x="452"/>
        <item x="451"/>
        <item x="450"/>
        <item x="449"/>
        <item x="44"/>
        <item x="448"/>
        <item x="447"/>
        <item x="446"/>
        <item x="445"/>
        <item x="444"/>
        <item x="443"/>
        <item x="442"/>
        <item x="441"/>
        <item x="440"/>
        <item x="439"/>
        <item x="43"/>
        <item x="438"/>
        <item x="437"/>
        <item x="436"/>
        <item x="435"/>
        <item x="434"/>
        <item x="433"/>
        <item x="432"/>
        <item x="431"/>
        <item x="430"/>
        <item x="429"/>
        <item x="42"/>
        <item x="428"/>
        <item x="427"/>
        <item x="426"/>
        <item x="425"/>
        <item x="424"/>
        <item x="423"/>
        <item x="422"/>
        <item x="421"/>
        <item x="420"/>
        <item x="419"/>
        <item x="41"/>
        <item x="418"/>
        <item x="417"/>
        <item x="416"/>
        <item x="415"/>
        <item x="414"/>
        <item x="413"/>
        <item x="412"/>
        <item x="411"/>
        <item x="410"/>
        <item x="409"/>
        <item x="40"/>
        <item x="408"/>
        <item x="407"/>
        <item x="406"/>
        <item x="405"/>
        <item x="404"/>
        <item x="403"/>
        <item x="402"/>
        <item x="401"/>
        <item x="400"/>
        <item x="399"/>
        <item x="39"/>
        <item x="3"/>
        <item x="398"/>
        <item x="397"/>
        <item x="396"/>
        <item x="395"/>
        <item x="394"/>
        <item x="393"/>
        <item x="392"/>
        <item x="391"/>
        <item x="390"/>
        <item x="389"/>
        <item x="38"/>
        <item x="388"/>
        <item x="387"/>
        <item x="386"/>
        <item x="385"/>
        <item x="384"/>
        <item x="383"/>
        <item x="382"/>
        <item x="381"/>
        <item x="380"/>
        <item x="379"/>
        <item x="37"/>
        <item x="378"/>
        <item x="377"/>
        <item x="376"/>
        <item x="375"/>
        <item x="374"/>
        <item x="373"/>
        <item x="372"/>
        <item x="371"/>
        <item x="370"/>
        <item x="369"/>
        <item x="36"/>
        <item x="368"/>
        <item x="367"/>
        <item x="366"/>
        <item x="365"/>
        <item x="364"/>
        <item x="363"/>
        <item x="362"/>
        <item x="361"/>
        <item x="360"/>
        <item x="359"/>
        <item x="35"/>
        <item x="358"/>
        <item x="357"/>
        <item x="356"/>
        <item x="355"/>
        <item x="354"/>
        <item x="353"/>
        <item x="352"/>
        <item x="351"/>
        <item x="350"/>
        <item x="349"/>
        <item x="34"/>
        <item x="348"/>
        <item x="347"/>
        <item x="346"/>
        <item x="345"/>
        <item x="344"/>
        <item x="343"/>
        <item x="342"/>
        <item x="341"/>
        <item x="340"/>
        <item x="339"/>
        <item x="33"/>
        <item x="338"/>
        <item x="337"/>
        <item x="336"/>
        <item x="335"/>
        <item x="334"/>
        <item x="333"/>
        <item x="332"/>
        <item x="331"/>
        <item x="330"/>
        <item x="329"/>
        <item x="32"/>
        <item x="328"/>
        <item x="327"/>
        <item x="326"/>
        <item x="325"/>
        <item x="324"/>
        <item x="323"/>
        <item x="322"/>
        <item x="321"/>
        <item x="320"/>
        <item x="319"/>
        <item x="31"/>
        <item x="318"/>
        <item x="317"/>
        <item x="316"/>
        <item x="315"/>
        <item x="314"/>
        <item x="313"/>
        <item x="312"/>
        <item x="311"/>
        <item x="310"/>
        <item x="309"/>
        <item x="30"/>
        <item x="308"/>
        <item x="307"/>
        <item x="306"/>
        <item x="305"/>
        <item x="304"/>
        <item x="303"/>
        <item x="302"/>
        <item x="301"/>
        <item x="300"/>
        <item x="299"/>
        <item x="29"/>
        <item x="2"/>
        <item x="298"/>
        <item x="297"/>
        <item x="296"/>
        <item x="295"/>
        <item x="294"/>
        <item x="293"/>
        <item x="292"/>
        <item x="291"/>
        <item x="290"/>
        <item x="289"/>
        <item x="28"/>
        <item x="288"/>
        <item x="287"/>
        <item x="286"/>
        <item x="285"/>
        <item x="284"/>
        <item x="283"/>
        <item x="282"/>
        <item x="281"/>
        <item x="280"/>
        <item x="279"/>
        <item x="27"/>
        <item x="278"/>
        <item x="277"/>
        <item x="276"/>
        <item x="275"/>
        <item x="274"/>
        <item x="273"/>
        <item x="272"/>
        <item x="271"/>
        <item x="270"/>
        <item x="269"/>
        <item x="26"/>
        <item x="268"/>
        <item x="267"/>
        <item x="266"/>
        <item x="265"/>
        <item x="264"/>
        <item x="263"/>
        <item x="262"/>
        <item x="261"/>
        <item x="260"/>
        <item x="259"/>
        <item x="25"/>
        <item x="258"/>
        <item x="257"/>
        <item x="256"/>
        <item x="255"/>
        <item x="254"/>
        <item x="253"/>
        <item x="252"/>
        <item x="251"/>
        <item x="250"/>
        <item x="249"/>
        <item x="24"/>
        <item x="248"/>
        <item x="247"/>
        <item x="246"/>
        <item x="245"/>
        <item x="244"/>
        <item x="243"/>
        <item x="242"/>
        <item x="241"/>
        <item x="240"/>
        <item x="239"/>
        <item x="23"/>
        <item x="238"/>
        <item x="237"/>
        <item x="236"/>
        <item x="235"/>
        <item x="234"/>
        <item x="233"/>
        <item x="232"/>
        <item x="231"/>
        <item x="230"/>
        <item x="229"/>
        <item x="22"/>
        <item x="228"/>
        <item x="227"/>
        <item x="226"/>
        <item x="225"/>
        <item x="224"/>
        <item x="223"/>
        <item x="222"/>
        <item x="221"/>
        <item x="220"/>
        <item x="219"/>
        <item x="21"/>
        <item x="218"/>
        <item x="217"/>
        <item x="216"/>
        <item x="215"/>
        <item x="214"/>
        <item x="213"/>
        <item x="212"/>
        <item x="211"/>
        <item x="210"/>
        <item x="209"/>
        <item x="20"/>
        <item x="208"/>
        <item x="207"/>
        <item x="206"/>
        <item x="205"/>
        <item x="204"/>
        <item x="203"/>
        <item x="202"/>
        <item x="201"/>
        <item x="200"/>
        <item x="199"/>
        <item x="19"/>
        <item x="1"/>
        <item x="198"/>
        <item x="197"/>
        <item x="196"/>
        <item x="195"/>
        <item x="194"/>
        <item x="193"/>
        <item x="192"/>
        <item x="191"/>
        <item x="190"/>
        <item x="189"/>
        <item x="18"/>
        <item x="188"/>
        <item x="187"/>
        <item x="186"/>
        <item x="185"/>
        <item x="184"/>
        <item x="183"/>
        <item x="182"/>
        <item x="181"/>
        <item x="180"/>
        <item x="179"/>
        <item x="17"/>
        <item x="178"/>
        <item x="177"/>
        <item x="176"/>
        <item x="175"/>
        <item x="174"/>
        <item x="173"/>
        <item x="172"/>
        <item x="171"/>
        <item x="170"/>
        <item x="169"/>
        <item x="16"/>
        <item x="168"/>
        <item x="167"/>
        <item x="166"/>
        <item x="165"/>
        <item x="164"/>
        <item x="163"/>
        <item x="162"/>
        <item x="161"/>
        <item x="160"/>
        <item x="159"/>
        <item x="15"/>
        <item x="158"/>
        <item x="157"/>
        <item x="156"/>
        <item x="155"/>
        <item x="154"/>
        <item x="153"/>
        <item x="152"/>
        <item x="151"/>
        <item x="150"/>
        <item x="149"/>
        <item x="14"/>
        <item x="148"/>
        <item x="147"/>
        <item x="146"/>
        <item x="145"/>
        <item x="144"/>
        <item x="143"/>
        <item x="142"/>
        <item x="141"/>
        <item x="140"/>
        <item x="139"/>
        <item x="13"/>
        <item x="138"/>
        <item x="137"/>
        <item x="136"/>
        <item x="135"/>
        <item x="134"/>
        <item x="133"/>
        <item x="132"/>
        <item x="131"/>
        <item x="130"/>
        <item x="129"/>
        <item x="12"/>
        <item x="128"/>
        <item x="127"/>
        <item x="126"/>
        <item x="125"/>
        <item x="124"/>
        <item x="123"/>
        <item x="122"/>
        <item x="121"/>
        <item x="120"/>
        <item x="119"/>
        <item x="11"/>
        <item x="118"/>
        <item x="117"/>
        <item x="116"/>
        <item x="115"/>
        <item x="114"/>
        <item x="113"/>
        <item x="112"/>
        <item x="111"/>
        <item x="110"/>
        <item x="109"/>
        <item x="10"/>
        <item x="108"/>
        <item x="107"/>
        <item x="106"/>
        <item x="105"/>
        <item x="104"/>
        <item x="103"/>
        <item x="102"/>
        <item x="101"/>
        <item x="100"/>
        <item x="999"/>
        <item x="99"/>
        <item x="9"/>
        <item x="0"/>
        <item t="default"/>
      </items>
    </pivotField>
    <pivotField showAll="0"/>
    <pivotField showAll="0"/>
    <pivotField showAll="0"/>
    <pivotField showAll="0"/>
    <pivotField axis="axisRow" showAll="0" sortType="ascending">
      <items count="5">
        <item x="1"/>
        <item x="0"/>
        <item x="2"/>
        <item x="3"/>
        <item t="default"/>
      </items>
    </pivotField>
    <pivotField showAll="0"/>
    <pivotField dataField="1" showAll="0">
      <items count="1002">
        <item x="743"/>
        <item x="626"/>
        <item x="297"/>
        <item x="794"/>
        <item x="38"/>
        <item x="295"/>
        <item x="66"/>
        <item x="695"/>
        <item x="401"/>
        <item x="161"/>
        <item x="993"/>
        <item x="349"/>
        <item x="604"/>
        <item x="423"/>
        <item x="411"/>
        <item x="950"/>
        <item x="654"/>
        <item x="87"/>
        <item x="668"/>
        <item x="710"/>
        <item x="945"/>
        <item x="233"/>
        <item x="910"/>
        <item x="49"/>
        <item x="400"/>
        <item x="925"/>
        <item x="30"/>
        <item x="523"/>
        <item x="265"/>
        <item x="929"/>
        <item x="164"/>
        <item x="808"/>
        <item x="212"/>
        <item x="809"/>
        <item x="412"/>
        <item x="554"/>
        <item x="289"/>
        <item x="637"/>
        <item x="797"/>
        <item x="490"/>
        <item x="202"/>
        <item x="837"/>
        <item x="726"/>
        <item x="470"/>
        <item x="413"/>
        <item x="676"/>
        <item x="222"/>
        <item x="217"/>
        <item x="100"/>
        <item x="263"/>
        <item x="321"/>
        <item x="780"/>
        <item x="752"/>
        <item x="744"/>
        <item x="127"/>
        <item x="215"/>
        <item x="194"/>
        <item x="13"/>
        <item x="72"/>
        <item x="855"/>
        <item x="903"/>
        <item x="967"/>
        <item x="488"/>
        <item x="516"/>
        <item x="723"/>
        <item x="939"/>
        <item x="653"/>
        <item x="562"/>
        <item x="788"/>
        <item x="829"/>
        <item x="719"/>
        <item x="224"/>
        <item x="317"/>
        <item x="190"/>
        <item x="97"/>
        <item x="525"/>
        <item x="518"/>
        <item x="167"/>
        <item x="201"/>
        <item x="384"/>
        <item x="416"/>
        <item x="760"/>
        <item x="548"/>
        <item x="368"/>
        <item x="253"/>
        <item x="426"/>
        <item x="33"/>
        <item x="57"/>
        <item x="221"/>
        <item x="958"/>
        <item x="285"/>
        <item x="118"/>
        <item x="378"/>
        <item x="94"/>
        <item x="615"/>
        <item x="535"/>
        <item x="503"/>
        <item x="18"/>
        <item x="223"/>
        <item x="9"/>
        <item x="216"/>
        <item x="986"/>
        <item x="533"/>
        <item x="576"/>
        <item x="271"/>
        <item x="689"/>
        <item x="174"/>
        <item x="841"/>
        <item x="111"/>
        <item x="588"/>
        <item x="520"/>
        <item x="600"/>
        <item x="782"/>
        <item x="611"/>
        <item x="435"/>
        <item x="546"/>
        <item x="663"/>
        <item x="290"/>
        <item x="799"/>
        <item x="814"/>
        <item x="962"/>
        <item x="558"/>
        <item x="42"/>
        <item x="598"/>
        <item x="798"/>
        <item x="449"/>
        <item x="258"/>
        <item x="693"/>
        <item x="821"/>
        <item x="964"/>
        <item x="997"/>
        <item x="419"/>
        <item x="813"/>
        <item x="624"/>
        <item x="551"/>
        <item x="73"/>
        <item x="159"/>
        <item x="807"/>
        <item x="418"/>
        <item x="355"/>
        <item x="621"/>
        <item x="948"/>
        <item x="34"/>
        <item x="662"/>
        <item x="990"/>
        <item x="969"/>
        <item x="849"/>
        <item x="246"/>
        <item x="596"/>
        <item x="707"/>
        <item x="909"/>
        <item x="332"/>
        <item x="47"/>
        <item x="338"/>
        <item x="688"/>
        <item x="313"/>
        <item x="283"/>
        <item x="68"/>
        <item x="869"/>
        <item x="921"/>
        <item x="58"/>
        <item x="901"/>
        <item x="790"/>
        <item x="117"/>
        <item x="866"/>
        <item x="98"/>
        <item x="89"/>
        <item x="46"/>
        <item x="716"/>
        <item x="702"/>
        <item x="998"/>
        <item x="905"/>
        <item x="764"/>
        <item x="923"/>
        <item x="409"/>
        <item x="361"/>
        <item x="671"/>
        <item x="942"/>
        <item x="417"/>
        <item x="107"/>
        <item x="119"/>
        <item x="365"/>
        <item x="539"/>
        <item x="991"/>
        <item x="172"/>
        <item x="7"/>
        <item x="436"/>
        <item x="563"/>
        <item x="347"/>
        <item x="157"/>
        <item x="199"/>
        <item x="769"/>
        <item x="673"/>
        <item x="768"/>
        <item x="602"/>
        <item x="644"/>
        <item x="606"/>
        <item x="181"/>
        <item x="675"/>
        <item x="383"/>
        <item x="912"/>
        <item x="465"/>
        <item x="730"/>
        <item x="10"/>
        <item x="78"/>
        <item x="483"/>
        <item x="229"/>
        <item x="747"/>
        <item x="960"/>
        <item x="173"/>
        <item x="187"/>
        <item x="308"/>
        <item x="255"/>
        <item x="851"/>
        <item x="650"/>
        <item x="24"/>
        <item x="714"/>
        <item x="631"/>
        <item x="522"/>
        <item x="390"/>
        <item x="226"/>
        <item x="974"/>
        <item x="575"/>
        <item x="580"/>
        <item x="874"/>
        <item x="785"/>
        <item x="585"/>
        <item x="871"/>
        <item x="727"/>
        <item x="734"/>
        <item x="144"/>
        <item x="708"/>
        <item x="677"/>
        <item x="247"/>
        <item x="105"/>
        <item x="77"/>
        <item x="545"/>
        <item x="536"/>
        <item x="999"/>
        <item x="907"/>
        <item x="300"/>
        <item x="278"/>
        <item x="603"/>
        <item x="339"/>
        <item x="959"/>
        <item x="879"/>
        <item x="812"/>
        <item x="139"/>
        <item x="357"/>
        <item x="825"/>
        <item x="82"/>
        <item x="231"/>
        <item x="826"/>
        <item x="81"/>
        <item x="260"/>
        <item x="883"/>
        <item x="302"/>
        <item x="487"/>
        <item x="36"/>
        <item x="162"/>
        <item x="307"/>
        <item x="940"/>
        <item x="273"/>
        <item x="182"/>
        <item x="978"/>
        <item x="567"/>
        <item x="113"/>
        <item x="388"/>
        <item x="228"/>
        <item x="597"/>
        <item x="966"/>
        <item x="270"/>
        <item x="257"/>
        <item x="455"/>
        <item x="180"/>
        <item x="239"/>
        <item x="198"/>
        <item x="746"/>
        <item x="284"/>
        <item x="728"/>
        <item x="480"/>
        <item x="640"/>
        <item x="232"/>
        <item x="210"/>
        <item x="804"/>
        <item x="393"/>
        <item x="343"/>
        <item x="251"/>
        <item x="391"/>
        <item x="441"/>
        <item x="605"/>
        <item x="896"/>
        <item x="758"/>
        <item x="235"/>
        <item x="614"/>
        <item x="511"/>
        <item x="601"/>
        <item x="645"/>
        <item x="619"/>
        <item x="847"/>
        <item x="208"/>
        <item x="876"/>
        <item x="953"/>
        <item x="169"/>
        <item x="868"/>
        <item x="911"/>
        <item x="296"/>
        <item x="8"/>
        <item x="509"/>
        <item x="382"/>
        <item x="824"/>
        <item x="286"/>
        <item x="720"/>
        <item x="281"/>
        <item x="651"/>
        <item x="697"/>
        <item x="884"/>
        <item x="670"/>
        <item x="593"/>
        <item x="977"/>
        <item x="678"/>
        <item x="762"/>
        <item x="513"/>
        <item x="622"/>
        <item x="184"/>
        <item x="319"/>
        <item x="864"/>
        <item x="245"/>
        <item x="791"/>
        <item x="61"/>
        <item x="543"/>
        <item x="530"/>
        <item x="972"/>
        <item x="890"/>
        <item x="816"/>
        <item x="380"/>
        <item x="328"/>
        <item x="755"/>
        <item x="684"/>
        <item x="717"/>
        <item x="732"/>
        <item x="264"/>
        <item x="168"/>
        <item x="711"/>
        <item x="524"/>
        <item x="346"/>
        <item x="354"/>
        <item x="970"/>
        <item x="227"/>
        <item x="445"/>
        <item x="725"/>
        <item x="0"/>
        <item x="886"/>
        <item x="592"/>
        <item x="323"/>
        <item x="397"/>
        <item x="944"/>
        <item x="931"/>
        <item x="857"/>
        <item x="116"/>
        <item x="25"/>
        <item x="872"/>
        <item x="151"/>
        <item x="122"/>
        <item x="39"/>
        <item x="60"/>
        <item x="366"/>
        <item x="310"/>
        <item x="542"/>
        <item x="534"/>
        <item x="298"/>
        <item x="303"/>
        <item x="387"/>
        <item x="171"/>
        <item x="498"/>
        <item x="112"/>
        <item x="410"/>
        <item x="893"/>
        <item x="795"/>
        <item x="763"/>
        <item x="739"/>
        <item x="982"/>
        <item x="318"/>
        <item x="288"/>
        <item x="510"/>
        <item x="961"/>
        <item x="947"/>
        <item x="219"/>
        <item x="632"/>
        <item x="770"/>
        <item x="86"/>
        <item x="634"/>
        <item x="493"/>
        <item x="377"/>
        <item x="900"/>
        <item x="156"/>
        <item x="306"/>
        <item x="666"/>
        <item x="19"/>
        <item x="862"/>
        <item x="820"/>
        <item x="402"/>
        <item x="612"/>
        <item x="43"/>
        <item x="537"/>
        <item x="495"/>
        <item x="99"/>
        <item x="462"/>
        <item x="933"/>
        <item x="126"/>
        <item x="486"/>
        <item x="745"/>
        <item x="11"/>
        <item x="467"/>
        <item x="938"/>
        <item x="114"/>
        <item x="341"/>
        <item x="292"/>
        <item x="469"/>
        <item x="64"/>
        <item x="40"/>
        <item x="67"/>
        <item x="767"/>
        <item x="291"/>
        <item x="252"/>
        <item x="175"/>
        <item x="154"/>
        <item x="505"/>
        <item x="628"/>
        <item x="16"/>
        <item x="863"/>
        <item x="937"/>
        <item x="21"/>
        <item x="422"/>
        <item x="52"/>
        <item x="421"/>
        <item x="133"/>
        <item x="35"/>
        <item x="454"/>
        <item x="983"/>
        <item x="692"/>
        <item x="560"/>
        <item x="92"/>
        <item x="646"/>
        <item x="241"/>
        <item x="386"/>
        <item x="23"/>
        <item x="135"/>
        <item x="819"/>
        <item x="976"/>
        <item x="850"/>
        <item x="557"/>
        <item x="461"/>
        <item x="777"/>
        <item x="908"/>
        <item x="203"/>
        <item x="858"/>
        <item x="570"/>
        <item x="502"/>
        <item x="586"/>
        <item x="363"/>
        <item x="491"/>
        <item x="845"/>
        <item x="949"/>
        <item x="138"/>
        <item x="489"/>
        <item x="897"/>
        <item x="607"/>
        <item x="683"/>
        <item x="635"/>
        <item x="839"/>
        <item x="314"/>
        <item x="450"/>
        <item x="765"/>
        <item x="823"/>
        <item x="633"/>
        <item x="556"/>
        <item x="687"/>
        <item x="753"/>
        <item x="481"/>
        <item x="887"/>
        <item x="453"/>
        <item x="50"/>
        <item x="420"/>
        <item x="696"/>
        <item x="532"/>
        <item x="936"/>
        <item x="655"/>
        <item x="329"/>
        <item x="28"/>
        <item x="658"/>
        <item x="844"/>
        <item x="756"/>
        <item x="134"/>
        <item x="856"/>
        <item x="574"/>
        <item x="183"/>
        <item x="540"/>
        <item x="398"/>
        <item x="71"/>
        <item x="589"/>
        <item x="69"/>
        <item x="403"/>
        <item x="327"/>
        <item x="787"/>
        <item x="460"/>
        <item x="549"/>
        <item x="840"/>
        <item x="275"/>
        <item x="132"/>
        <item x="667"/>
        <item x="932"/>
        <item x="316"/>
        <item x="898"/>
        <item x="256"/>
        <item x="778"/>
        <item x="442"/>
        <item x="988"/>
        <item x="996"/>
        <item x="984"/>
        <item x="571"/>
        <item x="458"/>
        <item x="515"/>
        <item x="699"/>
        <item x="681"/>
        <item x="280"/>
        <item x="796"/>
        <item x="484"/>
        <item x="214"/>
        <item x="131"/>
        <item x="980"/>
        <item x="392"/>
        <item x="594"/>
        <item x="878"/>
        <item x="500"/>
        <item x="737"/>
        <item x="833"/>
        <item x="371"/>
        <item x="582"/>
        <item x="32"/>
        <item x="694"/>
        <item x="177"/>
        <item x="994"/>
        <item x="193"/>
        <item x="464"/>
        <item x="867"/>
        <item x="262"/>
        <item x="680"/>
        <item x="703"/>
        <item x="266"/>
        <item x="541"/>
        <item x="350"/>
        <item x="690"/>
        <item x="433"/>
        <item x="875"/>
        <item x="279"/>
        <item x="724"/>
        <item x="478"/>
        <item x="538"/>
        <item x="249"/>
        <item x="987"/>
        <item x="109"/>
        <item x="95"/>
        <item x="685"/>
        <item x="652"/>
        <item x="250"/>
        <item x="408"/>
        <item x="507"/>
        <item x="526"/>
        <item x="715"/>
        <item x="482"/>
        <item x="749"/>
        <item x="121"/>
        <item x="547"/>
        <item x="396"/>
        <item x="359"/>
        <item x="269"/>
        <item x="336"/>
        <item x="682"/>
        <item x="143"/>
        <item x="721"/>
        <item x="304"/>
        <item x="639"/>
        <item x="479"/>
        <item x="333"/>
        <item x="320"/>
        <item x="818"/>
        <item x="129"/>
        <item x="759"/>
        <item x="434"/>
        <item x="757"/>
        <item x="705"/>
        <item x="591"/>
        <item x="657"/>
        <item x="519"/>
        <item x="51"/>
        <item x="827"/>
        <item x="565"/>
        <item x="370"/>
        <item x="521"/>
        <item x="315"/>
        <item x="330"/>
        <item x="713"/>
        <item x="934"/>
        <item x="381"/>
        <item x="504"/>
        <item x="894"/>
        <item x="629"/>
        <item x="367"/>
        <item x="287"/>
        <item x="918"/>
        <item x="305"/>
        <item x="656"/>
        <item x="65"/>
        <item x="63"/>
        <item x="957"/>
        <item x="31"/>
        <item x="369"/>
        <item x="566"/>
        <item x="268"/>
        <item x="514"/>
        <item x="555"/>
        <item x="15"/>
        <item x="679"/>
        <item x="935"/>
        <item x="438"/>
        <item x="372"/>
        <item x="880"/>
        <item x="985"/>
        <item x="971"/>
        <item x="891"/>
        <item x="665"/>
        <item x="706"/>
        <item x="331"/>
        <item x="669"/>
        <item x="919"/>
        <item x="376"/>
        <item x="236"/>
        <item x="625"/>
        <item x="80"/>
        <item x="448"/>
        <item x="358"/>
        <item x="846"/>
        <item x="917"/>
        <item x="832"/>
        <item x="326"/>
        <item x="761"/>
        <item x="76"/>
        <item x="776"/>
        <item x="342"/>
        <item x="609"/>
        <item x="660"/>
        <item x="835"/>
        <item x="691"/>
        <item x="234"/>
        <item x="951"/>
        <item x="861"/>
        <item x="309"/>
        <item x="108"/>
        <item x="817"/>
        <item x="374"/>
        <item x="430"/>
        <item x="20"/>
        <item x="373"/>
        <item x="110"/>
        <item x="561"/>
        <item x="946"/>
        <item x="456"/>
        <item x="579"/>
        <item x="238"/>
        <item x="96"/>
        <item x="834"/>
        <item x="877"/>
        <item x="751"/>
        <item x="70"/>
        <item x="237"/>
        <item x="775"/>
        <item x="1"/>
        <item x="120"/>
        <item x="2"/>
        <item x="564"/>
        <item x="517"/>
        <item x="3"/>
        <item x="842"/>
        <item x="123"/>
        <item x="642"/>
        <item x="115"/>
        <item x="810"/>
        <item x="914"/>
        <item x="254"/>
        <item x="474"/>
        <item x="915"/>
        <item x="902"/>
        <item x="85"/>
        <item x="643"/>
        <item x="348"/>
        <item x="362"/>
        <item x="836"/>
        <item x="4"/>
        <item x="792"/>
        <item x="899"/>
        <item x="276"/>
        <item x="968"/>
        <item x="17"/>
        <item x="854"/>
        <item x="943"/>
        <item x="437"/>
        <item x="852"/>
        <item x="440"/>
        <item x="267"/>
        <item x="136"/>
        <item x="155"/>
        <item x="647"/>
        <item x="104"/>
        <item x="577"/>
        <item x="492"/>
        <item x="360"/>
        <item x="733"/>
        <item x="186"/>
        <item x="53"/>
        <item x="599"/>
        <item x="954"/>
        <item x="48"/>
        <item x="865"/>
        <item x="830"/>
        <item x="608"/>
        <item x="729"/>
        <item x="150"/>
        <item x="806"/>
        <item x="351"/>
        <item x="385"/>
        <item x="147"/>
        <item x="793"/>
        <item x="130"/>
        <item x="800"/>
        <item x="293"/>
        <item x="485"/>
        <item x="340"/>
        <item x="294"/>
        <item x="466"/>
        <item x="528"/>
        <item x="459"/>
        <item x="661"/>
        <item x="843"/>
        <item x="529"/>
        <item x="963"/>
        <item x="613"/>
        <item x="578"/>
        <item x="179"/>
        <item x="473"/>
        <item x="176"/>
        <item x="141"/>
        <item x="742"/>
        <item x="389"/>
        <item x="941"/>
        <item x="345"/>
        <item x="754"/>
        <item x="447"/>
        <item x="153"/>
        <item x="312"/>
        <item x="811"/>
        <item x="859"/>
        <item x="188"/>
        <item x="559"/>
        <item x="195"/>
        <item x="439"/>
        <item x="781"/>
        <item x="125"/>
        <item x="494"/>
        <item x="772"/>
        <item x="748"/>
        <item x="587"/>
        <item x="995"/>
        <item x="140"/>
        <item x="446"/>
        <item x="160"/>
        <item x="12"/>
        <item x="741"/>
        <item x="463"/>
        <item x="648"/>
        <item x="527"/>
        <item x="975"/>
        <item x="617"/>
        <item x="584"/>
        <item x="583"/>
        <item x="335"/>
        <item x="882"/>
        <item x="145"/>
        <item x="56"/>
        <item x="414"/>
        <item x="211"/>
        <item x="638"/>
        <item x="620"/>
        <item x="261"/>
        <item x="204"/>
        <item x="750"/>
        <item x="337"/>
        <item x="641"/>
        <item x="106"/>
        <item x="242"/>
        <item x="325"/>
        <item x="766"/>
        <item x="14"/>
        <item x="428"/>
        <item x="206"/>
        <item x="616"/>
        <item x="712"/>
        <item x="37"/>
        <item x="722"/>
        <item x="405"/>
        <item x="192"/>
        <item x="981"/>
        <item x="870"/>
        <item x="399"/>
        <item x="93"/>
        <item x="544"/>
        <item x="277"/>
        <item x="299"/>
        <item x="240"/>
        <item x="55"/>
        <item x="476"/>
        <item x="103"/>
        <item x="738"/>
        <item x="282"/>
        <item x="973"/>
        <item x="137"/>
        <item x="926"/>
        <item x="142"/>
        <item x="701"/>
        <item x="352"/>
        <item x="170"/>
        <item x="992"/>
        <item x="736"/>
        <item x="595"/>
        <item x="709"/>
        <item x="572"/>
        <item x="802"/>
        <item x="259"/>
        <item x="207"/>
        <item x="375"/>
        <item x="334"/>
        <item x="163"/>
        <item x="102"/>
        <item x="686"/>
        <item x="394"/>
        <item x="353"/>
        <item x="779"/>
        <item x="927"/>
        <item x="344"/>
        <item x="659"/>
        <item x="149"/>
        <item x="581"/>
        <item x="501"/>
        <item x="477"/>
        <item x="457"/>
        <item x="774"/>
        <item x="735"/>
        <item x="889"/>
        <item x="771"/>
        <item x="90"/>
        <item x="979"/>
        <item x="920"/>
        <item x="803"/>
        <item x="45"/>
        <item x="272"/>
        <item x="225"/>
        <item x="499"/>
        <item x="786"/>
        <item x="379"/>
        <item x="407"/>
        <item x="928"/>
        <item x="230"/>
        <item x="75"/>
        <item x="822"/>
        <item x="965"/>
        <item x="220"/>
        <item x="128"/>
        <item x="700"/>
        <item x="718"/>
        <item x="831"/>
        <item x="627"/>
        <item x="664"/>
        <item x="496"/>
        <item x="704"/>
        <item x="404"/>
        <item x="29"/>
        <item x="6"/>
        <item x="731"/>
        <item x="152"/>
        <item x="165"/>
        <item x="432"/>
        <item x="62"/>
        <item x="888"/>
        <item x="452"/>
        <item x="406"/>
        <item x="828"/>
        <item x="930"/>
        <item x="552"/>
        <item x="424"/>
        <item x="497"/>
        <item x="550"/>
        <item x="873"/>
        <item x="569"/>
        <item x="636"/>
        <item x="913"/>
        <item x="200"/>
        <item x="740"/>
        <item x="618"/>
        <item x="904"/>
        <item x="59"/>
        <item x="451"/>
        <item x="630"/>
        <item x="274"/>
        <item x="773"/>
        <item x="148"/>
        <item x="553"/>
        <item x="568"/>
        <item x="189"/>
        <item x="848"/>
        <item x="443"/>
        <item x="922"/>
        <item x="158"/>
        <item x="84"/>
        <item x="218"/>
        <item x="610"/>
        <item x="674"/>
        <item x="146"/>
        <item x="924"/>
        <item x="531"/>
        <item x="649"/>
        <item x="395"/>
        <item x="892"/>
        <item x="468"/>
        <item x="885"/>
        <item x="815"/>
        <item x="783"/>
        <item x="429"/>
        <item x="5"/>
        <item x="185"/>
        <item x="101"/>
        <item x="906"/>
        <item x="322"/>
        <item x="508"/>
        <item x="83"/>
        <item x="244"/>
        <item x="431"/>
        <item x="784"/>
        <item x="124"/>
        <item x="952"/>
        <item x="178"/>
        <item x="364"/>
        <item x="88"/>
        <item x="672"/>
        <item x="472"/>
        <item x="956"/>
        <item x="475"/>
        <item x="415"/>
        <item x="444"/>
        <item x="916"/>
        <item x="191"/>
        <item x="311"/>
        <item x="74"/>
        <item x="27"/>
        <item x="41"/>
        <item x="506"/>
        <item x="213"/>
        <item x="573"/>
        <item x="425"/>
        <item x="789"/>
        <item x="895"/>
        <item x="209"/>
        <item x="196"/>
        <item x="512"/>
        <item x="427"/>
        <item x="471"/>
        <item x="881"/>
        <item x="248"/>
        <item x="166"/>
        <item x="54"/>
        <item x="860"/>
        <item x="356"/>
        <item x="989"/>
        <item x="44"/>
        <item x="243"/>
        <item x="590"/>
        <item x="22"/>
        <item x="205"/>
        <item x="955"/>
        <item x="91"/>
        <item x="301"/>
        <item x="324"/>
        <item x="26"/>
        <item x="801"/>
        <item x="838"/>
        <item x="79"/>
        <item x="698"/>
        <item x="805"/>
        <item x="853"/>
        <item x="197"/>
        <item x="623"/>
        <item x="1000"/>
        <item t="default"/>
      </items>
    </pivotField>
    <pivotField showAll="0"/>
    <pivotField showAll="0"/>
  </pivotFields>
  <rowFields count="2">
    <field x="0"/>
    <field x="5"/>
  </rowFields>
  <rowItems count="2001"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2"/>
    </i>
    <i>
      <x v="5"/>
    </i>
    <i r="1">
      <x v="1"/>
    </i>
    <i>
      <x v="6"/>
    </i>
    <i r="1">
      <x v="1"/>
    </i>
    <i>
      <x v="7"/>
    </i>
    <i r="1">
      <x v="1"/>
    </i>
    <i>
      <x v="8"/>
    </i>
    <i r="1">
      <x v="1"/>
    </i>
    <i>
      <x v="9"/>
    </i>
    <i r="1">
      <x v="1"/>
    </i>
    <i>
      <x v="10"/>
    </i>
    <i r="1">
      <x v="1"/>
    </i>
    <i>
      <x v="11"/>
    </i>
    <i r="1">
      <x v="2"/>
    </i>
    <i>
      <x v="12"/>
    </i>
    <i r="1">
      <x v="2"/>
    </i>
    <i>
      <x v="13"/>
    </i>
    <i r="1">
      <x v="1"/>
    </i>
    <i>
      <x v="14"/>
    </i>
    <i r="1">
      <x v="1"/>
    </i>
    <i>
      <x v="15"/>
    </i>
    <i r="1">
      <x v="1"/>
    </i>
    <i>
      <x v="16"/>
    </i>
    <i r="1">
      <x v="1"/>
    </i>
    <i>
      <x v="17"/>
    </i>
    <i r="1">
      <x v="2"/>
    </i>
    <i>
      <x v="18"/>
    </i>
    <i r="1">
      <x v="2"/>
    </i>
    <i>
      <x v="19"/>
    </i>
    <i r="1">
      <x v="1"/>
    </i>
    <i>
      <x v="20"/>
    </i>
    <i r="1">
      <x v="1"/>
    </i>
    <i>
      <x v="21"/>
    </i>
    <i r="1">
      <x v="1"/>
    </i>
    <i>
      <x v="22"/>
    </i>
    <i r="1">
      <x v="1"/>
    </i>
    <i>
      <x v="23"/>
    </i>
    <i r="1">
      <x v="2"/>
    </i>
    <i>
      <x v="24"/>
    </i>
    <i r="1">
      <x v="1"/>
    </i>
    <i>
      <x v="25"/>
    </i>
    <i r="1">
      <x v="1"/>
    </i>
    <i>
      <x v="26"/>
    </i>
    <i r="1">
      <x v="1"/>
    </i>
    <i>
      <x v="27"/>
    </i>
    <i r="1">
      <x v="1"/>
    </i>
    <i>
      <x v="28"/>
    </i>
    <i r="1">
      <x v="1"/>
    </i>
    <i>
      <x v="29"/>
    </i>
    <i r="1">
      <x v="1"/>
    </i>
    <i>
      <x v="30"/>
    </i>
    <i r="1">
      <x v="1"/>
    </i>
    <i>
      <x v="31"/>
    </i>
    <i r="1">
      <x v="1"/>
    </i>
    <i>
      <x v="32"/>
    </i>
    <i r="1">
      <x v="1"/>
    </i>
    <i>
      <x v="33"/>
    </i>
    <i r="1">
      <x v="1"/>
    </i>
    <i>
      <x v="34"/>
    </i>
    <i r="1">
      <x v="1"/>
    </i>
    <i>
      <x v="35"/>
    </i>
    <i r="1">
      <x v="1"/>
    </i>
    <i>
      <x v="36"/>
    </i>
    <i r="1">
      <x v="1"/>
    </i>
    <i>
      <x v="37"/>
    </i>
    <i r="1">
      <x v="1"/>
    </i>
    <i>
      <x v="38"/>
    </i>
    <i r="1">
      <x/>
    </i>
    <i>
      <x v="39"/>
    </i>
    <i r="1">
      <x v="1"/>
    </i>
    <i>
      <x v="40"/>
    </i>
    <i r="1">
      <x v="1"/>
    </i>
    <i>
      <x v="41"/>
    </i>
    <i r="1">
      <x v="1"/>
    </i>
    <i>
      <x v="42"/>
    </i>
    <i r="1">
      <x v="1"/>
    </i>
    <i>
      <x v="43"/>
    </i>
    <i r="1">
      <x v="1"/>
    </i>
    <i>
      <x v="44"/>
    </i>
    <i r="1">
      <x v="1"/>
    </i>
    <i>
      <x v="45"/>
    </i>
    <i r="1">
      <x v="1"/>
    </i>
    <i>
      <x v="46"/>
    </i>
    <i r="1">
      <x v="2"/>
    </i>
    <i>
      <x v="47"/>
    </i>
    <i r="1">
      <x v="1"/>
    </i>
    <i>
      <x v="48"/>
    </i>
    <i r="1">
      <x v="1"/>
    </i>
    <i>
      <x v="49"/>
    </i>
    <i r="1">
      <x v="2"/>
    </i>
    <i>
      <x v="50"/>
    </i>
    <i r="1">
      <x v="1"/>
    </i>
    <i>
      <x v="51"/>
    </i>
    <i r="1">
      <x v="1"/>
    </i>
    <i>
      <x v="52"/>
    </i>
    <i r="1">
      <x v="1"/>
    </i>
    <i>
      <x v="53"/>
    </i>
    <i r="1">
      <x v="1"/>
    </i>
    <i>
      <x v="54"/>
    </i>
    <i r="1">
      <x v="1"/>
    </i>
    <i>
      <x v="55"/>
    </i>
    <i r="1">
      <x v="1"/>
    </i>
    <i>
      <x v="56"/>
    </i>
    <i r="1">
      <x v="1"/>
    </i>
    <i>
      <x v="57"/>
    </i>
    <i r="1">
      <x v="1"/>
    </i>
    <i>
      <x v="58"/>
    </i>
    <i r="1">
      <x v="1"/>
    </i>
    <i>
      <x v="59"/>
    </i>
    <i r="1">
      <x v="1"/>
    </i>
    <i>
      <x v="60"/>
    </i>
    <i r="1">
      <x v="2"/>
    </i>
    <i>
      <x v="61"/>
    </i>
    <i r="1">
      <x v="1"/>
    </i>
    <i>
      <x v="62"/>
    </i>
    <i r="1">
      <x v="1"/>
    </i>
    <i>
      <x v="63"/>
    </i>
    <i r="1">
      <x v="1"/>
    </i>
    <i>
      <x v="64"/>
    </i>
    <i r="1">
      <x v="1"/>
    </i>
    <i>
      <x v="65"/>
    </i>
    <i r="1">
      <x v="1"/>
    </i>
    <i>
      <x v="66"/>
    </i>
    <i r="1">
      <x v="1"/>
    </i>
    <i>
      <x v="67"/>
    </i>
    <i r="1">
      <x v="2"/>
    </i>
    <i>
      <x v="68"/>
    </i>
    <i r="1">
      <x v="1"/>
    </i>
    <i>
      <x v="69"/>
    </i>
    <i r="1">
      <x v="1"/>
    </i>
    <i>
      <x v="70"/>
    </i>
    <i r="1">
      <x v="1"/>
    </i>
    <i>
      <x v="71"/>
    </i>
    <i r="1">
      <x v="2"/>
    </i>
    <i>
      <x v="72"/>
    </i>
    <i r="1">
      <x v="1"/>
    </i>
    <i>
      <x v="73"/>
    </i>
    <i r="1">
      <x v="1"/>
    </i>
    <i>
      <x v="74"/>
    </i>
    <i r="1">
      <x v="1"/>
    </i>
    <i>
      <x v="75"/>
    </i>
    <i r="1">
      <x v="1"/>
    </i>
    <i>
      <x v="76"/>
    </i>
    <i r="1">
      <x v="1"/>
    </i>
    <i>
      <x v="77"/>
    </i>
    <i r="1">
      <x v="1"/>
    </i>
    <i>
      <x v="78"/>
    </i>
    <i r="1">
      <x v="1"/>
    </i>
    <i>
      <x v="79"/>
    </i>
    <i r="1">
      <x v="1"/>
    </i>
    <i>
      <x v="80"/>
    </i>
    <i r="1">
      <x v="1"/>
    </i>
    <i>
      <x v="81"/>
    </i>
    <i r="1">
      <x v="1"/>
    </i>
    <i>
      <x v="82"/>
    </i>
    <i r="1">
      <x v="1"/>
    </i>
    <i>
      <x v="83"/>
    </i>
    <i r="1">
      <x v="1"/>
    </i>
    <i>
      <x v="84"/>
    </i>
    <i r="1">
      <x v="1"/>
    </i>
    <i>
      <x v="85"/>
    </i>
    <i r="1">
      <x v="1"/>
    </i>
    <i>
      <x v="86"/>
    </i>
    <i r="1">
      <x v="1"/>
    </i>
    <i>
      <x v="87"/>
    </i>
    <i r="1">
      <x v="1"/>
    </i>
    <i>
      <x v="88"/>
    </i>
    <i r="1">
      <x v="1"/>
    </i>
    <i>
      <x v="89"/>
    </i>
    <i r="1">
      <x v="1"/>
    </i>
    <i>
      <x v="90"/>
    </i>
    <i r="1">
      <x v="1"/>
    </i>
    <i>
      <x v="91"/>
    </i>
    <i r="1">
      <x v="1"/>
    </i>
    <i>
      <x v="92"/>
    </i>
    <i r="1">
      <x v="2"/>
    </i>
    <i>
      <x v="93"/>
    </i>
    <i r="1">
      <x v="1"/>
    </i>
    <i>
      <x v="94"/>
    </i>
    <i r="1">
      <x v="1"/>
    </i>
    <i>
      <x v="95"/>
    </i>
    <i r="1">
      <x v="1"/>
    </i>
    <i>
      <x v="96"/>
    </i>
    <i r="1">
      <x v="1"/>
    </i>
    <i>
      <x v="97"/>
    </i>
    <i r="1">
      <x v="1"/>
    </i>
    <i>
      <x v="98"/>
    </i>
    <i r="1">
      <x v="1"/>
    </i>
    <i>
      <x v="99"/>
    </i>
    <i r="1">
      <x v="1"/>
    </i>
    <i>
      <x v="100"/>
    </i>
    <i r="1">
      <x v="1"/>
    </i>
    <i>
      <x v="101"/>
    </i>
    <i r="1">
      <x v="1"/>
    </i>
    <i>
      <x v="102"/>
    </i>
    <i r="1">
      <x v="1"/>
    </i>
    <i>
      <x v="103"/>
    </i>
    <i r="1">
      <x v="1"/>
    </i>
    <i>
      <x v="104"/>
    </i>
    <i r="1">
      <x v="1"/>
    </i>
    <i>
      <x v="105"/>
    </i>
    <i r="1">
      <x v="1"/>
    </i>
    <i>
      <x v="106"/>
    </i>
    <i r="1">
      <x v="1"/>
    </i>
    <i>
      <x v="107"/>
    </i>
    <i r="1">
      <x v="1"/>
    </i>
    <i>
      <x v="108"/>
    </i>
    <i r="1">
      <x v="1"/>
    </i>
    <i>
      <x v="109"/>
    </i>
    <i r="1">
      <x v="1"/>
    </i>
    <i>
      <x v="110"/>
    </i>
    <i r="1">
      <x v="1"/>
    </i>
    <i>
      <x v="111"/>
    </i>
    <i r="1">
      <x v="1"/>
    </i>
    <i>
      <x v="112"/>
    </i>
    <i r="1">
      <x v="1"/>
    </i>
    <i>
      <x v="113"/>
    </i>
    <i r="1">
      <x v="1"/>
    </i>
    <i>
      <x v="114"/>
    </i>
    <i r="1">
      <x v="1"/>
    </i>
    <i>
      <x v="115"/>
    </i>
    <i r="1">
      <x v="1"/>
    </i>
    <i>
      <x v="116"/>
    </i>
    <i r="1">
      <x v="1"/>
    </i>
    <i>
      <x v="117"/>
    </i>
    <i r="1">
      <x v="1"/>
    </i>
    <i>
      <x v="118"/>
    </i>
    <i r="1">
      <x v="1"/>
    </i>
    <i>
      <x v="119"/>
    </i>
    <i r="1">
      <x v="1"/>
    </i>
    <i>
      <x v="120"/>
    </i>
    <i r="1">
      <x v="1"/>
    </i>
    <i>
      <x v="121"/>
    </i>
    <i r="1">
      <x v="2"/>
    </i>
    <i>
      <x v="122"/>
    </i>
    <i r="1">
      <x v="1"/>
    </i>
    <i>
      <x v="123"/>
    </i>
    <i r="1">
      <x v="1"/>
    </i>
    <i>
      <x v="124"/>
    </i>
    <i r="1">
      <x v="1"/>
    </i>
    <i>
      <x v="125"/>
    </i>
    <i r="1">
      <x v="1"/>
    </i>
    <i>
      <x v="126"/>
    </i>
    <i r="1">
      <x v="1"/>
    </i>
    <i>
      <x v="127"/>
    </i>
    <i r="1">
      <x v="1"/>
    </i>
    <i>
      <x v="128"/>
    </i>
    <i r="1">
      <x v="1"/>
    </i>
    <i>
      <x v="129"/>
    </i>
    <i r="1">
      <x v="1"/>
    </i>
    <i>
      <x v="130"/>
    </i>
    <i r="1">
      <x v="1"/>
    </i>
    <i>
      <x v="131"/>
    </i>
    <i r="1">
      <x v="1"/>
    </i>
    <i>
      <x v="132"/>
    </i>
    <i r="1">
      <x v="1"/>
    </i>
    <i>
      <x v="133"/>
    </i>
    <i r="1">
      <x v="1"/>
    </i>
    <i>
      <x v="134"/>
    </i>
    <i r="1">
      <x v="1"/>
    </i>
    <i>
      <x v="135"/>
    </i>
    <i r="1">
      <x v="1"/>
    </i>
    <i>
      <x v="136"/>
    </i>
    <i r="1">
      <x v="1"/>
    </i>
    <i>
      <x v="137"/>
    </i>
    <i r="1">
      <x v="1"/>
    </i>
    <i>
      <x v="138"/>
    </i>
    <i r="1">
      <x v="2"/>
    </i>
    <i>
      <x v="139"/>
    </i>
    <i r="1">
      <x v="1"/>
    </i>
    <i>
      <x v="140"/>
    </i>
    <i r="1">
      <x v="1"/>
    </i>
    <i>
      <x v="141"/>
    </i>
    <i r="1">
      <x v="1"/>
    </i>
    <i>
      <x v="142"/>
    </i>
    <i r="1">
      <x v="2"/>
    </i>
    <i>
      <x v="143"/>
    </i>
    <i r="1">
      <x v="1"/>
    </i>
    <i>
      <x v="144"/>
    </i>
    <i r="1">
      <x v="1"/>
    </i>
    <i>
      <x v="145"/>
    </i>
    <i r="1">
      <x v="1"/>
    </i>
    <i>
      <x v="146"/>
    </i>
    <i r="1">
      <x v="1"/>
    </i>
    <i>
      <x v="147"/>
    </i>
    <i r="1">
      <x v="1"/>
    </i>
    <i>
      <x v="148"/>
    </i>
    <i r="1">
      <x v="1"/>
    </i>
    <i>
      <x v="149"/>
    </i>
    <i r="1">
      <x v="1"/>
    </i>
    <i>
      <x v="150"/>
    </i>
    <i r="1">
      <x v="1"/>
    </i>
    <i>
      <x v="151"/>
    </i>
    <i r="1">
      <x v="1"/>
    </i>
    <i>
      <x v="152"/>
    </i>
    <i r="1">
      <x v="1"/>
    </i>
    <i>
      <x v="153"/>
    </i>
    <i r="1">
      <x v="1"/>
    </i>
    <i>
      <x v="154"/>
    </i>
    <i r="1">
      <x v="1"/>
    </i>
    <i>
      <x v="155"/>
    </i>
    <i r="1">
      <x v="1"/>
    </i>
    <i>
      <x v="156"/>
    </i>
    <i r="1">
      <x v="1"/>
    </i>
    <i>
      <x v="157"/>
    </i>
    <i r="1">
      <x v="1"/>
    </i>
    <i>
      <x v="158"/>
    </i>
    <i r="1">
      <x v="1"/>
    </i>
    <i>
      <x v="159"/>
    </i>
    <i r="1">
      <x v="1"/>
    </i>
    <i>
      <x v="160"/>
    </i>
    <i r="1">
      <x v="1"/>
    </i>
    <i>
      <x v="161"/>
    </i>
    <i r="1">
      <x v="1"/>
    </i>
    <i>
      <x v="162"/>
    </i>
    <i r="1">
      <x v="1"/>
    </i>
    <i>
      <x v="163"/>
    </i>
    <i r="1">
      <x v="1"/>
    </i>
    <i>
      <x v="164"/>
    </i>
    <i r="1">
      <x v="1"/>
    </i>
    <i>
      <x v="165"/>
    </i>
    <i r="1">
      <x v="1"/>
    </i>
    <i>
      <x v="166"/>
    </i>
    <i r="1">
      <x v="1"/>
    </i>
    <i>
      <x v="167"/>
    </i>
    <i r="1">
      <x v="1"/>
    </i>
    <i>
      <x v="168"/>
    </i>
    <i r="1">
      <x v="1"/>
    </i>
    <i>
      <x v="169"/>
    </i>
    <i r="1">
      <x v="1"/>
    </i>
    <i>
      <x v="170"/>
    </i>
    <i r="1">
      <x v="1"/>
    </i>
    <i>
      <x v="171"/>
    </i>
    <i r="1">
      <x v="1"/>
    </i>
    <i>
      <x v="172"/>
    </i>
    <i r="1">
      <x v="1"/>
    </i>
    <i>
      <x v="173"/>
    </i>
    <i r="1">
      <x v="1"/>
    </i>
    <i>
      <x v="174"/>
    </i>
    <i r="1">
      <x v="1"/>
    </i>
    <i>
      <x v="175"/>
    </i>
    <i r="1">
      <x v="1"/>
    </i>
    <i>
      <x v="176"/>
    </i>
    <i r="1">
      <x v="1"/>
    </i>
    <i>
      <x v="177"/>
    </i>
    <i r="1">
      <x v="1"/>
    </i>
    <i>
      <x v="178"/>
    </i>
    <i r="1">
      <x v="1"/>
    </i>
    <i>
      <x v="179"/>
    </i>
    <i r="1">
      <x v="1"/>
    </i>
    <i>
      <x v="180"/>
    </i>
    <i r="1">
      <x v="1"/>
    </i>
    <i>
      <x v="181"/>
    </i>
    <i r="1">
      <x v="2"/>
    </i>
    <i>
      <x v="182"/>
    </i>
    <i r="1">
      <x v="1"/>
    </i>
    <i>
      <x v="183"/>
    </i>
    <i r="1">
      <x v="1"/>
    </i>
    <i>
      <x v="184"/>
    </i>
    <i r="1">
      <x v="1"/>
    </i>
    <i>
      <x v="185"/>
    </i>
    <i r="1">
      <x v="1"/>
    </i>
    <i>
      <x v="186"/>
    </i>
    <i r="1">
      <x v="1"/>
    </i>
    <i>
      <x v="187"/>
    </i>
    <i r="1">
      <x v="1"/>
    </i>
    <i>
      <x v="188"/>
    </i>
    <i r="1">
      <x v="1"/>
    </i>
    <i>
      <x v="189"/>
    </i>
    <i r="1">
      <x v="1"/>
    </i>
    <i>
      <x v="190"/>
    </i>
    <i r="1">
      <x v="1"/>
    </i>
    <i>
      <x v="191"/>
    </i>
    <i r="1">
      <x v="1"/>
    </i>
    <i>
      <x v="192"/>
    </i>
    <i r="1">
      <x v="1"/>
    </i>
    <i>
      <x v="193"/>
    </i>
    <i r="1">
      <x v="1"/>
    </i>
    <i>
      <x v="194"/>
    </i>
    <i r="1">
      <x v="1"/>
    </i>
    <i>
      <x v="195"/>
    </i>
    <i r="1">
      <x v="1"/>
    </i>
    <i>
      <x v="196"/>
    </i>
    <i r="1">
      <x v="1"/>
    </i>
    <i>
      <x v="197"/>
    </i>
    <i r="1">
      <x v="1"/>
    </i>
    <i>
      <x v="198"/>
    </i>
    <i r="1">
      <x v="1"/>
    </i>
    <i>
      <x v="199"/>
    </i>
    <i r="1">
      <x v="1"/>
    </i>
    <i>
      <x v="200"/>
    </i>
    <i r="1">
      <x v="1"/>
    </i>
    <i>
      <x v="201"/>
    </i>
    <i r="1">
      <x v="1"/>
    </i>
    <i>
      <x v="202"/>
    </i>
    <i r="1">
      <x v="1"/>
    </i>
    <i>
      <x v="203"/>
    </i>
    <i r="1">
      <x v="1"/>
    </i>
    <i>
      <x v="204"/>
    </i>
    <i r="1">
      <x v="1"/>
    </i>
    <i>
      <x v="205"/>
    </i>
    <i r="1">
      <x v="1"/>
    </i>
    <i>
      <x v="206"/>
    </i>
    <i r="1">
      <x v="1"/>
    </i>
    <i>
      <x v="207"/>
    </i>
    <i r="1">
      <x v="1"/>
    </i>
    <i>
      <x v="208"/>
    </i>
    <i r="1">
      <x v="1"/>
    </i>
    <i>
      <x v="209"/>
    </i>
    <i r="1">
      <x v="1"/>
    </i>
    <i>
      <x v="210"/>
    </i>
    <i r="1">
      <x v="1"/>
    </i>
    <i>
      <x v="211"/>
    </i>
    <i r="1">
      <x v="1"/>
    </i>
    <i>
      <x v="212"/>
    </i>
    <i r="1">
      <x v="1"/>
    </i>
    <i>
      <x v="213"/>
    </i>
    <i r="1">
      <x v="1"/>
    </i>
    <i>
      <x v="214"/>
    </i>
    <i r="1">
      <x v="1"/>
    </i>
    <i>
      <x v="215"/>
    </i>
    <i r="1">
      <x v="1"/>
    </i>
    <i>
      <x v="216"/>
    </i>
    <i r="1">
      <x v="1"/>
    </i>
    <i>
      <x v="217"/>
    </i>
    <i r="1">
      <x v="1"/>
    </i>
    <i>
      <x v="218"/>
    </i>
    <i r="1">
      <x v="1"/>
    </i>
    <i>
      <x v="219"/>
    </i>
    <i r="1">
      <x v="1"/>
    </i>
    <i>
      <x v="220"/>
    </i>
    <i r="1">
      <x v="1"/>
    </i>
    <i>
      <x v="221"/>
    </i>
    <i r="1">
      <x v="1"/>
    </i>
    <i>
      <x v="222"/>
    </i>
    <i r="1">
      <x v="1"/>
    </i>
    <i>
      <x v="223"/>
    </i>
    <i r="1">
      <x v="1"/>
    </i>
    <i>
      <x v="224"/>
    </i>
    <i r="1">
      <x v="1"/>
    </i>
    <i>
      <x v="225"/>
    </i>
    <i r="1">
      <x v="1"/>
    </i>
    <i>
      <x v="226"/>
    </i>
    <i r="1">
      <x v="1"/>
    </i>
    <i>
      <x v="227"/>
    </i>
    <i r="1">
      <x v="1"/>
    </i>
    <i>
      <x v="228"/>
    </i>
    <i r="1">
      <x v="1"/>
    </i>
    <i>
      <x v="229"/>
    </i>
    <i r="1">
      <x v="1"/>
    </i>
    <i>
      <x v="230"/>
    </i>
    <i r="1">
      <x v="1"/>
    </i>
    <i>
      <x v="231"/>
    </i>
    <i r="1">
      <x v="1"/>
    </i>
    <i>
      <x v="232"/>
    </i>
    <i r="1">
      <x v="1"/>
    </i>
    <i>
      <x v="233"/>
    </i>
    <i r="1">
      <x v="1"/>
    </i>
    <i>
      <x v="234"/>
    </i>
    <i r="1">
      <x v="1"/>
    </i>
    <i>
      <x v="235"/>
    </i>
    <i r="1">
      <x v="1"/>
    </i>
    <i>
      <x v="236"/>
    </i>
    <i r="1">
      <x v="1"/>
    </i>
    <i>
      <x v="237"/>
    </i>
    <i r="1">
      <x v="1"/>
    </i>
    <i>
      <x v="238"/>
    </i>
    <i r="1">
      <x v="1"/>
    </i>
    <i>
      <x v="239"/>
    </i>
    <i r="1">
      <x v="1"/>
    </i>
    <i>
      <x v="240"/>
    </i>
    <i r="1">
      <x v="2"/>
    </i>
    <i>
      <x v="241"/>
    </i>
    <i r="1">
      <x v="1"/>
    </i>
    <i>
      <x v="242"/>
    </i>
    <i r="1">
      <x v="1"/>
    </i>
    <i>
      <x v="243"/>
    </i>
    <i r="1">
      <x v="1"/>
    </i>
    <i>
      <x v="244"/>
    </i>
    <i r="1">
      <x v="1"/>
    </i>
    <i>
      <x v="245"/>
    </i>
    <i r="1">
      <x v="1"/>
    </i>
    <i>
      <x v="246"/>
    </i>
    <i r="1">
      <x v="1"/>
    </i>
    <i>
      <x v="247"/>
    </i>
    <i r="1">
      <x v="1"/>
    </i>
    <i>
      <x v="248"/>
    </i>
    <i r="1">
      <x v="1"/>
    </i>
    <i>
      <x v="249"/>
    </i>
    <i r="1">
      <x v="1"/>
    </i>
    <i>
      <x v="250"/>
    </i>
    <i r="1">
      <x v="1"/>
    </i>
    <i>
      <x v="251"/>
    </i>
    <i r="1">
      <x v="2"/>
    </i>
    <i>
      <x v="252"/>
    </i>
    <i r="1">
      <x v="1"/>
    </i>
    <i>
      <x v="253"/>
    </i>
    <i r="1">
      <x v="1"/>
    </i>
    <i>
      <x v="254"/>
    </i>
    <i r="1">
      <x v="1"/>
    </i>
    <i>
      <x v="255"/>
    </i>
    <i r="1">
      <x v="1"/>
    </i>
    <i>
      <x v="256"/>
    </i>
    <i r="1">
      <x v="1"/>
    </i>
    <i>
      <x v="257"/>
    </i>
    <i r="1">
      <x v="1"/>
    </i>
    <i>
      <x v="258"/>
    </i>
    <i r="1">
      <x v="1"/>
    </i>
    <i>
      <x v="259"/>
    </i>
    <i r="1">
      <x v="1"/>
    </i>
    <i>
      <x v="260"/>
    </i>
    <i r="1">
      <x v="1"/>
    </i>
    <i>
      <x v="261"/>
    </i>
    <i r="1">
      <x v="1"/>
    </i>
    <i>
      <x v="262"/>
    </i>
    <i r="1">
      <x v="1"/>
    </i>
    <i>
      <x v="263"/>
    </i>
    <i r="1">
      <x v="1"/>
    </i>
    <i>
      <x v="264"/>
    </i>
    <i r="1">
      <x v="1"/>
    </i>
    <i>
      <x v="265"/>
    </i>
    <i r="1">
      <x v="1"/>
    </i>
    <i>
      <x v="266"/>
    </i>
    <i r="1">
      <x v="1"/>
    </i>
    <i>
      <x v="267"/>
    </i>
    <i r="1">
      <x v="1"/>
    </i>
    <i>
      <x v="268"/>
    </i>
    <i r="1">
      <x v="1"/>
    </i>
    <i>
      <x v="269"/>
    </i>
    <i r="1">
      <x v="1"/>
    </i>
    <i>
      <x v="270"/>
    </i>
    <i r="1">
      <x v="1"/>
    </i>
    <i>
      <x v="271"/>
    </i>
    <i r="1">
      <x v="2"/>
    </i>
    <i>
      <x v="272"/>
    </i>
    <i r="1">
      <x v="1"/>
    </i>
    <i>
      <x v="273"/>
    </i>
    <i r="1">
      <x v="1"/>
    </i>
    <i>
      <x v="274"/>
    </i>
    <i r="1">
      <x v="1"/>
    </i>
    <i>
      <x v="275"/>
    </i>
    <i r="1">
      <x v="1"/>
    </i>
    <i>
      <x v="276"/>
    </i>
    <i r="1">
      <x v="1"/>
    </i>
    <i>
      <x v="277"/>
    </i>
    <i r="1">
      <x v="1"/>
    </i>
    <i>
      <x v="278"/>
    </i>
    <i r="1">
      <x v="1"/>
    </i>
    <i>
      <x v="279"/>
    </i>
    <i r="1">
      <x v="1"/>
    </i>
    <i>
      <x v="280"/>
    </i>
    <i r="1">
      <x v="1"/>
    </i>
    <i>
      <x v="281"/>
    </i>
    <i r="1">
      <x v="1"/>
    </i>
    <i>
      <x v="282"/>
    </i>
    <i r="1">
      <x v="2"/>
    </i>
    <i>
      <x v="283"/>
    </i>
    <i r="1">
      <x v="1"/>
    </i>
    <i>
      <x v="284"/>
    </i>
    <i r="1">
      <x v="1"/>
    </i>
    <i>
      <x v="285"/>
    </i>
    <i r="1">
      <x v="1"/>
    </i>
    <i>
      <x v="286"/>
    </i>
    <i r="1">
      <x v="1"/>
    </i>
    <i>
      <x v="287"/>
    </i>
    <i r="1">
      <x v="1"/>
    </i>
    <i>
      <x v="288"/>
    </i>
    <i r="1">
      <x v="1"/>
    </i>
    <i>
      <x v="289"/>
    </i>
    <i r="1">
      <x v="1"/>
    </i>
    <i>
      <x v="290"/>
    </i>
    <i r="1">
      <x v="1"/>
    </i>
    <i>
      <x v="291"/>
    </i>
    <i r="1">
      <x v="1"/>
    </i>
    <i>
      <x v="292"/>
    </i>
    <i r="1">
      <x v="1"/>
    </i>
    <i>
      <x v="293"/>
    </i>
    <i r="1">
      <x v="1"/>
    </i>
    <i>
      <x v="294"/>
    </i>
    <i r="1">
      <x v="1"/>
    </i>
    <i>
      <x v="295"/>
    </i>
    <i r="1">
      <x v="1"/>
    </i>
    <i>
      <x v="296"/>
    </i>
    <i r="1">
      <x v="1"/>
    </i>
    <i>
      <x v="297"/>
    </i>
    <i r="1">
      <x v="1"/>
    </i>
    <i>
      <x v="298"/>
    </i>
    <i r="1">
      <x v="1"/>
    </i>
    <i>
      <x v="299"/>
    </i>
    <i r="1">
      <x v="1"/>
    </i>
    <i>
      <x v="300"/>
    </i>
    <i r="1">
      <x v="1"/>
    </i>
    <i>
      <x v="301"/>
    </i>
    <i r="1">
      <x v="1"/>
    </i>
    <i>
      <x v="302"/>
    </i>
    <i r="1">
      <x v="1"/>
    </i>
    <i>
      <x v="303"/>
    </i>
    <i r="1">
      <x v="1"/>
    </i>
    <i>
      <x v="304"/>
    </i>
    <i r="1">
      <x v="1"/>
    </i>
    <i>
      <x v="305"/>
    </i>
    <i r="1">
      <x v="1"/>
    </i>
    <i>
      <x v="306"/>
    </i>
    <i r="1">
      <x v="1"/>
    </i>
    <i>
      <x v="307"/>
    </i>
    <i r="1">
      <x v="1"/>
    </i>
    <i>
      <x v="308"/>
    </i>
    <i r="1">
      <x v="1"/>
    </i>
    <i>
      <x v="309"/>
    </i>
    <i r="1">
      <x v="1"/>
    </i>
    <i>
      <x v="310"/>
    </i>
    <i r="1">
      <x v="1"/>
    </i>
    <i>
      <x v="311"/>
    </i>
    <i r="1">
      <x v="2"/>
    </i>
    <i>
      <x v="312"/>
    </i>
    <i r="1">
      <x v="1"/>
    </i>
    <i>
      <x v="313"/>
    </i>
    <i r="1">
      <x v="1"/>
    </i>
    <i>
      <x v="314"/>
    </i>
    <i r="1">
      <x v="1"/>
    </i>
    <i>
      <x v="315"/>
    </i>
    <i r="1">
      <x v="1"/>
    </i>
    <i>
      <x v="316"/>
    </i>
    <i r="1">
      <x v="1"/>
    </i>
    <i>
      <x v="317"/>
    </i>
    <i r="1">
      <x v="1"/>
    </i>
    <i>
      <x v="318"/>
    </i>
    <i r="1">
      <x v="1"/>
    </i>
    <i>
      <x v="319"/>
    </i>
    <i r="1">
      <x v="1"/>
    </i>
    <i>
      <x v="320"/>
    </i>
    <i r="1">
      <x v="1"/>
    </i>
    <i>
      <x v="321"/>
    </i>
    <i r="1">
      <x v="1"/>
    </i>
    <i>
      <x v="322"/>
    </i>
    <i r="1">
      <x v="1"/>
    </i>
    <i>
      <x v="323"/>
    </i>
    <i r="1">
      <x v="1"/>
    </i>
    <i>
      <x v="324"/>
    </i>
    <i r="1">
      <x v="1"/>
    </i>
    <i>
      <x v="325"/>
    </i>
    <i r="1">
      <x v="1"/>
    </i>
    <i>
      <x v="326"/>
    </i>
    <i r="1">
      <x v="1"/>
    </i>
    <i>
      <x v="327"/>
    </i>
    <i r="1">
      <x v="1"/>
    </i>
    <i>
      <x v="328"/>
    </i>
    <i r="1">
      <x v="1"/>
    </i>
    <i>
      <x v="329"/>
    </i>
    <i r="1">
      <x v="1"/>
    </i>
    <i>
      <x v="330"/>
    </i>
    <i r="1">
      <x v="1"/>
    </i>
    <i>
      <x v="331"/>
    </i>
    <i r="1">
      <x v="2"/>
    </i>
    <i>
      <x v="332"/>
    </i>
    <i r="1">
      <x v="1"/>
    </i>
    <i>
      <x v="333"/>
    </i>
    <i r="1">
      <x v="1"/>
    </i>
    <i>
      <x v="334"/>
    </i>
    <i r="1">
      <x v="1"/>
    </i>
    <i>
      <x v="335"/>
    </i>
    <i r="1">
      <x v="1"/>
    </i>
    <i>
      <x v="336"/>
    </i>
    <i r="1">
      <x v="1"/>
    </i>
    <i>
      <x v="337"/>
    </i>
    <i r="1">
      <x v="1"/>
    </i>
    <i>
      <x v="338"/>
    </i>
    <i r="1">
      <x v="1"/>
    </i>
    <i>
      <x v="339"/>
    </i>
    <i r="1">
      <x v="1"/>
    </i>
    <i>
      <x v="340"/>
    </i>
    <i r="1">
      <x v="1"/>
    </i>
    <i>
      <x v="341"/>
    </i>
    <i r="1">
      <x v="1"/>
    </i>
    <i>
      <x v="342"/>
    </i>
    <i r="1">
      <x v="1"/>
    </i>
    <i>
      <x v="343"/>
    </i>
    <i r="1">
      <x v="1"/>
    </i>
    <i>
      <x v="344"/>
    </i>
    <i r="1">
      <x v="1"/>
    </i>
    <i>
      <x v="345"/>
    </i>
    <i r="1">
      <x v="1"/>
    </i>
    <i>
      <x v="346"/>
    </i>
    <i r="1">
      <x v="1"/>
    </i>
    <i>
      <x v="347"/>
    </i>
    <i r="1">
      <x v="1"/>
    </i>
    <i>
      <x v="348"/>
    </i>
    <i r="1">
      <x v="1"/>
    </i>
    <i>
      <x v="349"/>
    </i>
    <i r="1">
      <x v="1"/>
    </i>
    <i>
      <x v="350"/>
    </i>
    <i r="1">
      <x v="1"/>
    </i>
    <i>
      <x v="351"/>
    </i>
    <i r="1">
      <x v="1"/>
    </i>
    <i>
      <x v="352"/>
    </i>
    <i r="1">
      <x/>
    </i>
    <i>
      <x v="353"/>
    </i>
    <i r="1">
      <x v="1"/>
    </i>
    <i>
      <x v="354"/>
    </i>
    <i r="1">
      <x v="1"/>
    </i>
    <i>
      <x v="355"/>
    </i>
    <i r="1">
      <x v="1"/>
    </i>
    <i>
      <x v="356"/>
    </i>
    <i r="1">
      <x v="1"/>
    </i>
    <i>
      <x v="357"/>
    </i>
    <i r="1">
      <x v="1"/>
    </i>
    <i>
      <x v="358"/>
    </i>
    <i r="1">
      <x v="1"/>
    </i>
    <i>
      <x v="359"/>
    </i>
    <i r="1">
      <x v="1"/>
    </i>
    <i>
      <x v="360"/>
    </i>
    <i r="1">
      <x v="1"/>
    </i>
    <i>
      <x v="361"/>
    </i>
    <i r="1">
      <x v="1"/>
    </i>
    <i>
      <x v="362"/>
    </i>
    <i r="1">
      <x v="1"/>
    </i>
    <i>
      <x v="363"/>
    </i>
    <i r="1">
      <x v="1"/>
    </i>
    <i>
      <x v="364"/>
    </i>
    <i r="1">
      <x v="2"/>
    </i>
    <i>
      <x v="365"/>
    </i>
    <i r="1">
      <x v="1"/>
    </i>
    <i>
      <x v="366"/>
    </i>
    <i r="1">
      <x v="1"/>
    </i>
    <i>
      <x v="367"/>
    </i>
    <i r="1">
      <x v="1"/>
    </i>
    <i>
      <x v="368"/>
    </i>
    <i r="1">
      <x v="2"/>
    </i>
    <i>
      <x v="369"/>
    </i>
    <i r="1">
      <x v="1"/>
    </i>
    <i>
      <x v="370"/>
    </i>
    <i r="1">
      <x v="1"/>
    </i>
    <i>
      <x v="371"/>
    </i>
    <i r="1">
      <x v="1"/>
    </i>
    <i>
      <x v="372"/>
    </i>
    <i r="1">
      <x v="2"/>
    </i>
    <i>
      <x v="373"/>
    </i>
    <i r="1">
      <x v="1"/>
    </i>
    <i>
      <x v="374"/>
    </i>
    <i r="1">
      <x v="1"/>
    </i>
    <i>
      <x v="375"/>
    </i>
    <i r="1">
      <x v="1"/>
    </i>
    <i>
      <x v="376"/>
    </i>
    <i r="1">
      <x v="1"/>
    </i>
    <i>
      <x v="377"/>
    </i>
    <i r="1">
      <x v="1"/>
    </i>
    <i>
      <x v="378"/>
    </i>
    <i r="1">
      <x v="1"/>
    </i>
    <i>
      <x v="379"/>
    </i>
    <i r="1">
      <x v="1"/>
    </i>
    <i>
      <x v="380"/>
    </i>
    <i r="1">
      <x v="2"/>
    </i>
    <i>
      <x v="381"/>
    </i>
    <i r="1">
      <x v="1"/>
    </i>
    <i>
      <x v="382"/>
    </i>
    <i r="1">
      <x v="1"/>
    </i>
    <i>
      <x v="383"/>
    </i>
    <i r="1">
      <x v="1"/>
    </i>
    <i>
      <x v="384"/>
    </i>
    <i r="1">
      <x v="1"/>
    </i>
    <i>
      <x v="385"/>
    </i>
    <i r="1">
      <x v="1"/>
    </i>
    <i>
      <x v="386"/>
    </i>
    <i r="1">
      <x v="1"/>
    </i>
    <i>
      <x v="387"/>
    </i>
    <i r="1">
      <x v="1"/>
    </i>
    <i>
      <x v="388"/>
    </i>
    <i r="1">
      <x v="1"/>
    </i>
    <i>
      <x v="389"/>
    </i>
    <i r="1">
      <x v="1"/>
    </i>
    <i>
      <x v="390"/>
    </i>
    <i r="1">
      <x v="1"/>
    </i>
    <i>
      <x v="391"/>
    </i>
    <i r="1">
      <x v="1"/>
    </i>
    <i>
      <x v="392"/>
    </i>
    <i r="1">
      <x v="1"/>
    </i>
    <i>
      <x v="393"/>
    </i>
    <i r="1">
      <x v="1"/>
    </i>
    <i>
      <x v="394"/>
    </i>
    <i r="1">
      <x v="1"/>
    </i>
    <i>
      <x v="395"/>
    </i>
    <i r="1">
      <x v="1"/>
    </i>
    <i>
      <x v="396"/>
    </i>
    <i r="1">
      <x v="1"/>
    </i>
    <i>
      <x v="397"/>
    </i>
    <i r="1">
      <x v="1"/>
    </i>
    <i>
      <x v="398"/>
    </i>
    <i r="1">
      <x v="2"/>
    </i>
    <i>
      <x v="399"/>
    </i>
    <i r="1">
      <x v="1"/>
    </i>
    <i>
      <x v="400"/>
    </i>
    <i r="1">
      <x v="2"/>
    </i>
    <i>
      <x v="401"/>
    </i>
    <i r="1">
      <x v="1"/>
    </i>
    <i>
      <x v="402"/>
    </i>
    <i r="1">
      <x v="1"/>
    </i>
    <i>
      <x v="403"/>
    </i>
    <i r="1">
      <x v="1"/>
    </i>
    <i>
      <x v="404"/>
    </i>
    <i r="1">
      <x v="2"/>
    </i>
    <i>
      <x v="405"/>
    </i>
    <i r="1">
      <x v="1"/>
    </i>
    <i>
      <x v="406"/>
    </i>
    <i r="1">
      <x v="1"/>
    </i>
    <i>
      <x v="407"/>
    </i>
    <i r="1">
      <x v="1"/>
    </i>
    <i>
      <x v="408"/>
    </i>
    <i r="1">
      <x v="1"/>
    </i>
    <i>
      <x v="409"/>
    </i>
    <i r="1">
      <x v="1"/>
    </i>
    <i>
      <x v="410"/>
    </i>
    <i r="1">
      <x v="1"/>
    </i>
    <i>
      <x v="411"/>
    </i>
    <i r="1">
      <x v="1"/>
    </i>
    <i>
      <x v="412"/>
    </i>
    <i r="1">
      <x v="1"/>
    </i>
    <i>
      <x v="413"/>
    </i>
    <i r="1">
      <x v="1"/>
    </i>
    <i>
      <x v="414"/>
    </i>
    <i r="1">
      <x v="2"/>
    </i>
    <i>
      <x v="415"/>
    </i>
    <i r="1">
      <x v="1"/>
    </i>
    <i>
      <x v="416"/>
    </i>
    <i r="1">
      <x v="1"/>
    </i>
    <i>
      <x v="417"/>
    </i>
    <i r="1">
      <x v="1"/>
    </i>
    <i>
      <x v="418"/>
    </i>
    <i r="1">
      <x v="1"/>
    </i>
    <i>
      <x v="419"/>
    </i>
    <i r="1">
      <x v="1"/>
    </i>
    <i>
      <x v="420"/>
    </i>
    <i r="1">
      <x v="1"/>
    </i>
    <i>
      <x v="421"/>
    </i>
    <i r="1">
      <x v="1"/>
    </i>
    <i>
      <x v="422"/>
    </i>
    <i r="1">
      <x v="1"/>
    </i>
    <i>
      <x v="423"/>
    </i>
    <i r="1">
      <x v="1"/>
    </i>
    <i>
      <x v="424"/>
    </i>
    <i r="1">
      <x v="1"/>
    </i>
    <i>
      <x v="425"/>
    </i>
    <i r="1">
      <x v="1"/>
    </i>
    <i>
      <x v="426"/>
    </i>
    <i r="1">
      <x v="1"/>
    </i>
    <i>
      <x v="427"/>
    </i>
    <i r="1">
      <x v="1"/>
    </i>
    <i>
      <x v="428"/>
    </i>
    <i r="1">
      <x v="1"/>
    </i>
    <i>
      <x v="429"/>
    </i>
    <i r="1">
      <x v="1"/>
    </i>
    <i>
      <x v="430"/>
    </i>
    <i r="1">
      <x v="1"/>
    </i>
    <i>
      <x v="431"/>
    </i>
    <i r="1">
      <x v="1"/>
    </i>
    <i>
      <x v="432"/>
    </i>
    <i r="1">
      <x v="1"/>
    </i>
    <i>
      <x v="433"/>
    </i>
    <i r="1">
      <x v="1"/>
    </i>
    <i>
      <x v="434"/>
    </i>
    <i r="1">
      <x v="1"/>
    </i>
    <i>
      <x v="435"/>
    </i>
    <i r="1">
      <x v="1"/>
    </i>
    <i>
      <x v="436"/>
    </i>
    <i r="1">
      <x v="1"/>
    </i>
    <i>
      <x v="437"/>
    </i>
    <i r="1">
      <x v="1"/>
    </i>
    <i>
      <x v="438"/>
    </i>
    <i r="1">
      <x v="1"/>
    </i>
    <i>
      <x v="439"/>
    </i>
    <i r="1">
      <x v="1"/>
    </i>
    <i>
      <x v="440"/>
    </i>
    <i r="1">
      <x v="1"/>
    </i>
    <i>
      <x v="441"/>
    </i>
    <i r="1">
      <x v="1"/>
    </i>
    <i>
      <x v="442"/>
    </i>
    <i r="1">
      <x v="1"/>
    </i>
    <i>
      <x v="443"/>
    </i>
    <i r="1">
      <x v="1"/>
    </i>
    <i>
      <x v="444"/>
    </i>
    <i r="1">
      <x v="1"/>
    </i>
    <i>
      <x v="445"/>
    </i>
    <i r="1">
      <x v="1"/>
    </i>
    <i>
      <x v="446"/>
    </i>
    <i r="1">
      <x v="1"/>
    </i>
    <i>
      <x v="447"/>
    </i>
    <i r="1">
      <x v="1"/>
    </i>
    <i>
      <x v="448"/>
    </i>
    <i r="1">
      <x v="1"/>
    </i>
    <i>
      <x v="449"/>
    </i>
    <i r="1">
      <x v="1"/>
    </i>
    <i>
      <x v="450"/>
    </i>
    <i r="1">
      <x v="1"/>
    </i>
    <i>
      <x v="451"/>
    </i>
    <i r="1">
      <x v="1"/>
    </i>
    <i>
      <x v="452"/>
    </i>
    <i r="1">
      <x v="1"/>
    </i>
    <i>
      <x v="453"/>
    </i>
    <i r="1">
      <x v="1"/>
    </i>
    <i>
      <x v="454"/>
    </i>
    <i r="1">
      <x v="2"/>
    </i>
    <i>
      <x v="455"/>
    </i>
    <i r="1">
      <x v="2"/>
    </i>
    <i>
      <x v="456"/>
    </i>
    <i r="1">
      <x v="1"/>
    </i>
    <i>
      <x v="457"/>
    </i>
    <i r="1">
      <x v="1"/>
    </i>
    <i>
      <x v="458"/>
    </i>
    <i r="1">
      <x v="1"/>
    </i>
    <i>
      <x v="459"/>
    </i>
    <i r="1">
      <x v="1"/>
    </i>
    <i>
      <x v="460"/>
    </i>
    <i r="1">
      <x v="1"/>
    </i>
    <i>
      <x v="461"/>
    </i>
    <i r="1">
      <x v="1"/>
    </i>
    <i>
      <x v="462"/>
    </i>
    <i r="1">
      <x v="1"/>
    </i>
    <i>
      <x v="463"/>
    </i>
    <i r="1">
      <x v="1"/>
    </i>
    <i>
      <x v="464"/>
    </i>
    <i r="1">
      <x v="1"/>
    </i>
    <i>
      <x v="465"/>
    </i>
    <i r="1">
      <x v="1"/>
    </i>
    <i>
      <x v="466"/>
    </i>
    <i r="1">
      <x v="1"/>
    </i>
    <i>
      <x v="467"/>
    </i>
    <i r="1">
      <x v="1"/>
    </i>
    <i>
      <x v="468"/>
    </i>
    <i r="1">
      <x v="1"/>
    </i>
    <i>
      <x v="469"/>
    </i>
    <i r="1">
      <x v="1"/>
    </i>
    <i>
      <x v="470"/>
    </i>
    <i r="1">
      <x v="1"/>
    </i>
    <i>
      <x v="471"/>
    </i>
    <i r="1">
      <x v="1"/>
    </i>
    <i>
      <x v="472"/>
    </i>
    <i r="1">
      <x v="1"/>
    </i>
    <i>
      <x v="473"/>
    </i>
    <i r="1">
      <x v="1"/>
    </i>
    <i>
      <x v="474"/>
    </i>
    <i r="1">
      <x v="1"/>
    </i>
    <i>
      <x v="475"/>
    </i>
    <i r="1">
      <x v="1"/>
    </i>
    <i>
      <x v="476"/>
    </i>
    <i r="1">
      <x v="1"/>
    </i>
    <i>
      <x v="477"/>
    </i>
    <i r="1">
      <x v="1"/>
    </i>
    <i>
      <x v="478"/>
    </i>
    <i r="1">
      <x v="1"/>
    </i>
    <i>
      <x v="479"/>
    </i>
    <i r="1">
      <x v="1"/>
    </i>
    <i>
      <x v="480"/>
    </i>
    <i r="1">
      <x v="1"/>
    </i>
    <i>
      <x v="481"/>
    </i>
    <i r="1">
      <x v="1"/>
    </i>
    <i>
      <x v="482"/>
    </i>
    <i r="1">
      <x v="1"/>
    </i>
    <i>
      <x v="483"/>
    </i>
    <i r="1">
      <x v="1"/>
    </i>
    <i>
      <x v="484"/>
    </i>
    <i r="1">
      <x v="1"/>
    </i>
    <i>
      <x v="485"/>
    </i>
    <i r="1">
      <x v="1"/>
    </i>
    <i>
      <x v="486"/>
    </i>
    <i r="1">
      <x v="1"/>
    </i>
    <i>
      <x v="487"/>
    </i>
    <i r="1">
      <x v="1"/>
    </i>
    <i>
      <x v="488"/>
    </i>
    <i r="1">
      <x v="1"/>
    </i>
    <i>
      <x v="489"/>
    </i>
    <i r="1">
      <x v="1"/>
    </i>
    <i>
      <x v="490"/>
    </i>
    <i r="1">
      <x v="1"/>
    </i>
    <i>
      <x v="491"/>
    </i>
    <i r="1">
      <x v="1"/>
    </i>
    <i>
      <x v="492"/>
    </i>
    <i r="1">
      <x v="1"/>
    </i>
    <i>
      <x v="493"/>
    </i>
    <i r="1">
      <x v="1"/>
    </i>
    <i>
      <x v="494"/>
    </i>
    <i r="1">
      <x v="1"/>
    </i>
    <i>
      <x v="495"/>
    </i>
    <i r="1">
      <x v="1"/>
    </i>
    <i>
      <x v="496"/>
    </i>
    <i r="1">
      <x v="1"/>
    </i>
    <i>
      <x v="497"/>
    </i>
    <i r="1">
      <x v="1"/>
    </i>
    <i>
      <x v="498"/>
    </i>
    <i r="1">
      <x v="1"/>
    </i>
    <i>
      <x v="499"/>
    </i>
    <i r="1">
      <x v="1"/>
    </i>
    <i>
      <x v="500"/>
    </i>
    <i r="1">
      <x v="1"/>
    </i>
    <i>
      <x v="501"/>
    </i>
    <i r="1">
      <x v="1"/>
    </i>
    <i>
      <x v="502"/>
    </i>
    <i r="1">
      <x v="1"/>
    </i>
    <i>
      <x v="503"/>
    </i>
    <i r="1">
      <x v="1"/>
    </i>
    <i>
      <x v="504"/>
    </i>
    <i r="1">
      <x v="1"/>
    </i>
    <i>
      <x v="505"/>
    </i>
    <i r="1">
      <x v="1"/>
    </i>
    <i>
      <x v="506"/>
    </i>
    <i r="1">
      <x/>
    </i>
    <i>
      <x v="507"/>
    </i>
    <i r="1">
      <x v="1"/>
    </i>
    <i>
      <x v="508"/>
    </i>
    <i r="1">
      <x v="1"/>
    </i>
    <i>
      <x v="509"/>
    </i>
    <i r="1">
      <x v="2"/>
    </i>
    <i>
      <x v="510"/>
    </i>
    <i r="1">
      <x v="1"/>
    </i>
    <i>
      <x v="511"/>
    </i>
    <i r="1">
      <x v="1"/>
    </i>
    <i>
      <x v="512"/>
    </i>
    <i r="1">
      <x v="1"/>
    </i>
    <i>
      <x v="513"/>
    </i>
    <i r="1">
      <x v="1"/>
    </i>
    <i>
      <x v="514"/>
    </i>
    <i r="1">
      <x v="1"/>
    </i>
    <i>
      <x v="515"/>
    </i>
    <i r="1">
      <x v="1"/>
    </i>
    <i>
      <x v="516"/>
    </i>
    <i r="1">
      <x v="1"/>
    </i>
    <i>
      <x v="517"/>
    </i>
    <i r="1">
      <x v="1"/>
    </i>
    <i>
      <x v="518"/>
    </i>
    <i r="1">
      <x v="1"/>
    </i>
    <i>
      <x v="519"/>
    </i>
    <i r="1">
      <x v="1"/>
    </i>
    <i>
      <x v="520"/>
    </i>
    <i r="1">
      <x v="1"/>
    </i>
    <i>
      <x v="521"/>
    </i>
    <i r="1">
      <x v="1"/>
    </i>
    <i>
      <x v="522"/>
    </i>
    <i r="1">
      <x v="1"/>
    </i>
    <i>
      <x v="523"/>
    </i>
    <i r="1">
      <x v="1"/>
    </i>
    <i>
      <x v="524"/>
    </i>
    <i r="1">
      <x v="1"/>
    </i>
    <i>
      <x v="525"/>
    </i>
    <i r="1">
      <x v="1"/>
    </i>
    <i>
      <x v="526"/>
    </i>
    <i r="1">
      <x v="1"/>
    </i>
    <i>
      <x v="527"/>
    </i>
    <i r="1">
      <x v="1"/>
    </i>
    <i>
      <x v="528"/>
    </i>
    <i r="1">
      <x v="1"/>
    </i>
    <i>
      <x v="529"/>
    </i>
    <i r="1">
      <x v="1"/>
    </i>
    <i>
      <x v="530"/>
    </i>
    <i r="1">
      <x v="1"/>
    </i>
    <i>
      <x v="531"/>
    </i>
    <i r="1">
      <x v="2"/>
    </i>
    <i>
      <x v="532"/>
    </i>
    <i r="1">
      <x v="1"/>
    </i>
    <i>
      <x v="533"/>
    </i>
    <i r="1">
      <x v="1"/>
    </i>
    <i>
      <x v="534"/>
    </i>
    <i r="1">
      <x v="1"/>
    </i>
    <i>
      <x v="535"/>
    </i>
    <i r="1">
      <x v="1"/>
    </i>
    <i>
      <x v="536"/>
    </i>
    <i r="1">
      <x v="1"/>
    </i>
    <i>
      <x v="537"/>
    </i>
    <i r="1">
      <x v="1"/>
    </i>
    <i>
      <x v="538"/>
    </i>
    <i r="1">
      <x v="1"/>
    </i>
    <i>
      <x v="539"/>
    </i>
    <i r="1">
      <x v="1"/>
    </i>
    <i>
      <x v="540"/>
    </i>
    <i r="1">
      <x v="2"/>
    </i>
    <i>
      <x v="541"/>
    </i>
    <i r="1">
      <x v="1"/>
    </i>
    <i>
      <x v="542"/>
    </i>
    <i r="1">
      <x v="1"/>
    </i>
    <i>
      <x v="543"/>
    </i>
    <i r="1">
      <x v="1"/>
    </i>
    <i>
      <x v="544"/>
    </i>
    <i r="1">
      <x v="1"/>
    </i>
    <i>
      <x v="545"/>
    </i>
    <i r="1">
      <x v="1"/>
    </i>
    <i>
      <x v="546"/>
    </i>
    <i r="1">
      <x v="1"/>
    </i>
    <i>
      <x v="547"/>
    </i>
    <i r="1">
      <x v="1"/>
    </i>
    <i>
      <x v="548"/>
    </i>
    <i r="1">
      <x v="1"/>
    </i>
    <i>
      <x v="549"/>
    </i>
    <i r="1">
      <x v="1"/>
    </i>
    <i>
      <x v="550"/>
    </i>
    <i r="1">
      <x v="1"/>
    </i>
    <i>
      <x v="551"/>
    </i>
    <i r="1">
      <x v="1"/>
    </i>
    <i>
      <x v="552"/>
    </i>
    <i r="1">
      <x v="1"/>
    </i>
    <i>
      <x v="553"/>
    </i>
    <i r="1">
      <x v="1"/>
    </i>
    <i>
      <x v="554"/>
    </i>
    <i r="1">
      <x v="1"/>
    </i>
    <i>
      <x v="555"/>
    </i>
    <i r="1">
      <x v="1"/>
    </i>
    <i>
      <x v="556"/>
    </i>
    <i r="1">
      <x v="1"/>
    </i>
    <i>
      <x v="557"/>
    </i>
    <i r="1">
      <x v="1"/>
    </i>
    <i>
      <x v="558"/>
    </i>
    <i r="1">
      <x v="1"/>
    </i>
    <i>
      <x v="559"/>
    </i>
    <i r="1">
      <x v="1"/>
    </i>
    <i>
      <x v="560"/>
    </i>
    <i r="1">
      <x v="1"/>
    </i>
    <i>
      <x v="561"/>
    </i>
    <i r="1">
      <x v="1"/>
    </i>
    <i>
      <x v="562"/>
    </i>
    <i r="1">
      <x v="1"/>
    </i>
    <i>
      <x v="563"/>
    </i>
    <i r="1">
      <x v="1"/>
    </i>
    <i>
      <x v="564"/>
    </i>
    <i r="1">
      <x v="1"/>
    </i>
    <i>
      <x v="565"/>
    </i>
    <i r="1">
      <x v="1"/>
    </i>
    <i>
      <x v="566"/>
    </i>
    <i r="1">
      <x v="1"/>
    </i>
    <i>
      <x v="567"/>
    </i>
    <i r="1">
      <x v="1"/>
    </i>
    <i>
      <x v="568"/>
    </i>
    <i r="1">
      <x/>
    </i>
    <i>
      <x v="569"/>
    </i>
    <i r="1">
      <x v="1"/>
    </i>
    <i>
      <x v="570"/>
    </i>
    <i r="1">
      <x v="1"/>
    </i>
    <i>
      <x v="571"/>
    </i>
    <i r="1">
      <x v="1"/>
    </i>
    <i>
      <x v="572"/>
    </i>
    <i r="1">
      <x v="1"/>
    </i>
    <i>
      <x v="573"/>
    </i>
    <i r="1">
      <x v="2"/>
    </i>
    <i>
      <x v="574"/>
    </i>
    <i r="1">
      <x v="1"/>
    </i>
    <i>
      <x v="575"/>
    </i>
    <i r="1">
      <x v="1"/>
    </i>
    <i>
      <x v="576"/>
    </i>
    <i r="1">
      <x v="1"/>
    </i>
    <i>
      <x v="577"/>
    </i>
    <i r="1">
      <x v="1"/>
    </i>
    <i>
      <x v="578"/>
    </i>
    <i r="1">
      <x v="1"/>
    </i>
    <i>
      <x v="579"/>
    </i>
    <i r="1">
      <x v="1"/>
    </i>
    <i>
      <x v="580"/>
    </i>
    <i r="1">
      <x v="1"/>
    </i>
    <i>
      <x v="581"/>
    </i>
    <i r="1">
      <x v="1"/>
    </i>
    <i>
      <x v="582"/>
    </i>
    <i r="1">
      <x v="1"/>
    </i>
    <i>
      <x v="583"/>
    </i>
    <i r="1">
      <x v="1"/>
    </i>
    <i>
      <x v="584"/>
    </i>
    <i r="1">
      <x v="1"/>
    </i>
    <i>
      <x v="585"/>
    </i>
    <i r="1">
      <x v="1"/>
    </i>
    <i>
      <x v="586"/>
    </i>
    <i r="1">
      <x v="1"/>
    </i>
    <i>
      <x v="587"/>
    </i>
    <i r="1">
      <x v="1"/>
    </i>
    <i>
      <x v="588"/>
    </i>
    <i r="1">
      <x v="1"/>
    </i>
    <i>
      <x v="589"/>
    </i>
    <i r="1">
      <x v="1"/>
    </i>
    <i>
      <x v="590"/>
    </i>
    <i r="1">
      <x v="1"/>
    </i>
    <i>
      <x v="591"/>
    </i>
    <i r="1">
      <x v="1"/>
    </i>
    <i>
      <x v="592"/>
    </i>
    <i r="1">
      <x v="1"/>
    </i>
    <i>
      <x v="593"/>
    </i>
    <i r="1">
      <x v="1"/>
    </i>
    <i>
      <x v="594"/>
    </i>
    <i r="1">
      <x v="1"/>
    </i>
    <i>
      <x v="595"/>
    </i>
    <i r="1">
      <x v="1"/>
    </i>
    <i>
      <x v="596"/>
    </i>
    <i r="1">
      <x v="1"/>
    </i>
    <i>
      <x v="597"/>
    </i>
    <i r="1">
      <x v="2"/>
    </i>
    <i>
      <x v="598"/>
    </i>
    <i r="1">
      <x v="1"/>
    </i>
    <i>
      <x v="599"/>
    </i>
    <i r="1">
      <x v="1"/>
    </i>
    <i>
      <x v="600"/>
    </i>
    <i r="1">
      <x v="1"/>
    </i>
    <i>
      <x v="601"/>
    </i>
    <i r="1">
      <x v="1"/>
    </i>
    <i>
      <x v="602"/>
    </i>
    <i r="1">
      <x v="1"/>
    </i>
    <i>
      <x v="603"/>
    </i>
    <i r="1">
      <x v="1"/>
    </i>
    <i>
      <x v="604"/>
    </i>
    <i r="1">
      <x v="1"/>
    </i>
    <i>
      <x v="605"/>
    </i>
    <i r="1">
      <x v="1"/>
    </i>
    <i>
      <x v="606"/>
    </i>
    <i r="1">
      <x v="1"/>
    </i>
    <i>
      <x v="607"/>
    </i>
    <i r="1">
      <x v="1"/>
    </i>
    <i>
      <x v="608"/>
    </i>
    <i r="1">
      <x v="1"/>
    </i>
    <i>
      <x v="609"/>
    </i>
    <i r="1">
      <x v="1"/>
    </i>
    <i>
      <x v="610"/>
    </i>
    <i r="1">
      <x v="1"/>
    </i>
    <i>
      <x v="611"/>
    </i>
    <i r="1">
      <x v="1"/>
    </i>
    <i>
      <x v="612"/>
    </i>
    <i r="1">
      <x v="1"/>
    </i>
    <i>
      <x v="613"/>
    </i>
    <i r="1">
      <x v="1"/>
    </i>
    <i>
      <x v="614"/>
    </i>
    <i r="1">
      <x v="1"/>
    </i>
    <i>
      <x v="615"/>
    </i>
    <i r="1">
      <x v="1"/>
    </i>
    <i>
      <x v="616"/>
    </i>
    <i r="1">
      <x v="1"/>
    </i>
    <i>
      <x v="617"/>
    </i>
    <i r="1">
      <x v="2"/>
    </i>
    <i>
      <x v="618"/>
    </i>
    <i r="1">
      <x v="1"/>
    </i>
    <i>
      <x v="619"/>
    </i>
    <i r="1">
      <x v="1"/>
    </i>
    <i>
      <x v="620"/>
    </i>
    <i r="1">
      <x v="1"/>
    </i>
    <i>
      <x v="621"/>
    </i>
    <i r="1">
      <x v="1"/>
    </i>
    <i>
      <x v="622"/>
    </i>
    <i r="1">
      <x v="1"/>
    </i>
    <i>
      <x v="623"/>
    </i>
    <i r="1">
      <x v="1"/>
    </i>
    <i>
      <x v="624"/>
    </i>
    <i r="1">
      <x v="1"/>
    </i>
    <i>
      <x v="625"/>
    </i>
    <i r="1">
      <x v="1"/>
    </i>
    <i>
      <x v="626"/>
    </i>
    <i r="1">
      <x v="1"/>
    </i>
    <i>
      <x v="627"/>
    </i>
    <i r="1">
      <x v="1"/>
    </i>
    <i>
      <x v="628"/>
    </i>
    <i r="1">
      <x v="1"/>
    </i>
    <i>
      <x v="629"/>
    </i>
    <i r="1">
      <x v="1"/>
    </i>
    <i>
      <x v="630"/>
    </i>
    <i r="1">
      <x v="1"/>
    </i>
    <i>
      <x v="631"/>
    </i>
    <i r="1">
      <x v="1"/>
    </i>
    <i>
      <x v="632"/>
    </i>
    <i r="1">
      <x v="1"/>
    </i>
    <i>
      <x v="633"/>
    </i>
    <i r="1">
      <x v="1"/>
    </i>
    <i>
      <x v="634"/>
    </i>
    <i r="1">
      <x v="1"/>
    </i>
    <i>
      <x v="635"/>
    </i>
    <i r="1">
      <x v="1"/>
    </i>
    <i>
      <x v="636"/>
    </i>
    <i r="1">
      <x v="1"/>
    </i>
    <i>
      <x v="637"/>
    </i>
    <i r="1">
      <x v="1"/>
    </i>
    <i>
      <x v="638"/>
    </i>
    <i r="1">
      <x v="1"/>
    </i>
    <i>
      <x v="639"/>
    </i>
    <i r="1">
      <x v="1"/>
    </i>
    <i>
      <x v="640"/>
    </i>
    <i r="1">
      <x v="1"/>
    </i>
    <i>
      <x v="641"/>
    </i>
    <i r="1">
      <x v="1"/>
    </i>
    <i>
      <x v="642"/>
    </i>
    <i r="1">
      <x v="1"/>
    </i>
    <i>
      <x v="643"/>
    </i>
    <i r="1">
      <x v="1"/>
    </i>
    <i>
      <x v="644"/>
    </i>
    <i r="1">
      <x v="1"/>
    </i>
    <i>
      <x v="645"/>
    </i>
    <i r="1">
      <x v="1"/>
    </i>
    <i>
      <x v="646"/>
    </i>
    <i r="1">
      <x v="1"/>
    </i>
    <i>
      <x v="647"/>
    </i>
    <i r="1">
      <x v="1"/>
    </i>
    <i>
      <x v="648"/>
    </i>
    <i r="1">
      <x v="1"/>
    </i>
    <i>
      <x v="649"/>
    </i>
    <i r="1">
      <x v="1"/>
    </i>
    <i>
      <x v="650"/>
    </i>
    <i r="1">
      <x v="1"/>
    </i>
    <i>
      <x v="651"/>
    </i>
    <i r="1">
      <x v="1"/>
    </i>
    <i>
      <x v="652"/>
    </i>
    <i r="1">
      <x v="1"/>
    </i>
    <i>
      <x v="653"/>
    </i>
    <i r="1">
      <x v="1"/>
    </i>
    <i>
      <x v="654"/>
    </i>
    <i r="1">
      <x/>
    </i>
    <i>
      <x v="655"/>
    </i>
    <i r="1">
      <x v="1"/>
    </i>
    <i>
      <x v="656"/>
    </i>
    <i r="1">
      <x v="1"/>
    </i>
    <i>
      <x v="657"/>
    </i>
    <i r="1">
      <x v="1"/>
    </i>
    <i>
      <x v="658"/>
    </i>
    <i r="1">
      <x v="1"/>
    </i>
    <i>
      <x v="659"/>
    </i>
    <i r="1">
      <x v="1"/>
    </i>
    <i>
      <x v="660"/>
    </i>
    <i r="1">
      <x v="1"/>
    </i>
    <i>
      <x v="661"/>
    </i>
    <i r="1">
      <x v="1"/>
    </i>
    <i>
      <x v="662"/>
    </i>
    <i r="1">
      <x v="1"/>
    </i>
    <i>
      <x v="663"/>
    </i>
    <i r="1">
      <x v="1"/>
    </i>
    <i>
      <x v="664"/>
    </i>
    <i r="1">
      <x v="1"/>
    </i>
    <i>
      <x v="665"/>
    </i>
    <i r="1">
      <x v="1"/>
    </i>
    <i>
      <x v="666"/>
    </i>
    <i r="1">
      <x v="1"/>
    </i>
    <i>
      <x v="667"/>
    </i>
    <i r="1">
      <x v="1"/>
    </i>
    <i>
      <x v="668"/>
    </i>
    <i r="1">
      <x v="1"/>
    </i>
    <i>
      <x v="669"/>
    </i>
    <i r="1">
      <x v="1"/>
    </i>
    <i>
      <x v="670"/>
    </i>
    <i r="1">
      <x v="1"/>
    </i>
    <i>
      <x v="671"/>
    </i>
    <i r="1">
      <x v="1"/>
    </i>
    <i>
      <x v="672"/>
    </i>
    <i r="1">
      <x v="1"/>
    </i>
    <i>
      <x v="673"/>
    </i>
    <i r="1">
      <x v="1"/>
    </i>
    <i>
      <x v="674"/>
    </i>
    <i r="1">
      <x v="1"/>
    </i>
    <i>
      <x v="675"/>
    </i>
    <i r="1">
      <x v="1"/>
    </i>
    <i>
      <x v="676"/>
    </i>
    <i r="1">
      <x v="1"/>
    </i>
    <i>
      <x v="677"/>
    </i>
    <i r="1">
      <x v="1"/>
    </i>
    <i>
      <x v="678"/>
    </i>
    <i r="1">
      <x v="1"/>
    </i>
    <i>
      <x v="679"/>
    </i>
    <i r="1">
      <x v="1"/>
    </i>
    <i>
      <x v="680"/>
    </i>
    <i r="1">
      <x v="1"/>
    </i>
    <i>
      <x v="681"/>
    </i>
    <i r="1">
      <x v="1"/>
    </i>
    <i>
      <x v="682"/>
    </i>
    <i r="1">
      <x v="1"/>
    </i>
    <i>
      <x v="683"/>
    </i>
    <i r="1">
      <x v="1"/>
    </i>
    <i>
      <x v="684"/>
    </i>
    <i r="1">
      <x v="1"/>
    </i>
    <i>
      <x v="685"/>
    </i>
    <i r="1">
      <x v="1"/>
    </i>
    <i>
      <x v="686"/>
    </i>
    <i r="1">
      <x v="1"/>
    </i>
    <i>
      <x v="687"/>
    </i>
    <i r="1">
      <x v="1"/>
    </i>
    <i>
      <x v="688"/>
    </i>
    <i r="1">
      <x v="1"/>
    </i>
    <i>
      <x v="689"/>
    </i>
    <i r="1">
      <x v="1"/>
    </i>
    <i>
      <x v="690"/>
    </i>
    <i r="1">
      <x v="2"/>
    </i>
    <i>
      <x v="691"/>
    </i>
    <i r="1">
      <x v="1"/>
    </i>
    <i>
      <x v="692"/>
    </i>
    <i r="1">
      <x v="1"/>
    </i>
    <i>
      <x v="693"/>
    </i>
    <i r="1">
      <x v="1"/>
    </i>
    <i>
      <x v="694"/>
    </i>
    <i r="1">
      <x v="1"/>
    </i>
    <i>
      <x v="695"/>
    </i>
    <i r="1">
      <x v="2"/>
    </i>
    <i>
      <x v="696"/>
    </i>
    <i r="1">
      <x v="1"/>
    </i>
    <i>
      <x v="697"/>
    </i>
    <i r="1">
      <x v="2"/>
    </i>
    <i>
      <x v="698"/>
    </i>
    <i r="1">
      <x v="1"/>
    </i>
    <i>
      <x v="699"/>
    </i>
    <i r="1">
      <x v="1"/>
    </i>
    <i>
      <x v="700"/>
    </i>
    <i r="1">
      <x v="1"/>
    </i>
    <i>
      <x v="701"/>
    </i>
    <i r="1">
      <x v="1"/>
    </i>
    <i>
      <x v="702"/>
    </i>
    <i r="1">
      <x v="1"/>
    </i>
    <i>
      <x v="703"/>
    </i>
    <i r="1">
      <x v="1"/>
    </i>
    <i>
      <x v="704"/>
    </i>
    <i r="1">
      <x v="1"/>
    </i>
    <i>
      <x v="705"/>
    </i>
    <i r="1">
      <x v="1"/>
    </i>
    <i>
      <x v="706"/>
    </i>
    <i r="1">
      <x v="1"/>
    </i>
    <i>
      <x v="707"/>
    </i>
    <i r="1">
      <x v="1"/>
    </i>
    <i>
      <x v="708"/>
    </i>
    <i r="1">
      <x v="1"/>
    </i>
    <i>
      <x v="709"/>
    </i>
    <i r="1">
      <x v="1"/>
    </i>
    <i>
      <x v="710"/>
    </i>
    <i r="1">
      <x v="1"/>
    </i>
    <i>
      <x v="711"/>
    </i>
    <i r="1">
      <x v="1"/>
    </i>
    <i>
      <x v="712"/>
    </i>
    <i r="1">
      <x v="1"/>
    </i>
    <i>
      <x v="713"/>
    </i>
    <i r="1">
      <x v="1"/>
    </i>
    <i>
      <x v="714"/>
    </i>
    <i r="1">
      <x v="1"/>
    </i>
    <i>
      <x v="715"/>
    </i>
    <i r="1">
      <x v="2"/>
    </i>
    <i>
      <x v="716"/>
    </i>
    <i r="1">
      <x v="1"/>
    </i>
    <i>
      <x v="717"/>
    </i>
    <i r="1">
      <x v="1"/>
    </i>
    <i>
      <x v="718"/>
    </i>
    <i r="1">
      <x v="1"/>
    </i>
    <i>
      <x v="719"/>
    </i>
    <i r="1">
      <x v="1"/>
    </i>
    <i>
      <x v="720"/>
    </i>
    <i r="1">
      <x v="1"/>
    </i>
    <i>
      <x v="721"/>
    </i>
    <i r="1">
      <x v="1"/>
    </i>
    <i>
      <x v="722"/>
    </i>
    <i r="1">
      <x v="1"/>
    </i>
    <i>
      <x v="723"/>
    </i>
    <i r="1">
      <x v="1"/>
    </i>
    <i>
      <x v="724"/>
    </i>
    <i r="1">
      <x v="1"/>
    </i>
    <i>
      <x v="725"/>
    </i>
    <i r="1">
      <x v="1"/>
    </i>
    <i>
      <x v="726"/>
    </i>
    <i r="1">
      <x v="1"/>
    </i>
    <i>
      <x v="727"/>
    </i>
    <i r="1">
      <x v="1"/>
    </i>
    <i>
      <x v="728"/>
    </i>
    <i r="1">
      <x v="1"/>
    </i>
    <i>
      <x v="729"/>
    </i>
    <i r="1">
      <x v="1"/>
    </i>
    <i>
      <x v="730"/>
    </i>
    <i r="1">
      <x v="1"/>
    </i>
    <i>
      <x v="731"/>
    </i>
    <i r="1">
      <x v="1"/>
    </i>
    <i>
      <x v="732"/>
    </i>
    <i r="1">
      <x v="1"/>
    </i>
    <i>
      <x v="733"/>
    </i>
    <i r="1">
      <x v="1"/>
    </i>
    <i>
      <x v="734"/>
    </i>
    <i r="1">
      <x v="1"/>
    </i>
    <i>
      <x v="735"/>
    </i>
    <i r="1">
      <x v="1"/>
    </i>
    <i>
      <x v="736"/>
    </i>
    <i r="1">
      <x v="1"/>
    </i>
    <i>
      <x v="737"/>
    </i>
    <i r="1">
      <x v="1"/>
    </i>
    <i>
      <x v="738"/>
    </i>
    <i r="1">
      <x v="2"/>
    </i>
    <i>
      <x v="739"/>
    </i>
    <i r="1">
      <x v="1"/>
    </i>
    <i>
      <x v="740"/>
    </i>
    <i r="1">
      <x v="1"/>
    </i>
    <i>
      <x v="741"/>
    </i>
    <i r="1">
      <x v="1"/>
    </i>
    <i>
      <x v="742"/>
    </i>
    <i r="1">
      <x v="1"/>
    </i>
    <i>
      <x v="743"/>
    </i>
    <i r="1">
      <x v="1"/>
    </i>
    <i>
      <x v="744"/>
    </i>
    <i r="1">
      <x v="2"/>
    </i>
    <i>
      <x v="745"/>
    </i>
    <i r="1">
      <x v="1"/>
    </i>
    <i>
      <x v="746"/>
    </i>
    <i r="1">
      <x v="1"/>
    </i>
    <i>
      <x v="747"/>
    </i>
    <i r="1">
      <x v="1"/>
    </i>
    <i>
      <x v="748"/>
    </i>
    <i r="1">
      <x v="1"/>
    </i>
    <i>
      <x v="749"/>
    </i>
    <i r="1">
      <x v="1"/>
    </i>
    <i>
      <x v="750"/>
    </i>
    <i r="1">
      <x v="1"/>
    </i>
    <i>
      <x v="751"/>
    </i>
    <i r="1">
      <x v="1"/>
    </i>
    <i>
      <x v="752"/>
    </i>
    <i r="1">
      <x v="1"/>
    </i>
    <i>
      <x v="753"/>
    </i>
    <i r="1">
      <x v="1"/>
    </i>
    <i>
      <x v="754"/>
    </i>
    <i r="1">
      <x v="1"/>
    </i>
    <i>
      <x v="755"/>
    </i>
    <i r="1">
      <x v="1"/>
    </i>
    <i>
      <x v="756"/>
    </i>
    <i r="1">
      <x v="1"/>
    </i>
    <i>
      <x v="757"/>
    </i>
    <i r="1">
      <x v="1"/>
    </i>
    <i>
      <x v="758"/>
    </i>
    <i r="1">
      <x v="1"/>
    </i>
    <i>
      <x v="759"/>
    </i>
    <i r="1">
      <x v="1"/>
    </i>
    <i>
      <x v="760"/>
    </i>
    <i r="1">
      <x v="1"/>
    </i>
    <i>
      <x v="761"/>
    </i>
    <i r="1">
      <x v="1"/>
    </i>
    <i>
      <x v="762"/>
    </i>
    <i r="1">
      <x v="1"/>
    </i>
    <i>
      <x v="763"/>
    </i>
    <i r="1">
      <x v="1"/>
    </i>
    <i>
      <x v="764"/>
    </i>
    <i r="1">
      <x v="1"/>
    </i>
    <i>
      <x v="765"/>
    </i>
    <i r="1">
      <x v="1"/>
    </i>
    <i>
      <x v="766"/>
    </i>
    <i r="1">
      <x v="1"/>
    </i>
    <i>
      <x v="767"/>
    </i>
    <i r="1">
      <x v="2"/>
    </i>
    <i>
      <x v="768"/>
    </i>
    <i r="1">
      <x v="1"/>
    </i>
    <i>
      <x v="769"/>
    </i>
    <i r="1">
      <x v="1"/>
    </i>
    <i>
      <x v="770"/>
    </i>
    <i r="1">
      <x v="1"/>
    </i>
    <i>
      <x v="771"/>
    </i>
    <i r="1">
      <x v="1"/>
    </i>
    <i>
      <x v="772"/>
    </i>
    <i r="1">
      <x v="1"/>
    </i>
    <i>
      <x v="773"/>
    </i>
    <i r="1">
      <x v="1"/>
    </i>
    <i>
      <x v="774"/>
    </i>
    <i r="1">
      <x v="1"/>
    </i>
    <i>
      <x v="775"/>
    </i>
    <i r="1">
      <x v="1"/>
    </i>
    <i>
      <x v="776"/>
    </i>
    <i r="1">
      <x v="1"/>
    </i>
    <i>
      <x v="777"/>
    </i>
    <i r="1">
      <x v="1"/>
    </i>
    <i>
      <x v="778"/>
    </i>
    <i r="1">
      <x v="1"/>
    </i>
    <i>
      <x v="779"/>
    </i>
    <i r="1">
      <x v="1"/>
    </i>
    <i>
      <x v="780"/>
    </i>
    <i r="1">
      <x v="1"/>
    </i>
    <i>
      <x v="781"/>
    </i>
    <i r="1">
      <x v="1"/>
    </i>
    <i>
      <x v="782"/>
    </i>
    <i r="1">
      <x v="1"/>
    </i>
    <i>
      <x v="783"/>
    </i>
    <i r="1">
      <x v="1"/>
    </i>
    <i>
      <x v="784"/>
    </i>
    <i r="1">
      <x v="1"/>
    </i>
    <i>
      <x v="785"/>
    </i>
    <i r="1">
      <x v="1"/>
    </i>
    <i>
      <x v="786"/>
    </i>
    <i r="1">
      <x v="2"/>
    </i>
    <i>
      <x v="787"/>
    </i>
    <i r="1">
      <x v="1"/>
    </i>
    <i>
      <x v="788"/>
    </i>
    <i r="1">
      <x v="1"/>
    </i>
    <i>
      <x v="789"/>
    </i>
    <i r="1">
      <x v="1"/>
    </i>
    <i>
      <x v="790"/>
    </i>
    <i r="1">
      <x v="1"/>
    </i>
    <i>
      <x v="791"/>
    </i>
    <i r="1">
      <x v="1"/>
    </i>
    <i>
      <x v="792"/>
    </i>
    <i r="1">
      <x v="1"/>
    </i>
    <i>
      <x v="793"/>
    </i>
    <i r="1">
      <x v="1"/>
    </i>
    <i>
      <x v="794"/>
    </i>
    <i r="1">
      <x v="1"/>
    </i>
    <i>
      <x v="795"/>
    </i>
    <i r="1">
      <x v="1"/>
    </i>
    <i>
      <x v="796"/>
    </i>
    <i r="1">
      <x v="1"/>
    </i>
    <i>
      <x v="797"/>
    </i>
    <i r="1">
      <x v="1"/>
    </i>
    <i>
      <x v="798"/>
    </i>
    <i r="1">
      <x v="1"/>
    </i>
    <i>
      <x v="799"/>
    </i>
    <i r="1">
      <x v="1"/>
    </i>
    <i>
      <x v="800"/>
    </i>
    <i r="1">
      <x v="1"/>
    </i>
    <i>
      <x v="801"/>
    </i>
    <i r="1">
      <x v="1"/>
    </i>
    <i>
      <x v="802"/>
    </i>
    <i r="1">
      <x v="1"/>
    </i>
    <i>
      <x v="803"/>
    </i>
    <i r="1">
      <x v="1"/>
    </i>
    <i>
      <x v="804"/>
    </i>
    <i r="1">
      <x v="1"/>
    </i>
    <i>
      <x v="805"/>
    </i>
    <i r="1">
      <x v="1"/>
    </i>
    <i>
      <x v="806"/>
    </i>
    <i r="1">
      <x v="1"/>
    </i>
    <i>
      <x v="807"/>
    </i>
    <i r="1">
      <x v="1"/>
    </i>
    <i>
      <x v="808"/>
    </i>
    <i r="1">
      <x v="1"/>
    </i>
    <i>
      <x v="809"/>
    </i>
    <i r="1">
      <x v="1"/>
    </i>
    <i>
      <x v="810"/>
    </i>
    <i r="1">
      <x v="1"/>
    </i>
    <i>
      <x v="811"/>
    </i>
    <i r="1">
      <x v="1"/>
    </i>
    <i>
      <x v="812"/>
    </i>
    <i r="1">
      <x v="1"/>
    </i>
    <i>
      <x v="813"/>
    </i>
    <i r="1">
      <x v="1"/>
    </i>
    <i>
      <x v="814"/>
    </i>
    <i r="1">
      <x v="1"/>
    </i>
    <i>
      <x v="815"/>
    </i>
    <i r="1">
      <x v="1"/>
    </i>
    <i>
      <x v="816"/>
    </i>
    <i r="1">
      <x v="1"/>
    </i>
    <i>
      <x v="817"/>
    </i>
    <i r="1">
      <x v="1"/>
    </i>
    <i>
      <x v="818"/>
    </i>
    <i r="1">
      <x v="1"/>
    </i>
    <i>
      <x v="819"/>
    </i>
    <i r="1">
      <x v="1"/>
    </i>
    <i>
      <x v="820"/>
    </i>
    <i r="1">
      <x v="1"/>
    </i>
    <i>
      <x v="821"/>
    </i>
    <i r="1">
      <x v="1"/>
    </i>
    <i>
      <x v="822"/>
    </i>
    <i r="1">
      <x v="1"/>
    </i>
    <i>
      <x v="823"/>
    </i>
    <i r="1">
      <x v="1"/>
    </i>
    <i>
      <x v="824"/>
    </i>
    <i r="1">
      <x v="1"/>
    </i>
    <i>
      <x v="825"/>
    </i>
    <i r="1">
      <x v="1"/>
    </i>
    <i>
      <x v="826"/>
    </i>
    <i r="1">
      <x v="2"/>
    </i>
    <i>
      <x v="827"/>
    </i>
    <i r="1">
      <x v="1"/>
    </i>
    <i>
      <x v="828"/>
    </i>
    <i r="1">
      <x v="1"/>
    </i>
    <i>
      <x v="829"/>
    </i>
    <i r="1">
      <x v="2"/>
    </i>
    <i>
      <x v="830"/>
    </i>
    <i r="1">
      <x v="1"/>
    </i>
    <i>
      <x v="831"/>
    </i>
    <i r="1">
      <x v="1"/>
    </i>
    <i>
      <x v="832"/>
    </i>
    <i r="1">
      <x v="1"/>
    </i>
    <i>
      <x v="833"/>
    </i>
    <i r="1">
      <x v="1"/>
    </i>
    <i>
      <x v="834"/>
    </i>
    <i r="1">
      <x v="1"/>
    </i>
    <i>
      <x v="835"/>
    </i>
    <i r="1">
      <x v="1"/>
    </i>
    <i>
      <x v="836"/>
    </i>
    <i r="1">
      <x v="1"/>
    </i>
    <i>
      <x v="837"/>
    </i>
    <i r="1">
      <x v="1"/>
    </i>
    <i>
      <x v="838"/>
    </i>
    <i r="1">
      <x v="1"/>
    </i>
    <i>
      <x v="839"/>
    </i>
    <i r="1">
      <x v="1"/>
    </i>
    <i>
      <x v="840"/>
    </i>
    <i r="1">
      <x v="1"/>
    </i>
    <i>
      <x v="841"/>
    </i>
    <i r="1">
      <x v="1"/>
    </i>
    <i>
      <x v="842"/>
    </i>
    <i r="1">
      <x v="1"/>
    </i>
    <i>
      <x v="843"/>
    </i>
    <i r="1">
      <x v="1"/>
    </i>
    <i>
      <x v="844"/>
    </i>
    <i r="1">
      <x v="1"/>
    </i>
    <i>
      <x v="845"/>
    </i>
    <i r="1">
      <x v="1"/>
    </i>
    <i>
      <x v="846"/>
    </i>
    <i r="1">
      <x/>
    </i>
    <i>
      <x v="847"/>
    </i>
    <i r="1">
      <x v="1"/>
    </i>
    <i>
      <x v="848"/>
    </i>
    <i r="1">
      <x v="2"/>
    </i>
    <i>
      <x v="849"/>
    </i>
    <i r="1">
      <x v="1"/>
    </i>
    <i>
      <x v="850"/>
    </i>
    <i r="1">
      <x v="1"/>
    </i>
    <i>
      <x v="851"/>
    </i>
    <i r="1">
      <x v="1"/>
    </i>
    <i>
      <x v="852"/>
    </i>
    <i r="1">
      <x v="1"/>
    </i>
    <i>
      <x v="853"/>
    </i>
    <i r="1">
      <x v="1"/>
    </i>
    <i>
      <x v="854"/>
    </i>
    <i r="1">
      <x v="1"/>
    </i>
    <i>
      <x v="855"/>
    </i>
    <i r="1">
      <x v="1"/>
    </i>
    <i>
      <x v="856"/>
    </i>
    <i r="1">
      <x v="1"/>
    </i>
    <i>
      <x v="857"/>
    </i>
    <i r="1">
      <x v="1"/>
    </i>
    <i>
      <x v="858"/>
    </i>
    <i r="1">
      <x v="1"/>
    </i>
    <i>
      <x v="859"/>
    </i>
    <i r="1">
      <x v="1"/>
    </i>
    <i>
      <x v="860"/>
    </i>
    <i r="1">
      <x v="1"/>
    </i>
    <i>
      <x v="861"/>
    </i>
    <i r="1">
      <x v="1"/>
    </i>
    <i>
      <x v="862"/>
    </i>
    <i r="1">
      <x v="1"/>
    </i>
    <i>
      <x v="863"/>
    </i>
    <i r="1">
      <x v="1"/>
    </i>
    <i>
      <x v="864"/>
    </i>
    <i r="1">
      <x v="1"/>
    </i>
    <i>
      <x v="865"/>
    </i>
    <i r="1">
      <x v="1"/>
    </i>
    <i>
      <x v="866"/>
    </i>
    <i r="1">
      <x v="1"/>
    </i>
    <i>
      <x v="867"/>
    </i>
    <i r="1">
      <x v="1"/>
    </i>
    <i>
      <x v="868"/>
    </i>
    <i r="1">
      <x v="1"/>
    </i>
    <i>
      <x v="869"/>
    </i>
    <i r="1">
      <x v="1"/>
    </i>
    <i>
      <x v="870"/>
    </i>
    <i r="1">
      <x v="1"/>
    </i>
    <i>
      <x v="871"/>
    </i>
    <i r="1">
      <x v="1"/>
    </i>
    <i>
      <x v="872"/>
    </i>
    <i r="1">
      <x v="1"/>
    </i>
    <i>
      <x v="873"/>
    </i>
    <i r="1">
      <x v="1"/>
    </i>
    <i>
      <x v="874"/>
    </i>
    <i r="1">
      <x v="1"/>
    </i>
    <i>
      <x v="875"/>
    </i>
    <i r="1">
      <x v="1"/>
    </i>
    <i>
      <x v="876"/>
    </i>
    <i r="1">
      <x v="1"/>
    </i>
    <i>
      <x v="877"/>
    </i>
    <i r="1">
      <x v="1"/>
    </i>
    <i>
      <x v="878"/>
    </i>
    <i r="1">
      <x v="1"/>
    </i>
    <i>
      <x v="879"/>
    </i>
    <i r="1">
      <x v="1"/>
    </i>
    <i>
      <x v="880"/>
    </i>
    <i r="1">
      <x v="1"/>
    </i>
    <i>
      <x v="881"/>
    </i>
    <i r="1">
      <x v="1"/>
    </i>
    <i>
      <x v="882"/>
    </i>
    <i r="1">
      <x v="1"/>
    </i>
    <i>
      <x v="883"/>
    </i>
    <i r="1">
      <x v="1"/>
    </i>
    <i>
      <x v="884"/>
    </i>
    <i r="1">
      <x v="1"/>
    </i>
    <i>
      <x v="885"/>
    </i>
    <i r="1">
      <x v="1"/>
    </i>
    <i>
      <x v="886"/>
    </i>
    <i r="1">
      <x v="1"/>
    </i>
    <i>
      <x v="887"/>
    </i>
    <i r="1">
      <x v="1"/>
    </i>
    <i>
      <x v="888"/>
    </i>
    <i r="1">
      <x v="1"/>
    </i>
    <i>
      <x v="889"/>
    </i>
    <i r="1">
      <x v="1"/>
    </i>
    <i>
      <x v="890"/>
    </i>
    <i r="1">
      <x v="1"/>
    </i>
    <i>
      <x v="891"/>
    </i>
    <i r="1">
      <x v="1"/>
    </i>
    <i>
      <x v="892"/>
    </i>
    <i r="1">
      <x v="1"/>
    </i>
    <i>
      <x v="893"/>
    </i>
    <i r="1">
      <x v="1"/>
    </i>
    <i>
      <x v="894"/>
    </i>
    <i r="1">
      <x v="1"/>
    </i>
    <i>
      <x v="895"/>
    </i>
    <i r="1">
      <x v="1"/>
    </i>
    <i>
      <x v="896"/>
    </i>
    <i r="1">
      <x v="1"/>
    </i>
    <i>
      <x v="897"/>
    </i>
    <i r="1">
      <x v="1"/>
    </i>
    <i>
      <x v="898"/>
    </i>
    <i r="1">
      <x v="1"/>
    </i>
    <i>
      <x v="899"/>
    </i>
    <i r="1">
      <x v="1"/>
    </i>
    <i>
      <x v="900"/>
    </i>
    <i r="1">
      <x v="1"/>
    </i>
    <i>
      <x v="901"/>
    </i>
    <i r="1">
      <x v="1"/>
    </i>
    <i>
      <x v="902"/>
    </i>
    <i r="1">
      <x v="1"/>
    </i>
    <i>
      <x v="903"/>
    </i>
    <i r="1">
      <x v="1"/>
    </i>
    <i>
      <x v="904"/>
    </i>
    <i r="1">
      <x v="1"/>
    </i>
    <i>
      <x v="905"/>
    </i>
    <i r="1">
      <x v="1"/>
    </i>
    <i>
      <x v="906"/>
    </i>
    <i r="1">
      <x v="1"/>
    </i>
    <i>
      <x v="907"/>
    </i>
    <i r="1">
      <x v="1"/>
    </i>
    <i>
      <x v="908"/>
    </i>
    <i r="1">
      <x v="1"/>
    </i>
    <i>
      <x v="909"/>
    </i>
    <i r="1">
      <x v="1"/>
    </i>
    <i>
      <x v="910"/>
    </i>
    <i r="1">
      <x v="1"/>
    </i>
    <i>
      <x v="911"/>
    </i>
    <i r="1">
      <x v="1"/>
    </i>
    <i>
      <x v="912"/>
    </i>
    <i r="1">
      <x v="1"/>
    </i>
    <i>
      <x v="913"/>
    </i>
    <i r="1">
      <x v="1"/>
    </i>
    <i>
      <x v="914"/>
    </i>
    <i r="1">
      <x/>
    </i>
    <i>
      <x v="915"/>
    </i>
    <i r="1">
      <x v="1"/>
    </i>
    <i>
      <x v="916"/>
    </i>
    <i r="1">
      <x v="1"/>
    </i>
    <i>
      <x v="917"/>
    </i>
    <i r="1">
      <x v="1"/>
    </i>
    <i>
      <x v="918"/>
    </i>
    <i r="1">
      <x v="1"/>
    </i>
    <i>
      <x v="919"/>
    </i>
    <i r="1">
      <x v="1"/>
    </i>
    <i>
      <x v="920"/>
    </i>
    <i r="1">
      <x v="1"/>
    </i>
    <i>
      <x v="921"/>
    </i>
    <i r="1">
      <x v="1"/>
    </i>
    <i>
      <x v="922"/>
    </i>
    <i r="1">
      <x v="1"/>
    </i>
    <i>
      <x v="923"/>
    </i>
    <i r="1">
      <x v="1"/>
    </i>
    <i>
      <x v="924"/>
    </i>
    <i r="1">
      <x v="1"/>
    </i>
    <i>
      <x v="925"/>
    </i>
    <i r="1">
      <x v="1"/>
    </i>
    <i>
      <x v="926"/>
    </i>
    <i r="1">
      <x v="1"/>
    </i>
    <i>
      <x v="927"/>
    </i>
    <i r="1">
      <x v="1"/>
    </i>
    <i>
      <x v="928"/>
    </i>
    <i r="1">
      <x v="1"/>
    </i>
    <i>
      <x v="929"/>
    </i>
    <i r="1">
      <x v="1"/>
    </i>
    <i>
      <x v="930"/>
    </i>
    <i r="1">
      <x v="2"/>
    </i>
    <i>
      <x v="931"/>
    </i>
    <i r="1">
      <x v="1"/>
    </i>
    <i>
      <x v="932"/>
    </i>
    <i r="1">
      <x v="1"/>
    </i>
    <i>
      <x v="933"/>
    </i>
    <i r="1">
      <x v="1"/>
    </i>
    <i>
      <x v="934"/>
    </i>
    <i r="1">
      <x v="1"/>
    </i>
    <i>
      <x v="935"/>
    </i>
    <i r="1">
      <x v="1"/>
    </i>
    <i>
      <x v="936"/>
    </i>
    <i r="1">
      <x v="1"/>
    </i>
    <i>
      <x v="937"/>
    </i>
    <i r="1">
      <x v="1"/>
    </i>
    <i>
      <x v="938"/>
    </i>
    <i r="1">
      <x v="2"/>
    </i>
    <i>
      <x v="939"/>
    </i>
    <i r="1">
      <x v="1"/>
    </i>
    <i>
      <x v="940"/>
    </i>
    <i r="1">
      <x v="1"/>
    </i>
    <i>
      <x v="941"/>
    </i>
    <i r="1">
      <x v="1"/>
    </i>
    <i>
      <x v="942"/>
    </i>
    <i r="1">
      <x v="1"/>
    </i>
    <i>
      <x v="943"/>
    </i>
    <i r="1">
      <x v="1"/>
    </i>
    <i>
      <x v="944"/>
    </i>
    <i r="1">
      <x v="1"/>
    </i>
    <i>
      <x v="945"/>
    </i>
    <i r="1">
      <x v="1"/>
    </i>
    <i>
      <x v="946"/>
    </i>
    <i r="1">
      <x v="1"/>
    </i>
    <i>
      <x v="947"/>
    </i>
    <i r="1">
      <x v="2"/>
    </i>
    <i>
      <x v="948"/>
    </i>
    <i r="1">
      <x v="1"/>
    </i>
    <i>
      <x v="949"/>
    </i>
    <i r="1">
      <x v="1"/>
    </i>
    <i>
      <x v="950"/>
    </i>
    <i r="1">
      <x v="1"/>
    </i>
    <i>
      <x v="951"/>
    </i>
    <i r="1">
      <x v="1"/>
    </i>
    <i>
      <x v="952"/>
    </i>
    <i r="1">
      <x v="1"/>
    </i>
    <i>
      <x v="953"/>
    </i>
    <i r="1">
      <x v="1"/>
    </i>
    <i>
      <x v="954"/>
    </i>
    <i r="1">
      <x v="1"/>
    </i>
    <i>
      <x v="955"/>
    </i>
    <i r="1">
      <x v="1"/>
    </i>
    <i>
      <x v="956"/>
    </i>
    <i r="1">
      <x v="1"/>
    </i>
    <i>
      <x v="957"/>
    </i>
    <i r="1">
      <x v="1"/>
    </i>
    <i>
      <x v="958"/>
    </i>
    <i r="1">
      <x v="1"/>
    </i>
    <i>
      <x v="959"/>
    </i>
    <i r="1">
      <x v="1"/>
    </i>
    <i>
      <x v="960"/>
    </i>
    <i r="1">
      <x v="1"/>
    </i>
    <i>
      <x v="961"/>
    </i>
    <i r="1">
      <x v="1"/>
    </i>
    <i>
      <x v="962"/>
    </i>
    <i r="1">
      <x v="1"/>
    </i>
    <i>
      <x v="963"/>
    </i>
    <i r="1">
      <x v="1"/>
    </i>
    <i>
      <x v="964"/>
    </i>
    <i r="1">
      <x v="1"/>
    </i>
    <i>
      <x v="965"/>
    </i>
    <i r="1">
      <x v="1"/>
    </i>
    <i>
      <x v="966"/>
    </i>
    <i r="1">
      <x v="1"/>
    </i>
    <i>
      <x v="967"/>
    </i>
    <i r="1">
      <x v="1"/>
    </i>
    <i>
      <x v="968"/>
    </i>
    <i r="1">
      <x v="1"/>
    </i>
    <i>
      <x v="969"/>
    </i>
    <i r="1">
      <x v="1"/>
    </i>
    <i>
      <x v="970"/>
    </i>
    <i r="1">
      <x v="1"/>
    </i>
    <i>
      <x v="971"/>
    </i>
    <i r="1">
      <x v="1"/>
    </i>
    <i>
      <x v="972"/>
    </i>
    <i r="1">
      <x/>
    </i>
    <i>
      <x v="973"/>
    </i>
    <i r="1">
      <x v="1"/>
    </i>
    <i>
      <x v="974"/>
    </i>
    <i r="1">
      <x v="1"/>
    </i>
    <i>
      <x v="975"/>
    </i>
    <i r="1">
      <x v="1"/>
    </i>
    <i>
      <x v="976"/>
    </i>
    <i r="1">
      <x v="1"/>
    </i>
    <i>
      <x v="977"/>
    </i>
    <i r="1">
      <x v="1"/>
    </i>
    <i>
      <x v="978"/>
    </i>
    <i r="1">
      <x v="2"/>
    </i>
    <i>
      <x v="979"/>
    </i>
    <i r="1">
      <x v="1"/>
    </i>
    <i>
      <x v="980"/>
    </i>
    <i r="1">
      <x v="1"/>
    </i>
    <i>
      <x v="981"/>
    </i>
    <i r="1">
      <x v="1"/>
    </i>
    <i>
      <x v="982"/>
    </i>
    <i r="1">
      <x v="1"/>
    </i>
    <i>
      <x v="983"/>
    </i>
    <i r="1">
      <x v="1"/>
    </i>
    <i>
      <x v="984"/>
    </i>
    <i r="1">
      <x v="1"/>
    </i>
    <i>
      <x v="985"/>
    </i>
    <i r="1">
      <x v="1"/>
    </i>
    <i>
      <x v="986"/>
    </i>
    <i r="1">
      <x v="1"/>
    </i>
    <i>
      <x v="987"/>
    </i>
    <i r="1">
      <x v="1"/>
    </i>
    <i>
      <x v="988"/>
    </i>
    <i r="1">
      <x v="1"/>
    </i>
    <i>
      <x v="989"/>
    </i>
    <i r="1">
      <x v="1"/>
    </i>
    <i>
      <x v="990"/>
    </i>
    <i r="1">
      <x v="1"/>
    </i>
    <i>
      <x v="991"/>
    </i>
    <i r="1">
      <x v="1"/>
    </i>
    <i>
      <x v="992"/>
    </i>
    <i r="1">
      <x v="1"/>
    </i>
    <i>
      <x v="993"/>
    </i>
    <i r="1">
      <x v="1"/>
    </i>
    <i>
      <x v="994"/>
    </i>
    <i r="1">
      <x v="1"/>
    </i>
    <i>
      <x v="995"/>
    </i>
    <i r="1">
      <x v="1"/>
    </i>
    <i>
      <x v="996"/>
    </i>
    <i r="1">
      <x v="1"/>
    </i>
    <i>
      <x v="997"/>
    </i>
    <i r="1">
      <x v="1"/>
    </i>
    <i>
      <x v="998"/>
    </i>
    <i r="1">
      <x v="1"/>
    </i>
    <i>
      <x v="999"/>
    </i>
    <i r="1">
      <x v="1"/>
    </i>
    <i>
      <x v="1000"/>
    </i>
    <i r="1">
      <x v="1"/>
    </i>
    <i t="grand">
      <x/>
    </i>
  </rowItems>
  <colItems count="1">
    <i/>
  </colItems>
  <dataFields count="1">
    <dataField name="Count of  Corrosion Severity Scor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DC4A-075A-4823-BBEA-FF7E225A3ADC}">
  <dimension ref="A3:B2004"/>
  <sheetViews>
    <sheetView workbookViewId="0">
      <selection activeCell="L18" sqref="L18"/>
    </sheetView>
  </sheetViews>
  <sheetFormatPr defaultRowHeight="14.4" x14ac:dyDescent="0.3"/>
  <cols>
    <col min="1" max="1" width="16.88671875" bestFit="1" customWidth="1"/>
    <col min="2" max="2" width="30.21875" bestFit="1" customWidth="1"/>
  </cols>
  <sheetData>
    <row r="3" spans="1:2" x14ac:dyDescent="0.3">
      <c r="A3" s="11" t="s">
        <v>1013</v>
      </c>
      <c r="B3" t="s">
        <v>1015</v>
      </c>
    </row>
    <row r="4" spans="1:2" x14ac:dyDescent="0.3">
      <c r="A4" s="12" t="s">
        <v>1003</v>
      </c>
      <c r="B4" s="4">
        <v>1</v>
      </c>
    </row>
    <row r="5" spans="1:2" x14ac:dyDescent="0.3">
      <c r="A5" s="13" t="s">
        <v>1017</v>
      </c>
      <c r="B5" s="4">
        <v>1</v>
      </c>
    </row>
    <row r="6" spans="1:2" x14ac:dyDescent="0.3">
      <c r="A6" s="12" t="s">
        <v>1002</v>
      </c>
      <c r="B6" s="4">
        <v>1</v>
      </c>
    </row>
    <row r="7" spans="1:2" x14ac:dyDescent="0.3">
      <c r="A7" s="13" t="s">
        <v>1017</v>
      </c>
      <c r="B7" s="4">
        <v>1</v>
      </c>
    </row>
    <row r="8" spans="1:2" x14ac:dyDescent="0.3">
      <c r="A8" s="12" t="s">
        <v>1001</v>
      </c>
      <c r="B8" s="4">
        <v>1</v>
      </c>
    </row>
    <row r="9" spans="1:2" x14ac:dyDescent="0.3">
      <c r="A9" s="13" t="s">
        <v>1017</v>
      </c>
      <c r="B9" s="4">
        <v>1</v>
      </c>
    </row>
    <row r="10" spans="1:2" x14ac:dyDescent="0.3">
      <c r="A10" s="12" t="s">
        <v>1000</v>
      </c>
      <c r="B10" s="4">
        <v>1</v>
      </c>
    </row>
    <row r="11" spans="1:2" x14ac:dyDescent="0.3">
      <c r="A11" s="13" t="s">
        <v>1018</v>
      </c>
      <c r="B11" s="4">
        <v>1</v>
      </c>
    </row>
    <row r="12" spans="1:2" x14ac:dyDescent="0.3">
      <c r="A12" s="12" t="s">
        <v>999</v>
      </c>
      <c r="B12" s="4">
        <v>1</v>
      </c>
    </row>
    <row r="13" spans="1:2" x14ac:dyDescent="0.3">
      <c r="A13" s="13" t="s">
        <v>1017</v>
      </c>
      <c r="B13" s="4">
        <v>1</v>
      </c>
    </row>
    <row r="14" spans="1:2" x14ac:dyDescent="0.3">
      <c r="A14" s="12" t="s">
        <v>998</v>
      </c>
      <c r="B14" s="4">
        <v>1</v>
      </c>
    </row>
    <row r="15" spans="1:2" x14ac:dyDescent="0.3">
      <c r="A15" s="13" t="s">
        <v>1017</v>
      </c>
      <c r="B15" s="4">
        <v>1</v>
      </c>
    </row>
    <row r="16" spans="1:2" x14ac:dyDescent="0.3">
      <c r="A16" s="12" t="s">
        <v>997</v>
      </c>
      <c r="B16" s="4">
        <v>1</v>
      </c>
    </row>
    <row r="17" spans="1:2" x14ac:dyDescent="0.3">
      <c r="A17" s="13" t="s">
        <v>1017</v>
      </c>
      <c r="B17" s="4">
        <v>1</v>
      </c>
    </row>
    <row r="18" spans="1:2" x14ac:dyDescent="0.3">
      <c r="A18" s="12" t="s">
        <v>996</v>
      </c>
      <c r="B18" s="4">
        <v>1</v>
      </c>
    </row>
    <row r="19" spans="1:2" x14ac:dyDescent="0.3">
      <c r="A19" s="13" t="s">
        <v>1017</v>
      </c>
      <c r="B19" s="4">
        <v>1</v>
      </c>
    </row>
    <row r="20" spans="1:2" x14ac:dyDescent="0.3">
      <c r="A20" s="12" t="s">
        <v>995</v>
      </c>
      <c r="B20" s="4">
        <v>1</v>
      </c>
    </row>
    <row r="21" spans="1:2" x14ac:dyDescent="0.3">
      <c r="A21" s="13" t="s">
        <v>1017</v>
      </c>
      <c r="B21" s="4">
        <v>1</v>
      </c>
    </row>
    <row r="22" spans="1:2" x14ac:dyDescent="0.3">
      <c r="A22" s="12" t="s">
        <v>994</v>
      </c>
      <c r="B22" s="4">
        <v>1</v>
      </c>
    </row>
    <row r="23" spans="1:2" x14ac:dyDescent="0.3">
      <c r="A23" s="13" t="s">
        <v>1017</v>
      </c>
      <c r="B23" s="4">
        <v>1</v>
      </c>
    </row>
    <row r="24" spans="1:2" x14ac:dyDescent="0.3">
      <c r="A24" s="12" t="s">
        <v>103</v>
      </c>
      <c r="B24" s="4">
        <v>1</v>
      </c>
    </row>
    <row r="25" spans="1:2" x14ac:dyDescent="0.3">
      <c r="A25" s="13" t="s">
        <v>1018</v>
      </c>
      <c r="B25" s="4">
        <v>1</v>
      </c>
    </row>
    <row r="26" spans="1:2" x14ac:dyDescent="0.3">
      <c r="A26" s="12" t="s">
        <v>993</v>
      </c>
      <c r="B26" s="4">
        <v>1</v>
      </c>
    </row>
    <row r="27" spans="1:2" x14ac:dyDescent="0.3">
      <c r="A27" s="13" t="s">
        <v>1018</v>
      </c>
      <c r="B27" s="4">
        <v>1</v>
      </c>
    </row>
    <row r="28" spans="1:2" x14ac:dyDescent="0.3">
      <c r="A28" s="12" t="s">
        <v>992</v>
      </c>
      <c r="B28" s="4">
        <v>1</v>
      </c>
    </row>
    <row r="29" spans="1:2" x14ac:dyDescent="0.3">
      <c r="A29" s="13" t="s">
        <v>1017</v>
      </c>
      <c r="B29" s="4">
        <v>1</v>
      </c>
    </row>
    <row r="30" spans="1:2" x14ac:dyDescent="0.3">
      <c r="A30" s="12" t="s">
        <v>991</v>
      </c>
      <c r="B30" s="4">
        <v>1</v>
      </c>
    </row>
    <row r="31" spans="1:2" x14ac:dyDescent="0.3">
      <c r="A31" s="13" t="s">
        <v>1017</v>
      </c>
      <c r="B31" s="4">
        <v>1</v>
      </c>
    </row>
    <row r="32" spans="1:2" x14ac:dyDescent="0.3">
      <c r="A32" s="12" t="s">
        <v>990</v>
      </c>
      <c r="B32" s="4">
        <v>1</v>
      </c>
    </row>
    <row r="33" spans="1:2" x14ac:dyDescent="0.3">
      <c r="A33" s="13" t="s">
        <v>1017</v>
      </c>
      <c r="B33" s="4">
        <v>1</v>
      </c>
    </row>
    <row r="34" spans="1:2" x14ac:dyDescent="0.3">
      <c r="A34" s="12" t="s">
        <v>989</v>
      </c>
      <c r="B34" s="4">
        <v>1</v>
      </c>
    </row>
    <row r="35" spans="1:2" x14ac:dyDescent="0.3">
      <c r="A35" s="13" t="s">
        <v>1017</v>
      </c>
      <c r="B35" s="4">
        <v>1</v>
      </c>
    </row>
    <row r="36" spans="1:2" x14ac:dyDescent="0.3">
      <c r="A36" s="12" t="s">
        <v>988</v>
      </c>
      <c r="B36" s="4">
        <v>1</v>
      </c>
    </row>
    <row r="37" spans="1:2" x14ac:dyDescent="0.3">
      <c r="A37" s="13" t="s">
        <v>1018</v>
      </c>
      <c r="B37" s="4">
        <v>1</v>
      </c>
    </row>
    <row r="38" spans="1:2" x14ac:dyDescent="0.3">
      <c r="A38" s="12" t="s">
        <v>987</v>
      </c>
      <c r="B38" s="4">
        <v>1</v>
      </c>
    </row>
    <row r="39" spans="1:2" x14ac:dyDescent="0.3">
      <c r="A39" s="13" t="s">
        <v>1018</v>
      </c>
      <c r="B39" s="4">
        <v>1</v>
      </c>
    </row>
    <row r="40" spans="1:2" x14ac:dyDescent="0.3">
      <c r="A40" s="12" t="s">
        <v>986</v>
      </c>
      <c r="B40" s="4">
        <v>1</v>
      </c>
    </row>
    <row r="41" spans="1:2" x14ac:dyDescent="0.3">
      <c r="A41" s="13" t="s">
        <v>1017</v>
      </c>
      <c r="B41" s="4">
        <v>1</v>
      </c>
    </row>
    <row r="42" spans="1:2" x14ac:dyDescent="0.3">
      <c r="A42" s="12" t="s">
        <v>985</v>
      </c>
      <c r="B42" s="4">
        <v>1</v>
      </c>
    </row>
    <row r="43" spans="1:2" x14ac:dyDescent="0.3">
      <c r="A43" s="13" t="s">
        <v>1017</v>
      </c>
      <c r="B43" s="4">
        <v>1</v>
      </c>
    </row>
    <row r="44" spans="1:2" x14ac:dyDescent="0.3">
      <c r="A44" s="12" t="s">
        <v>984</v>
      </c>
      <c r="B44" s="4">
        <v>1</v>
      </c>
    </row>
    <row r="45" spans="1:2" x14ac:dyDescent="0.3">
      <c r="A45" s="13" t="s">
        <v>1017</v>
      </c>
      <c r="B45" s="4">
        <v>1</v>
      </c>
    </row>
    <row r="46" spans="1:2" x14ac:dyDescent="0.3">
      <c r="A46" s="12" t="s">
        <v>102</v>
      </c>
      <c r="B46" s="4">
        <v>1</v>
      </c>
    </row>
    <row r="47" spans="1:2" x14ac:dyDescent="0.3">
      <c r="A47" s="13" t="s">
        <v>1017</v>
      </c>
      <c r="B47" s="4">
        <v>1</v>
      </c>
    </row>
    <row r="48" spans="1:2" x14ac:dyDescent="0.3">
      <c r="A48" s="12" t="s">
        <v>983</v>
      </c>
      <c r="B48" s="4">
        <v>1</v>
      </c>
    </row>
    <row r="49" spans="1:2" x14ac:dyDescent="0.3">
      <c r="A49" s="13" t="s">
        <v>1018</v>
      </c>
      <c r="B49" s="4">
        <v>1</v>
      </c>
    </row>
    <row r="50" spans="1:2" x14ac:dyDescent="0.3">
      <c r="A50" s="12" t="s">
        <v>982</v>
      </c>
      <c r="B50" s="4">
        <v>1</v>
      </c>
    </row>
    <row r="51" spans="1:2" x14ac:dyDescent="0.3">
      <c r="A51" s="13" t="s">
        <v>1017</v>
      </c>
      <c r="B51" s="4">
        <v>1</v>
      </c>
    </row>
    <row r="52" spans="1:2" x14ac:dyDescent="0.3">
      <c r="A52" s="12" t="s">
        <v>981</v>
      </c>
      <c r="B52" s="4">
        <v>1</v>
      </c>
    </row>
    <row r="53" spans="1:2" x14ac:dyDescent="0.3">
      <c r="A53" s="13" t="s">
        <v>1017</v>
      </c>
      <c r="B53" s="4">
        <v>1</v>
      </c>
    </row>
    <row r="54" spans="1:2" x14ac:dyDescent="0.3">
      <c r="A54" s="12" t="s">
        <v>980</v>
      </c>
      <c r="B54" s="4">
        <v>1</v>
      </c>
    </row>
    <row r="55" spans="1:2" x14ac:dyDescent="0.3">
      <c r="A55" s="13" t="s">
        <v>1017</v>
      </c>
      <c r="B55" s="4">
        <v>1</v>
      </c>
    </row>
    <row r="56" spans="1:2" x14ac:dyDescent="0.3">
      <c r="A56" s="12" t="s">
        <v>979</v>
      </c>
      <c r="B56" s="4">
        <v>1</v>
      </c>
    </row>
    <row r="57" spans="1:2" x14ac:dyDescent="0.3">
      <c r="A57" s="13" t="s">
        <v>1017</v>
      </c>
      <c r="B57" s="4">
        <v>1</v>
      </c>
    </row>
    <row r="58" spans="1:2" x14ac:dyDescent="0.3">
      <c r="A58" s="12" t="s">
        <v>978</v>
      </c>
      <c r="B58" s="4">
        <v>1</v>
      </c>
    </row>
    <row r="59" spans="1:2" x14ac:dyDescent="0.3">
      <c r="A59" s="13" t="s">
        <v>1017</v>
      </c>
      <c r="B59" s="4">
        <v>1</v>
      </c>
    </row>
    <row r="60" spans="1:2" x14ac:dyDescent="0.3">
      <c r="A60" s="12" t="s">
        <v>977</v>
      </c>
      <c r="B60" s="4">
        <v>1</v>
      </c>
    </row>
    <row r="61" spans="1:2" x14ac:dyDescent="0.3">
      <c r="A61" s="13" t="s">
        <v>1017</v>
      </c>
      <c r="B61" s="4">
        <v>1</v>
      </c>
    </row>
    <row r="62" spans="1:2" x14ac:dyDescent="0.3">
      <c r="A62" s="12" t="s">
        <v>976</v>
      </c>
      <c r="B62" s="4">
        <v>1</v>
      </c>
    </row>
    <row r="63" spans="1:2" x14ac:dyDescent="0.3">
      <c r="A63" s="13" t="s">
        <v>1017</v>
      </c>
      <c r="B63" s="4">
        <v>1</v>
      </c>
    </row>
    <row r="64" spans="1:2" x14ac:dyDescent="0.3">
      <c r="A64" s="12" t="s">
        <v>975</v>
      </c>
      <c r="B64" s="4">
        <v>1</v>
      </c>
    </row>
    <row r="65" spans="1:2" x14ac:dyDescent="0.3">
      <c r="A65" s="13" t="s">
        <v>1017</v>
      </c>
      <c r="B65" s="4">
        <v>1</v>
      </c>
    </row>
    <row r="66" spans="1:2" x14ac:dyDescent="0.3">
      <c r="A66" s="12" t="s">
        <v>974</v>
      </c>
      <c r="B66" s="4">
        <v>1</v>
      </c>
    </row>
    <row r="67" spans="1:2" x14ac:dyDescent="0.3">
      <c r="A67" s="13" t="s">
        <v>1017</v>
      </c>
      <c r="B67" s="4">
        <v>1</v>
      </c>
    </row>
    <row r="68" spans="1:2" x14ac:dyDescent="0.3">
      <c r="A68" s="12" t="s">
        <v>101</v>
      </c>
      <c r="B68" s="4">
        <v>1</v>
      </c>
    </row>
    <row r="69" spans="1:2" x14ac:dyDescent="0.3">
      <c r="A69" s="13" t="s">
        <v>1017</v>
      </c>
      <c r="B69" s="4">
        <v>1</v>
      </c>
    </row>
    <row r="70" spans="1:2" x14ac:dyDescent="0.3">
      <c r="A70" s="12" t="s">
        <v>973</v>
      </c>
      <c r="B70" s="4">
        <v>1</v>
      </c>
    </row>
    <row r="71" spans="1:2" x14ac:dyDescent="0.3">
      <c r="A71" s="13" t="s">
        <v>1017</v>
      </c>
      <c r="B71" s="4">
        <v>1</v>
      </c>
    </row>
    <row r="72" spans="1:2" x14ac:dyDescent="0.3">
      <c r="A72" s="12" t="s">
        <v>972</v>
      </c>
      <c r="B72" s="4">
        <v>1</v>
      </c>
    </row>
    <row r="73" spans="1:2" x14ac:dyDescent="0.3">
      <c r="A73" s="13" t="s">
        <v>1017</v>
      </c>
      <c r="B73" s="4">
        <v>1</v>
      </c>
    </row>
    <row r="74" spans="1:2" x14ac:dyDescent="0.3">
      <c r="A74" s="12" t="s">
        <v>971</v>
      </c>
      <c r="B74" s="4">
        <v>1</v>
      </c>
    </row>
    <row r="75" spans="1:2" x14ac:dyDescent="0.3">
      <c r="A75" s="13" t="s">
        <v>1017</v>
      </c>
      <c r="B75" s="4">
        <v>1</v>
      </c>
    </row>
    <row r="76" spans="1:2" x14ac:dyDescent="0.3">
      <c r="A76" s="12" t="s">
        <v>970</v>
      </c>
      <c r="B76" s="4">
        <v>1</v>
      </c>
    </row>
    <row r="77" spans="1:2" x14ac:dyDescent="0.3">
      <c r="A77" s="13" t="s">
        <v>1017</v>
      </c>
      <c r="B77" s="4">
        <v>1</v>
      </c>
    </row>
    <row r="78" spans="1:2" x14ac:dyDescent="0.3">
      <c r="A78" s="12" t="s">
        <v>969</v>
      </c>
      <c r="B78" s="4">
        <v>1</v>
      </c>
    </row>
    <row r="79" spans="1:2" x14ac:dyDescent="0.3">
      <c r="A79" s="13" t="s">
        <v>1016</v>
      </c>
      <c r="B79" s="4">
        <v>1</v>
      </c>
    </row>
    <row r="80" spans="1:2" x14ac:dyDescent="0.3">
      <c r="A80" s="12" t="s">
        <v>968</v>
      </c>
      <c r="B80" s="4">
        <v>1</v>
      </c>
    </row>
    <row r="81" spans="1:2" x14ac:dyDescent="0.3">
      <c r="A81" s="13" t="s">
        <v>1017</v>
      </c>
      <c r="B81" s="4">
        <v>1</v>
      </c>
    </row>
    <row r="82" spans="1:2" x14ac:dyDescent="0.3">
      <c r="A82" s="12" t="s">
        <v>967</v>
      </c>
      <c r="B82" s="4">
        <v>1</v>
      </c>
    </row>
    <row r="83" spans="1:2" x14ac:dyDescent="0.3">
      <c r="A83" s="13" t="s">
        <v>1017</v>
      </c>
      <c r="B83" s="4">
        <v>1</v>
      </c>
    </row>
    <row r="84" spans="1:2" x14ac:dyDescent="0.3">
      <c r="A84" s="12" t="s">
        <v>966</v>
      </c>
      <c r="B84" s="4">
        <v>1</v>
      </c>
    </row>
    <row r="85" spans="1:2" x14ac:dyDescent="0.3">
      <c r="A85" s="13" t="s">
        <v>1017</v>
      </c>
      <c r="B85" s="4">
        <v>1</v>
      </c>
    </row>
    <row r="86" spans="1:2" x14ac:dyDescent="0.3">
      <c r="A86" s="12" t="s">
        <v>965</v>
      </c>
      <c r="B86" s="4">
        <v>1</v>
      </c>
    </row>
    <row r="87" spans="1:2" x14ac:dyDescent="0.3">
      <c r="A87" s="13" t="s">
        <v>1017</v>
      </c>
      <c r="B87" s="4">
        <v>1</v>
      </c>
    </row>
    <row r="88" spans="1:2" x14ac:dyDescent="0.3">
      <c r="A88" s="12" t="s">
        <v>964</v>
      </c>
      <c r="B88" s="4">
        <v>1</v>
      </c>
    </row>
    <row r="89" spans="1:2" x14ac:dyDescent="0.3">
      <c r="A89" s="13" t="s">
        <v>1017</v>
      </c>
      <c r="B89" s="4">
        <v>1</v>
      </c>
    </row>
    <row r="90" spans="1:2" x14ac:dyDescent="0.3">
      <c r="A90" s="12" t="s">
        <v>100</v>
      </c>
      <c r="B90" s="4">
        <v>1</v>
      </c>
    </row>
    <row r="91" spans="1:2" x14ac:dyDescent="0.3">
      <c r="A91" s="13" t="s">
        <v>1017</v>
      </c>
      <c r="B91" s="4">
        <v>1</v>
      </c>
    </row>
    <row r="92" spans="1:2" x14ac:dyDescent="0.3">
      <c r="A92" s="12" t="s">
        <v>963</v>
      </c>
      <c r="B92" s="4">
        <v>1</v>
      </c>
    </row>
    <row r="93" spans="1:2" x14ac:dyDescent="0.3">
      <c r="A93" s="13" t="s">
        <v>1017</v>
      </c>
      <c r="B93" s="4">
        <v>1</v>
      </c>
    </row>
    <row r="94" spans="1:2" x14ac:dyDescent="0.3">
      <c r="A94" s="12" t="s">
        <v>962</v>
      </c>
      <c r="B94" s="4">
        <v>1</v>
      </c>
    </row>
    <row r="95" spans="1:2" x14ac:dyDescent="0.3">
      <c r="A95" s="13" t="s">
        <v>1018</v>
      </c>
      <c r="B95" s="4">
        <v>1</v>
      </c>
    </row>
    <row r="96" spans="1:2" x14ac:dyDescent="0.3">
      <c r="A96" s="12" t="s">
        <v>961</v>
      </c>
      <c r="B96" s="4">
        <v>1</v>
      </c>
    </row>
    <row r="97" spans="1:2" x14ac:dyDescent="0.3">
      <c r="A97" s="13" t="s">
        <v>1017</v>
      </c>
      <c r="B97" s="4">
        <v>1</v>
      </c>
    </row>
    <row r="98" spans="1:2" x14ac:dyDescent="0.3">
      <c r="A98" s="12" t="s">
        <v>960</v>
      </c>
      <c r="B98" s="4">
        <v>1</v>
      </c>
    </row>
    <row r="99" spans="1:2" x14ac:dyDescent="0.3">
      <c r="A99" s="13" t="s">
        <v>1017</v>
      </c>
      <c r="B99" s="4">
        <v>1</v>
      </c>
    </row>
    <row r="100" spans="1:2" x14ac:dyDescent="0.3">
      <c r="A100" s="12" t="s">
        <v>959</v>
      </c>
      <c r="B100" s="4">
        <v>1</v>
      </c>
    </row>
    <row r="101" spans="1:2" x14ac:dyDescent="0.3">
      <c r="A101" s="13" t="s">
        <v>1018</v>
      </c>
      <c r="B101" s="4">
        <v>1</v>
      </c>
    </row>
    <row r="102" spans="1:2" x14ac:dyDescent="0.3">
      <c r="A102" s="12" t="s">
        <v>958</v>
      </c>
      <c r="B102" s="4">
        <v>1</v>
      </c>
    </row>
    <row r="103" spans="1:2" x14ac:dyDescent="0.3">
      <c r="A103" s="13" t="s">
        <v>1017</v>
      </c>
      <c r="B103" s="4">
        <v>1</v>
      </c>
    </row>
    <row r="104" spans="1:2" x14ac:dyDescent="0.3">
      <c r="A104" s="12" t="s">
        <v>957</v>
      </c>
      <c r="B104" s="4">
        <v>1</v>
      </c>
    </row>
    <row r="105" spans="1:2" x14ac:dyDescent="0.3">
      <c r="A105" s="13" t="s">
        <v>1017</v>
      </c>
      <c r="B105" s="4">
        <v>1</v>
      </c>
    </row>
    <row r="106" spans="1:2" x14ac:dyDescent="0.3">
      <c r="A106" s="12" t="s">
        <v>956</v>
      </c>
      <c r="B106" s="4">
        <v>1</v>
      </c>
    </row>
    <row r="107" spans="1:2" x14ac:dyDescent="0.3">
      <c r="A107" s="13" t="s">
        <v>1017</v>
      </c>
      <c r="B107" s="4">
        <v>1</v>
      </c>
    </row>
    <row r="108" spans="1:2" x14ac:dyDescent="0.3">
      <c r="A108" s="12" t="s">
        <v>955</v>
      </c>
      <c r="B108" s="4">
        <v>1</v>
      </c>
    </row>
    <row r="109" spans="1:2" x14ac:dyDescent="0.3">
      <c r="A109" s="13" t="s">
        <v>1017</v>
      </c>
      <c r="B109" s="4">
        <v>1</v>
      </c>
    </row>
    <row r="110" spans="1:2" x14ac:dyDescent="0.3">
      <c r="A110" s="12" t="s">
        <v>954</v>
      </c>
      <c r="B110" s="4">
        <v>1</v>
      </c>
    </row>
    <row r="111" spans="1:2" x14ac:dyDescent="0.3">
      <c r="A111" s="13" t="s">
        <v>1017</v>
      </c>
      <c r="B111" s="4">
        <v>1</v>
      </c>
    </row>
    <row r="112" spans="1:2" x14ac:dyDescent="0.3">
      <c r="A112" s="12" t="s">
        <v>99</v>
      </c>
      <c r="B112" s="4">
        <v>1</v>
      </c>
    </row>
    <row r="113" spans="1:2" x14ac:dyDescent="0.3">
      <c r="A113" s="13" t="s">
        <v>1017</v>
      </c>
      <c r="B113" s="4">
        <v>1</v>
      </c>
    </row>
    <row r="114" spans="1:2" x14ac:dyDescent="0.3">
      <c r="A114" s="12" t="s">
        <v>953</v>
      </c>
      <c r="B114" s="4">
        <v>1</v>
      </c>
    </row>
    <row r="115" spans="1:2" x14ac:dyDescent="0.3">
      <c r="A115" s="13" t="s">
        <v>1017</v>
      </c>
      <c r="B115" s="4">
        <v>1</v>
      </c>
    </row>
    <row r="116" spans="1:2" x14ac:dyDescent="0.3">
      <c r="A116" s="12" t="s">
        <v>952</v>
      </c>
      <c r="B116" s="4">
        <v>1</v>
      </c>
    </row>
    <row r="117" spans="1:2" x14ac:dyDescent="0.3">
      <c r="A117" s="13" t="s">
        <v>1017</v>
      </c>
      <c r="B117" s="4">
        <v>1</v>
      </c>
    </row>
    <row r="118" spans="1:2" x14ac:dyDescent="0.3">
      <c r="A118" s="12" t="s">
        <v>951</v>
      </c>
      <c r="B118" s="4">
        <v>1</v>
      </c>
    </row>
    <row r="119" spans="1:2" x14ac:dyDescent="0.3">
      <c r="A119" s="13" t="s">
        <v>1017</v>
      </c>
      <c r="B119" s="4">
        <v>1</v>
      </c>
    </row>
    <row r="120" spans="1:2" x14ac:dyDescent="0.3">
      <c r="A120" s="12" t="s">
        <v>950</v>
      </c>
      <c r="B120" s="4">
        <v>1</v>
      </c>
    </row>
    <row r="121" spans="1:2" x14ac:dyDescent="0.3">
      <c r="A121" s="13" t="s">
        <v>1017</v>
      </c>
      <c r="B121" s="4">
        <v>1</v>
      </c>
    </row>
    <row r="122" spans="1:2" x14ac:dyDescent="0.3">
      <c r="A122" s="12" t="s">
        <v>949</v>
      </c>
      <c r="B122" s="4">
        <v>1</v>
      </c>
    </row>
    <row r="123" spans="1:2" x14ac:dyDescent="0.3">
      <c r="A123" s="13" t="s">
        <v>1018</v>
      </c>
      <c r="B123" s="4">
        <v>1</v>
      </c>
    </row>
    <row r="124" spans="1:2" x14ac:dyDescent="0.3">
      <c r="A124" s="12" t="s">
        <v>948</v>
      </c>
      <c r="B124" s="4">
        <v>1</v>
      </c>
    </row>
    <row r="125" spans="1:2" x14ac:dyDescent="0.3">
      <c r="A125" s="13" t="s">
        <v>1017</v>
      </c>
      <c r="B125" s="4">
        <v>1</v>
      </c>
    </row>
    <row r="126" spans="1:2" x14ac:dyDescent="0.3">
      <c r="A126" s="12" t="s">
        <v>947</v>
      </c>
      <c r="B126" s="4">
        <v>1</v>
      </c>
    </row>
    <row r="127" spans="1:2" x14ac:dyDescent="0.3">
      <c r="A127" s="13" t="s">
        <v>1017</v>
      </c>
      <c r="B127" s="4">
        <v>1</v>
      </c>
    </row>
    <row r="128" spans="1:2" x14ac:dyDescent="0.3">
      <c r="A128" s="12" t="s">
        <v>946</v>
      </c>
      <c r="B128" s="4">
        <v>1</v>
      </c>
    </row>
    <row r="129" spans="1:2" x14ac:dyDescent="0.3">
      <c r="A129" s="13" t="s">
        <v>1017</v>
      </c>
      <c r="B129" s="4">
        <v>1</v>
      </c>
    </row>
    <row r="130" spans="1:2" x14ac:dyDescent="0.3">
      <c r="A130" s="12" t="s">
        <v>945</v>
      </c>
      <c r="B130" s="4">
        <v>1</v>
      </c>
    </row>
    <row r="131" spans="1:2" x14ac:dyDescent="0.3">
      <c r="A131" s="13" t="s">
        <v>1017</v>
      </c>
      <c r="B131" s="4">
        <v>1</v>
      </c>
    </row>
    <row r="132" spans="1:2" x14ac:dyDescent="0.3">
      <c r="A132" s="12" t="s">
        <v>944</v>
      </c>
      <c r="B132" s="4">
        <v>1</v>
      </c>
    </row>
    <row r="133" spans="1:2" x14ac:dyDescent="0.3">
      <c r="A133" s="13" t="s">
        <v>1017</v>
      </c>
      <c r="B133" s="4">
        <v>1</v>
      </c>
    </row>
    <row r="134" spans="1:2" x14ac:dyDescent="0.3">
      <c r="A134" s="12" t="s">
        <v>98</v>
      </c>
      <c r="B134" s="4">
        <v>1</v>
      </c>
    </row>
    <row r="135" spans="1:2" x14ac:dyDescent="0.3">
      <c r="A135" s="13" t="s">
        <v>1017</v>
      </c>
      <c r="B135" s="4">
        <v>1</v>
      </c>
    </row>
    <row r="136" spans="1:2" x14ac:dyDescent="0.3">
      <c r="A136" s="12" t="s">
        <v>943</v>
      </c>
      <c r="B136" s="4">
        <v>1</v>
      </c>
    </row>
    <row r="137" spans="1:2" x14ac:dyDescent="0.3">
      <c r="A137" s="13" t="s">
        <v>1018</v>
      </c>
      <c r="B137" s="4">
        <v>1</v>
      </c>
    </row>
    <row r="138" spans="1:2" x14ac:dyDescent="0.3">
      <c r="A138" s="12" t="s">
        <v>942</v>
      </c>
      <c r="B138" s="4">
        <v>1</v>
      </c>
    </row>
    <row r="139" spans="1:2" x14ac:dyDescent="0.3">
      <c r="A139" s="13" t="s">
        <v>1017</v>
      </c>
      <c r="B139" s="4">
        <v>1</v>
      </c>
    </row>
    <row r="140" spans="1:2" x14ac:dyDescent="0.3">
      <c r="A140" s="12" t="s">
        <v>941</v>
      </c>
      <c r="B140" s="4">
        <v>1</v>
      </c>
    </row>
    <row r="141" spans="1:2" x14ac:dyDescent="0.3">
      <c r="A141" s="13" t="s">
        <v>1017</v>
      </c>
      <c r="B141" s="4">
        <v>1</v>
      </c>
    </row>
    <row r="142" spans="1:2" x14ac:dyDescent="0.3">
      <c r="A142" s="12" t="s">
        <v>940</v>
      </c>
      <c r="B142" s="4">
        <v>1</v>
      </c>
    </row>
    <row r="143" spans="1:2" x14ac:dyDescent="0.3">
      <c r="A143" s="13" t="s">
        <v>1017</v>
      </c>
      <c r="B143" s="4">
        <v>1</v>
      </c>
    </row>
    <row r="144" spans="1:2" x14ac:dyDescent="0.3">
      <c r="A144" s="12" t="s">
        <v>939</v>
      </c>
      <c r="B144" s="4">
        <v>1</v>
      </c>
    </row>
    <row r="145" spans="1:2" x14ac:dyDescent="0.3">
      <c r="A145" s="13" t="s">
        <v>1018</v>
      </c>
      <c r="B145" s="4">
        <v>1</v>
      </c>
    </row>
    <row r="146" spans="1:2" x14ac:dyDescent="0.3">
      <c r="A146" s="12" t="s">
        <v>938</v>
      </c>
      <c r="B146" s="4">
        <v>1</v>
      </c>
    </row>
    <row r="147" spans="1:2" x14ac:dyDescent="0.3">
      <c r="A147" s="13" t="s">
        <v>1017</v>
      </c>
      <c r="B147" s="4">
        <v>1</v>
      </c>
    </row>
    <row r="148" spans="1:2" x14ac:dyDescent="0.3">
      <c r="A148" s="12" t="s">
        <v>937</v>
      </c>
      <c r="B148" s="4">
        <v>1</v>
      </c>
    </row>
    <row r="149" spans="1:2" x14ac:dyDescent="0.3">
      <c r="A149" s="13" t="s">
        <v>1017</v>
      </c>
      <c r="B149" s="4">
        <v>1</v>
      </c>
    </row>
    <row r="150" spans="1:2" x14ac:dyDescent="0.3">
      <c r="A150" s="12" t="s">
        <v>936</v>
      </c>
      <c r="B150" s="4">
        <v>1</v>
      </c>
    </row>
    <row r="151" spans="1:2" x14ac:dyDescent="0.3">
      <c r="A151" s="13" t="s">
        <v>1017</v>
      </c>
      <c r="B151" s="4">
        <v>1</v>
      </c>
    </row>
    <row r="152" spans="1:2" x14ac:dyDescent="0.3">
      <c r="A152" s="12" t="s">
        <v>935</v>
      </c>
      <c r="B152" s="4">
        <v>1</v>
      </c>
    </row>
    <row r="153" spans="1:2" x14ac:dyDescent="0.3">
      <c r="A153" s="13" t="s">
        <v>1017</v>
      </c>
      <c r="B153" s="4">
        <v>1</v>
      </c>
    </row>
    <row r="154" spans="1:2" x14ac:dyDescent="0.3">
      <c r="A154" s="12" t="s">
        <v>934</v>
      </c>
      <c r="B154" s="4">
        <v>1</v>
      </c>
    </row>
    <row r="155" spans="1:2" x14ac:dyDescent="0.3">
      <c r="A155" s="13" t="s">
        <v>1017</v>
      </c>
      <c r="B155" s="4">
        <v>1</v>
      </c>
    </row>
    <row r="156" spans="1:2" x14ac:dyDescent="0.3">
      <c r="A156" s="12" t="s">
        <v>97</v>
      </c>
      <c r="B156" s="4">
        <v>1</v>
      </c>
    </row>
    <row r="157" spans="1:2" x14ac:dyDescent="0.3">
      <c r="A157" s="13" t="s">
        <v>1017</v>
      </c>
      <c r="B157" s="4">
        <v>1</v>
      </c>
    </row>
    <row r="158" spans="1:2" x14ac:dyDescent="0.3">
      <c r="A158" s="12" t="s">
        <v>933</v>
      </c>
      <c r="B158" s="4">
        <v>1</v>
      </c>
    </row>
    <row r="159" spans="1:2" x14ac:dyDescent="0.3">
      <c r="A159" s="13" t="s">
        <v>1017</v>
      </c>
      <c r="B159" s="4">
        <v>1</v>
      </c>
    </row>
    <row r="160" spans="1:2" x14ac:dyDescent="0.3">
      <c r="A160" s="12" t="s">
        <v>932</v>
      </c>
      <c r="B160" s="4">
        <v>1</v>
      </c>
    </row>
    <row r="161" spans="1:2" x14ac:dyDescent="0.3">
      <c r="A161" s="13" t="s">
        <v>1017</v>
      </c>
      <c r="B161" s="4">
        <v>1</v>
      </c>
    </row>
    <row r="162" spans="1:2" x14ac:dyDescent="0.3">
      <c r="A162" s="12" t="s">
        <v>931</v>
      </c>
      <c r="B162" s="4">
        <v>1</v>
      </c>
    </row>
    <row r="163" spans="1:2" x14ac:dyDescent="0.3">
      <c r="A163" s="13" t="s">
        <v>1017</v>
      </c>
      <c r="B163" s="4">
        <v>1</v>
      </c>
    </row>
    <row r="164" spans="1:2" x14ac:dyDescent="0.3">
      <c r="A164" s="12" t="s">
        <v>930</v>
      </c>
      <c r="B164" s="4">
        <v>1</v>
      </c>
    </row>
    <row r="165" spans="1:2" x14ac:dyDescent="0.3">
      <c r="A165" s="13" t="s">
        <v>1017</v>
      </c>
      <c r="B165" s="4">
        <v>1</v>
      </c>
    </row>
    <row r="166" spans="1:2" x14ac:dyDescent="0.3">
      <c r="A166" s="12" t="s">
        <v>929</v>
      </c>
      <c r="B166" s="4">
        <v>1</v>
      </c>
    </row>
    <row r="167" spans="1:2" x14ac:dyDescent="0.3">
      <c r="A167" s="13" t="s">
        <v>1017</v>
      </c>
      <c r="B167" s="4">
        <v>1</v>
      </c>
    </row>
    <row r="168" spans="1:2" x14ac:dyDescent="0.3">
      <c r="A168" s="12" t="s">
        <v>928</v>
      </c>
      <c r="B168" s="4">
        <v>1</v>
      </c>
    </row>
    <row r="169" spans="1:2" x14ac:dyDescent="0.3">
      <c r="A169" s="13" t="s">
        <v>1017</v>
      </c>
      <c r="B169" s="4">
        <v>1</v>
      </c>
    </row>
    <row r="170" spans="1:2" x14ac:dyDescent="0.3">
      <c r="A170" s="12" t="s">
        <v>927</v>
      </c>
      <c r="B170" s="4">
        <v>1</v>
      </c>
    </row>
    <row r="171" spans="1:2" x14ac:dyDescent="0.3">
      <c r="A171" s="13" t="s">
        <v>1017</v>
      </c>
      <c r="B171" s="4">
        <v>1</v>
      </c>
    </row>
    <row r="172" spans="1:2" x14ac:dyDescent="0.3">
      <c r="A172" s="12" t="s">
        <v>926</v>
      </c>
      <c r="B172" s="4">
        <v>1</v>
      </c>
    </row>
    <row r="173" spans="1:2" x14ac:dyDescent="0.3">
      <c r="A173" s="13" t="s">
        <v>1017</v>
      </c>
      <c r="B173" s="4">
        <v>1</v>
      </c>
    </row>
    <row r="174" spans="1:2" x14ac:dyDescent="0.3">
      <c r="A174" s="12" t="s">
        <v>925</v>
      </c>
      <c r="B174" s="4">
        <v>1</v>
      </c>
    </row>
    <row r="175" spans="1:2" x14ac:dyDescent="0.3">
      <c r="A175" s="13" t="s">
        <v>1017</v>
      </c>
      <c r="B175" s="4">
        <v>1</v>
      </c>
    </row>
    <row r="176" spans="1:2" x14ac:dyDescent="0.3">
      <c r="A176" s="12" t="s">
        <v>924</v>
      </c>
      <c r="B176" s="4">
        <v>1</v>
      </c>
    </row>
    <row r="177" spans="1:2" x14ac:dyDescent="0.3">
      <c r="A177" s="13" t="s">
        <v>1017</v>
      </c>
      <c r="B177" s="4">
        <v>1</v>
      </c>
    </row>
    <row r="178" spans="1:2" x14ac:dyDescent="0.3">
      <c r="A178" s="12" t="s">
        <v>96</v>
      </c>
      <c r="B178" s="4">
        <v>1</v>
      </c>
    </row>
    <row r="179" spans="1:2" x14ac:dyDescent="0.3">
      <c r="A179" s="13" t="s">
        <v>1017</v>
      </c>
      <c r="B179" s="4">
        <v>1</v>
      </c>
    </row>
    <row r="180" spans="1:2" x14ac:dyDescent="0.3">
      <c r="A180" s="12" t="s">
        <v>923</v>
      </c>
      <c r="B180" s="4">
        <v>1</v>
      </c>
    </row>
    <row r="181" spans="1:2" x14ac:dyDescent="0.3">
      <c r="A181" s="13" t="s">
        <v>1017</v>
      </c>
      <c r="B181" s="4">
        <v>1</v>
      </c>
    </row>
    <row r="182" spans="1:2" x14ac:dyDescent="0.3">
      <c r="A182" s="12" t="s">
        <v>922</v>
      </c>
      <c r="B182" s="4">
        <v>1</v>
      </c>
    </row>
    <row r="183" spans="1:2" x14ac:dyDescent="0.3">
      <c r="A183" s="13" t="s">
        <v>1017</v>
      </c>
      <c r="B183" s="4">
        <v>1</v>
      </c>
    </row>
    <row r="184" spans="1:2" x14ac:dyDescent="0.3">
      <c r="A184" s="12" t="s">
        <v>921</v>
      </c>
      <c r="B184" s="4">
        <v>1</v>
      </c>
    </row>
    <row r="185" spans="1:2" x14ac:dyDescent="0.3">
      <c r="A185" s="13" t="s">
        <v>1017</v>
      </c>
      <c r="B185" s="4">
        <v>1</v>
      </c>
    </row>
    <row r="186" spans="1:2" x14ac:dyDescent="0.3">
      <c r="A186" s="12" t="s">
        <v>920</v>
      </c>
      <c r="B186" s="4">
        <v>1</v>
      </c>
    </row>
    <row r="187" spans="1:2" x14ac:dyDescent="0.3">
      <c r="A187" s="13" t="s">
        <v>1018</v>
      </c>
      <c r="B187" s="4">
        <v>1</v>
      </c>
    </row>
    <row r="188" spans="1:2" x14ac:dyDescent="0.3">
      <c r="A188" s="12" t="s">
        <v>919</v>
      </c>
      <c r="B188" s="4">
        <v>1</v>
      </c>
    </row>
    <row r="189" spans="1:2" x14ac:dyDescent="0.3">
      <c r="A189" s="13" t="s">
        <v>1017</v>
      </c>
      <c r="B189" s="4">
        <v>1</v>
      </c>
    </row>
    <row r="190" spans="1:2" x14ac:dyDescent="0.3">
      <c r="A190" s="12" t="s">
        <v>918</v>
      </c>
      <c r="B190" s="4">
        <v>1</v>
      </c>
    </row>
    <row r="191" spans="1:2" x14ac:dyDescent="0.3">
      <c r="A191" s="13" t="s">
        <v>1017</v>
      </c>
      <c r="B191" s="4">
        <v>1</v>
      </c>
    </row>
    <row r="192" spans="1:2" x14ac:dyDescent="0.3">
      <c r="A192" s="12" t="s">
        <v>917</v>
      </c>
      <c r="B192" s="4">
        <v>1</v>
      </c>
    </row>
    <row r="193" spans="1:2" x14ac:dyDescent="0.3">
      <c r="A193" s="13" t="s">
        <v>1017</v>
      </c>
      <c r="B193" s="4">
        <v>1</v>
      </c>
    </row>
    <row r="194" spans="1:2" x14ac:dyDescent="0.3">
      <c r="A194" s="12" t="s">
        <v>916</v>
      </c>
      <c r="B194" s="4">
        <v>1</v>
      </c>
    </row>
    <row r="195" spans="1:2" x14ac:dyDescent="0.3">
      <c r="A195" s="13" t="s">
        <v>1017</v>
      </c>
      <c r="B195" s="4">
        <v>1</v>
      </c>
    </row>
    <row r="196" spans="1:2" x14ac:dyDescent="0.3">
      <c r="A196" s="12" t="s">
        <v>915</v>
      </c>
      <c r="B196" s="4">
        <v>1</v>
      </c>
    </row>
    <row r="197" spans="1:2" x14ac:dyDescent="0.3">
      <c r="A197" s="13" t="s">
        <v>1017</v>
      </c>
      <c r="B197" s="4">
        <v>1</v>
      </c>
    </row>
    <row r="198" spans="1:2" x14ac:dyDescent="0.3">
      <c r="A198" s="12" t="s">
        <v>914</v>
      </c>
      <c r="B198" s="4">
        <v>1</v>
      </c>
    </row>
    <row r="199" spans="1:2" x14ac:dyDescent="0.3">
      <c r="A199" s="13" t="s">
        <v>1017</v>
      </c>
      <c r="B199" s="4">
        <v>1</v>
      </c>
    </row>
    <row r="200" spans="1:2" x14ac:dyDescent="0.3">
      <c r="A200" s="12" t="s">
        <v>95</v>
      </c>
      <c r="B200" s="4">
        <v>1</v>
      </c>
    </row>
    <row r="201" spans="1:2" x14ac:dyDescent="0.3">
      <c r="A201" s="13" t="s">
        <v>1017</v>
      </c>
      <c r="B201" s="4">
        <v>1</v>
      </c>
    </row>
    <row r="202" spans="1:2" x14ac:dyDescent="0.3">
      <c r="A202" s="12" t="s">
        <v>913</v>
      </c>
      <c r="B202" s="4">
        <v>1</v>
      </c>
    </row>
    <row r="203" spans="1:2" x14ac:dyDescent="0.3">
      <c r="A203" s="13" t="s">
        <v>1017</v>
      </c>
      <c r="B203" s="4">
        <v>1</v>
      </c>
    </row>
    <row r="204" spans="1:2" x14ac:dyDescent="0.3">
      <c r="A204" s="12" t="s">
        <v>912</v>
      </c>
      <c r="B204" s="4">
        <v>1</v>
      </c>
    </row>
    <row r="205" spans="1:2" x14ac:dyDescent="0.3">
      <c r="A205" s="13" t="s">
        <v>1017</v>
      </c>
      <c r="B205" s="4">
        <v>1</v>
      </c>
    </row>
    <row r="206" spans="1:2" x14ac:dyDescent="0.3">
      <c r="A206" s="12" t="s">
        <v>911</v>
      </c>
      <c r="B206" s="4">
        <v>1</v>
      </c>
    </row>
    <row r="207" spans="1:2" x14ac:dyDescent="0.3">
      <c r="A207" s="13" t="s">
        <v>1017</v>
      </c>
      <c r="B207" s="4">
        <v>1</v>
      </c>
    </row>
    <row r="208" spans="1:2" x14ac:dyDescent="0.3">
      <c r="A208" s="12" t="s">
        <v>910</v>
      </c>
      <c r="B208" s="4">
        <v>1</v>
      </c>
    </row>
    <row r="209" spans="1:2" x14ac:dyDescent="0.3">
      <c r="A209" s="13" t="s">
        <v>1017</v>
      </c>
      <c r="B209" s="4">
        <v>1</v>
      </c>
    </row>
    <row r="210" spans="1:2" x14ac:dyDescent="0.3">
      <c r="A210" s="12" t="s">
        <v>909</v>
      </c>
      <c r="B210" s="4">
        <v>1</v>
      </c>
    </row>
    <row r="211" spans="1:2" x14ac:dyDescent="0.3">
      <c r="A211" s="13" t="s">
        <v>1017</v>
      </c>
      <c r="B211" s="4">
        <v>1</v>
      </c>
    </row>
    <row r="212" spans="1:2" x14ac:dyDescent="0.3">
      <c r="A212" s="12" t="s">
        <v>908</v>
      </c>
      <c r="B212" s="4">
        <v>1</v>
      </c>
    </row>
    <row r="213" spans="1:2" x14ac:dyDescent="0.3">
      <c r="A213" s="13" t="s">
        <v>1017</v>
      </c>
      <c r="B213" s="4">
        <v>1</v>
      </c>
    </row>
    <row r="214" spans="1:2" x14ac:dyDescent="0.3">
      <c r="A214" s="12" t="s">
        <v>907</v>
      </c>
      <c r="B214" s="4">
        <v>1</v>
      </c>
    </row>
    <row r="215" spans="1:2" x14ac:dyDescent="0.3">
      <c r="A215" s="13" t="s">
        <v>1017</v>
      </c>
      <c r="B215" s="4">
        <v>1</v>
      </c>
    </row>
    <row r="216" spans="1:2" x14ac:dyDescent="0.3">
      <c r="A216" s="12" t="s">
        <v>906</v>
      </c>
      <c r="B216" s="4">
        <v>1</v>
      </c>
    </row>
    <row r="217" spans="1:2" x14ac:dyDescent="0.3">
      <c r="A217" s="13" t="s">
        <v>1017</v>
      </c>
      <c r="B217" s="4">
        <v>1</v>
      </c>
    </row>
    <row r="218" spans="1:2" x14ac:dyDescent="0.3">
      <c r="A218" s="12" t="s">
        <v>905</v>
      </c>
      <c r="B218" s="4">
        <v>1</v>
      </c>
    </row>
    <row r="219" spans="1:2" x14ac:dyDescent="0.3">
      <c r="A219" s="13" t="s">
        <v>1017</v>
      </c>
      <c r="B219" s="4">
        <v>1</v>
      </c>
    </row>
    <row r="220" spans="1:2" x14ac:dyDescent="0.3">
      <c r="A220" s="12" t="s">
        <v>904</v>
      </c>
      <c r="B220" s="4">
        <v>1</v>
      </c>
    </row>
    <row r="221" spans="1:2" x14ac:dyDescent="0.3">
      <c r="A221" s="13" t="s">
        <v>1017</v>
      </c>
      <c r="B221" s="4">
        <v>1</v>
      </c>
    </row>
    <row r="222" spans="1:2" x14ac:dyDescent="0.3">
      <c r="A222" s="12" t="s">
        <v>94</v>
      </c>
      <c r="B222" s="4">
        <v>1</v>
      </c>
    </row>
    <row r="223" spans="1:2" x14ac:dyDescent="0.3">
      <c r="A223" s="13" t="s">
        <v>1017</v>
      </c>
      <c r="B223" s="4">
        <v>1</v>
      </c>
    </row>
    <row r="224" spans="1:2" x14ac:dyDescent="0.3">
      <c r="A224" s="12" t="s">
        <v>13</v>
      </c>
      <c r="B224" s="4">
        <v>1</v>
      </c>
    </row>
    <row r="225" spans="1:2" x14ac:dyDescent="0.3">
      <c r="A225" s="13" t="s">
        <v>1017</v>
      </c>
      <c r="B225" s="4">
        <v>1</v>
      </c>
    </row>
    <row r="226" spans="1:2" x14ac:dyDescent="0.3">
      <c r="A226" s="12" t="s">
        <v>903</v>
      </c>
      <c r="B226" s="4">
        <v>1</v>
      </c>
    </row>
    <row r="227" spans="1:2" x14ac:dyDescent="0.3">
      <c r="A227" s="13" t="s">
        <v>1017</v>
      </c>
      <c r="B227" s="4">
        <v>1</v>
      </c>
    </row>
    <row r="228" spans="1:2" x14ac:dyDescent="0.3">
      <c r="A228" s="12" t="s">
        <v>902</v>
      </c>
      <c r="B228" s="4">
        <v>1</v>
      </c>
    </row>
    <row r="229" spans="1:2" x14ac:dyDescent="0.3">
      <c r="A229" s="13" t="s">
        <v>1017</v>
      </c>
      <c r="B229" s="4">
        <v>1</v>
      </c>
    </row>
    <row r="230" spans="1:2" x14ac:dyDescent="0.3">
      <c r="A230" s="12" t="s">
        <v>901</v>
      </c>
      <c r="B230" s="4">
        <v>1</v>
      </c>
    </row>
    <row r="231" spans="1:2" x14ac:dyDescent="0.3">
      <c r="A231" s="13" t="s">
        <v>1017</v>
      </c>
      <c r="B231" s="4">
        <v>1</v>
      </c>
    </row>
    <row r="232" spans="1:2" x14ac:dyDescent="0.3">
      <c r="A232" s="12" t="s">
        <v>900</v>
      </c>
      <c r="B232" s="4">
        <v>1</v>
      </c>
    </row>
    <row r="233" spans="1:2" x14ac:dyDescent="0.3">
      <c r="A233" s="13" t="s">
        <v>1017</v>
      </c>
      <c r="B233" s="4">
        <v>1</v>
      </c>
    </row>
    <row r="234" spans="1:2" x14ac:dyDescent="0.3">
      <c r="A234" s="12" t="s">
        <v>899</v>
      </c>
      <c r="B234" s="4">
        <v>1</v>
      </c>
    </row>
    <row r="235" spans="1:2" x14ac:dyDescent="0.3">
      <c r="A235" s="13" t="s">
        <v>1017</v>
      </c>
      <c r="B235" s="4">
        <v>1</v>
      </c>
    </row>
    <row r="236" spans="1:2" x14ac:dyDescent="0.3">
      <c r="A236" s="12" t="s">
        <v>898</v>
      </c>
      <c r="B236" s="4">
        <v>1</v>
      </c>
    </row>
    <row r="237" spans="1:2" x14ac:dyDescent="0.3">
      <c r="A237" s="13" t="s">
        <v>1017</v>
      </c>
      <c r="B237" s="4">
        <v>1</v>
      </c>
    </row>
    <row r="238" spans="1:2" x14ac:dyDescent="0.3">
      <c r="A238" s="12" t="s">
        <v>897</v>
      </c>
      <c r="B238" s="4">
        <v>1</v>
      </c>
    </row>
    <row r="239" spans="1:2" x14ac:dyDescent="0.3">
      <c r="A239" s="13" t="s">
        <v>1017</v>
      </c>
      <c r="B239" s="4">
        <v>1</v>
      </c>
    </row>
    <row r="240" spans="1:2" x14ac:dyDescent="0.3">
      <c r="A240" s="12" t="s">
        <v>896</v>
      </c>
      <c r="B240" s="4">
        <v>1</v>
      </c>
    </row>
    <row r="241" spans="1:2" x14ac:dyDescent="0.3">
      <c r="A241" s="13" t="s">
        <v>1017</v>
      </c>
      <c r="B241" s="4">
        <v>1</v>
      </c>
    </row>
    <row r="242" spans="1:2" x14ac:dyDescent="0.3">
      <c r="A242" s="12" t="s">
        <v>895</v>
      </c>
      <c r="B242" s="4">
        <v>1</v>
      </c>
    </row>
    <row r="243" spans="1:2" x14ac:dyDescent="0.3">
      <c r="A243" s="13" t="s">
        <v>1017</v>
      </c>
      <c r="B243" s="4">
        <v>1</v>
      </c>
    </row>
    <row r="244" spans="1:2" x14ac:dyDescent="0.3">
      <c r="A244" s="12" t="s">
        <v>894</v>
      </c>
      <c r="B244" s="4">
        <v>1</v>
      </c>
    </row>
    <row r="245" spans="1:2" x14ac:dyDescent="0.3">
      <c r="A245" s="13" t="s">
        <v>1018</v>
      </c>
      <c r="B245" s="4">
        <v>1</v>
      </c>
    </row>
    <row r="246" spans="1:2" x14ac:dyDescent="0.3">
      <c r="A246" s="12" t="s">
        <v>93</v>
      </c>
      <c r="B246" s="4">
        <v>1</v>
      </c>
    </row>
    <row r="247" spans="1:2" x14ac:dyDescent="0.3">
      <c r="A247" s="13" t="s">
        <v>1017</v>
      </c>
      <c r="B247" s="4">
        <v>1</v>
      </c>
    </row>
    <row r="248" spans="1:2" x14ac:dyDescent="0.3">
      <c r="A248" s="12" t="s">
        <v>893</v>
      </c>
      <c r="B248" s="4">
        <v>1</v>
      </c>
    </row>
    <row r="249" spans="1:2" x14ac:dyDescent="0.3">
      <c r="A249" s="13" t="s">
        <v>1017</v>
      </c>
      <c r="B249" s="4">
        <v>1</v>
      </c>
    </row>
    <row r="250" spans="1:2" x14ac:dyDescent="0.3">
      <c r="A250" s="12" t="s">
        <v>892</v>
      </c>
      <c r="B250" s="4">
        <v>1</v>
      </c>
    </row>
    <row r="251" spans="1:2" x14ac:dyDescent="0.3">
      <c r="A251" s="13" t="s">
        <v>1017</v>
      </c>
      <c r="B251" s="4">
        <v>1</v>
      </c>
    </row>
    <row r="252" spans="1:2" x14ac:dyDescent="0.3">
      <c r="A252" s="12" t="s">
        <v>891</v>
      </c>
      <c r="B252" s="4">
        <v>1</v>
      </c>
    </row>
    <row r="253" spans="1:2" x14ac:dyDescent="0.3">
      <c r="A253" s="13" t="s">
        <v>1017</v>
      </c>
      <c r="B253" s="4">
        <v>1</v>
      </c>
    </row>
    <row r="254" spans="1:2" x14ac:dyDescent="0.3">
      <c r="A254" s="12" t="s">
        <v>890</v>
      </c>
      <c r="B254" s="4">
        <v>1</v>
      </c>
    </row>
    <row r="255" spans="1:2" x14ac:dyDescent="0.3">
      <c r="A255" s="13" t="s">
        <v>1017</v>
      </c>
      <c r="B255" s="4">
        <v>1</v>
      </c>
    </row>
    <row r="256" spans="1:2" x14ac:dyDescent="0.3">
      <c r="A256" s="12" t="s">
        <v>889</v>
      </c>
      <c r="B256" s="4">
        <v>1</v>
      </c>
    </row>
    <row r="257" spans="1:2" x14ac:dyDescent="0.3">
      <c r="A257" s="13" t="s">
        <v>1017</v>
      </c>
      <c r="B257" s="4">
        <v>1</v>
      </c>
    </row>
    <row r="258" spans="1:2" x14ac:dyDescent="0.3">
      <c r="A258" s="12" t="s">
        <v>888</v>
      </c>
      <c r="B258" s="4">
        <v>1</v>
      </c>
    </row>
    <row r="259" spans="1:2" x14ac:dyDescent="0.3">
      <c r="A259" s="13" t="s">
        <v>1017</v>
      </c>
      <c r="B259" s="4">
        <v>1</v>
      </c>
    </row>
    <row r="260" spans="1:2" x14ac:dyDescent="0.3">
      <c r="A260" s="12" t="s">
        <v>887</v>
      </c>
      <c r="B260" s="4">
        <v>1</v>
      </c>
    </row>
    <row r="261" spans="1:2" x14ac:dyDescent="0.3">
      <c r="A261" s="13" t="s">
        <v>1017</v>
      </c>
      <c r="B261" s="4">
        <v>1</v>
      </c>
    </row>
    <row r="262" spans="1:2" x14ac:dyDescent="0.3">
      <c r="A262" s="12" t="s">
        <v>886</v>
      </c>
      <c r="B262" s="4">
        <v>1</v>
      </c>
    </row>
    <row r="263" spans="1:2" x14ac:dyDescent="0.3">
      <c r="A263" s="13" t="s">
        <v>1017</v>
      </c>
      <c r="B263" s="4">
        <v>1</v>
      </c>
    </row>
    <row r="264" spans="1:2" x14ac:dyDescent="0.3">
      <c r="A264" s="12" t="s">
        <v>885</v>
      </c>
      <c r="B264" s="4">
        <v>1</v>
      </c>
    </row>
    <row r="265" spans="1:2" x14ac:dyDescent="0.3">
      <c r="A265" s="13" t="s">
        <v>1017</v>
      </c>
      <c r="B265" s="4">
        <v>1</v>
      </c>
    </row>
    <row r="266" spans="1:2" x14ac:dyDescent="0.3">
      <c r="A266" s="12" t="s">
        <v>884</v>
      </c>
      <c r="B266" s="4">
        <v>1</v>
      </c>
    </row>
    <row r="267" spans="1:2" x14ac:dyDescent="0.3">
      <c r="A267" s="13" t="s">
        <v>1017</v>
      </c>
      <c r="B267" s="4">
        <v>1</v>
      </c>
    </row>
    <row r="268" spans="1:2" x14ac:dyDescent="0.3">
      <c r="A268" s="12" t="s">
        <v>92</v>
      </c>
      <c r="B268" s="4">
        <v>1</v>
      </c>
    </row>
    <row r="269" spans="1:2" x14ac:dyDescent="0.3">
      <c r="A269" s="13" t="s">
        <v>1017</v>
      </c>
      <c r="B269" s="4">
        <v>1</v>
      </c>
    </row>
    <row r="270" spans="1:2" x14ac:dyDescent="0.3">
      <c r="A270" s="12" t="s">
        <v>883</v>
      </c>
      <c r="B270" s="4">
        <v>1</v>
      </c>
    </row>
    <row r="271" spans="1:2" x14ac:dyDescent="0.3">
      <c r="A271" s="13" t="s">
        <v>1017</v>
      </c>
      <c r="B271" s="4">
        <v>1</v>
      </c>
    </row>
    <row r="272" spans="1:2" x14ac:dyDescent="0.3">
      <c r="A272" s="12" t="s">
        <v>882</v>
      </c>
      <c r="B272" s="4">
        <v>1</v>
      </c>
    </row>
    <row r="273" spans="1:2" x14ac:dyDescent="0.3">
      <c r="A273" s="13" t="s">
        <v>1017</v>
      </c>
      <c r="B273" s="4">
        <v>1</v>
      </c>
    </row>
    <row r="274" spans="1:2" x14ac:dyDescent="0.3">
      <c r="A274" s="12" t="s">
        <v>881</v>
      </c>
      <c r="B274" s="4">
        <v>1</v>
      </c>
    </row>
    <row r="275" spans="1:2" x14ac:dyDescent="0.3">
      <c r="A275" s="13" t="s">
        <v>1017</v>
      </c>
      <c r="B275" s="4">
        <v>1</v>
      </c>
    </row>
    <row r="276" spans="1:2" x14ac:dyDescent="0.3">
      <c r="A276" s="12" t="s">
        <v>880</v>
      </c>
      <c r="B276" s="4">
        <v>1</v>
      </c>
    </row>
    <row r="277" spans="1:2" x14ac:dyDescent="0.3">
      <c r="A277" s="13" t="s">
        <v>1017</v>
      </c>
      <c r="B277" s="4">
        <v>1</v>
      </c>
    </row>
    <row r="278" spans="1:2" x14ac:dyDescent="0.3">
      <c r="A278" s="12" t="s">
        <v>879</v>
      </c>
      <c r="B278" s="4">
        <v>1</v>
      </c>
    </row>
    <row r="279" spans="1:2" x14ac:dyDescent="0.3">
      <c r="A279" s="13" t="s">
        <v>1018</v>
      </c>
      <c r="B279" s="4">
        <v>1</v>
      </c>
    </row>
    <row r="280" spans="1:2" x14ac:dyDescent="0.3">
      <c r="A280" s="12" t="s">
        <v>878</v>
      </c>
      <c r="B280" s="4">
        <v>1</v>
      </c>
    </row>
    <row r="281" spans="1:2" x14ac:dyDescent="0.3">
      <c r="A281" s="13" t="s">
        <v>1017</v>
      </c>
      <c r="B281" s="4">
        <v>1</v>
      </c>
    </row>
    <row r="282" spans="1:2" x14ac:dyDescent="0.3">
      <c r="A282" s="12" t="s">
        <v>877</v>
      </c>
      <c r="B282" s="4">
        <v>1</v>
      </c>
    </row>
    <row r="283" spans="1:2" x14ac:dyDescent="0.3">
      <c r="A283" s="13" t="s">
        <v>1017</v>
      </c>
      <c r="B283" s="4">
        <v>1</v>
      </c>
    </row>
    <row r="284" spans="1:2" x14ac:dyDescent="0.3">
      <c r="A284" s="12" t="s">
        <v>876</v>
      </c>
      <c r="B284" s="4">
        <v>1</v>
      </c>
    </row>
    <row r="285" spans="1:2" x14ac:dyDescent="0.3">
      <c r="A285" s="13" t="s">
        <v>1017</v>
      </c>
      <c r="B285" s="4">
        <v>1</v>
      </c>
    </row>
    <row r="286" spans="1:2" x14ac:dyDescent="0.3">
      <c r="A286" s="12" t="s">
        <v>875</v>
      </c>
      <c r="B286" s="4">
        <v>1</v>
      </c>
    </row>
    <row r="287" spans="1:2" x14ac:dyDescent="0.3">
      <c r="A287" s="13" t="s">
        <v>1018</v>
      </c>
      <c r="B287" s="4">
        <v>1</v>
      </c>
    </row>
    <row r="288" spans="1:2" x14ac:dyDescent="0.3">
      <c r="A288" s="12" t="s">
        <v>874</v>
      </c>
      <c r="B288" s="4">
        <v>1</v>
      </c>
    </row>
    <row r="289" spans="1:2" x14ac:dyDescent="0.3">
      <c r="A289" s="13" t="s">
        <v>1017</v>
      </c>
      <c r="B289" s="4">
        <v>1</v>
      </c>
    </row>
    <row r="290" spans="1:2" x14ac:dyDescent="0.3">
      <c r="A290" s="12" t="s">
        <v>91</v>
      </c>
      <c r="B290" s="4">
        <v>1</v>
      </c>
    </row>
    <row r="291" spans="1:2" x14ac:dyDescent="0.3">
      <c r="A291" s="13" t="s">
        <v>1017</v>
      </c>
      <c r="B291" s="4">
        <v>1</v>
      </c>
    </row>
    <row r="292" spans="1:2" x14ac:dyDescent="0.3">
      <c r="A292" s="12" t="s">
        <v>873</v>
      </c>
      <c r="B292" s="4">
        <v>1</v>
      </c>
    </row>
    <row r="293" spans="1:2" x14ac:dyDescent="0.3">
      <c r="A293" s="13" t="s">
        <v>1017</v>
      </c>
      <c r="B293" s="4">
        <v>1</v>
      </c>
    </row>
    <row r="294" spans="1:2" x14ac:dyDescent="0.3">
      <c r="A294" s="12" t="s">
        <v>872</v>
      </c>
      <c r="B294" s="4">
        <v>1</v>
      </c>
    </row>
    <row r="295" spans="1:2" x14ac:dyDescent="0.3">
      <c r="A295" s="13" t="s">
        <v>1017</v>
      </c>
      <c r="B295" s="4">
        <v>1</v>
      </c>
    </row>
    <row r="296" spans="1:2" x14ac:dyDescent="0.3">
      <c r="A296" s="12" t="s">
        <v>871</v>
      </c>
      <c r="B296" s="4">
        <v>1</v>
      </c>
    </row>
    <row r="297" spans="1:2" x14ac:dyDescent="0.3">
      <c r="A297" s="13" t="s">
        <v>1017</v>
      </c>
      <c r="B297" s="4">
        <v>1</v>
      </c>
    </row>
    <row r="298" spans="1:2" x14ac:dyDescent="0.3">
      <c r="A298" s="12" t="s">
        <v>870</v>
      </c>
      <c r="B298" s="4">
        <v>1</v>
      </c>
    </row>
    <row r="299" spans="1:2" x14ac:dyDescent="0.3">
      <c r="A299" s="13" t="s">
        <v>1017</v>
      </c>
      <c r="B299" s="4">
        <v>1</v>
      </c>
    </row>
    <row r="300" spans="1:2" x14ac:dyDescent="0.3">
      <c r="A300" s="12" t="s">
        <v>869</v>
      </c>
      <c r="B300" s="4">
        <v>1</v>
      </c>
    </row>
    <row r="301" spans="1:2" x14ac:dyDescent="0.3">
      <c r="A301" s="13" t="s">
        <v>1017</v>
      </c>
      <c r="B301" s="4">
        <v>1</v>
      </c>
    </row>
    <row r="302" spans="1:2" x14ac:dyDescent="0.3">
      <c r="A302" s="12" t="s">
        <v>868</v>
      </c>
      <c r="B302" s="4">
        <v>1</v>
      </c>
    </row>
    <row r="303" spans="1:2" x14ac:dyDescent="0.3">
      <c r="A303" s="13" t="s">
        <v>1017</v>
      </c>
      <c r="B303" s="4">
        <v>1</v>
      </c>
    </row>
    <row r="304" spans="1:2" x14ac:dyDescent="0.3">
      <c r="A304" s="12" t="s">
        <v>867</v>
      </c>
      <c r="B304" s="4">
        <v>1</v>
      </c>
    </row>
    <row r="305" spans="1:2" x14ac:dyDescent="0.3">
      <c r="A305" s="13" t="s">
        <v>1017</v>
      </c>
      <c r="B305" s="4">
        <v>1</v>
      </c>
    </row>
    <row r="306" spans="1:2" x14ac:dyDescent="0.3">
      <c r="A306" s="12" t="s">
        <v>866</v>
      </c>
      <c r="B306" s="4">
        <v>1</v>
      </c>
    </row>
    <row r="307" spans="1:2" x14ac:dyDescent="0.3">
      <c r="A307" s="13" t="s">
        <v>1017</v>
      </c>
      <c r="B307" s="4">
        <v>1</v>
      </c>
    </row>
    <row r="308" spans="1:2" x14ac:dyDescent="0.3">
      <c r="A308" s="12" t="s">
        <v>865</v>
      </c>
      <c r="B308" s="4">
        <v>1</v>
      </c>
    </row>
    <row r="309" spans="1:2" x14ac:dyDescent="0.3">
      <c r="A309" s="13" t="s">
        <v>1017</v>
      </c>
      <c r="B309" s="4">
        <v>1</v>
      </c>
    </row>
    <row r="310" spans="1:2" x14ac:dyDescent="0.3">
      <c r="A310" s="12" t="s">
        <v>864</v>
      </c>
      <c r="B310" s="4">
        <v>1</v>
      </c>
    </row>
    <row r="311" spans="1:2" x14ac:dyDescent="0.3">
      <c r="A311" s="13" t="s">
        <v>1017</v>
      </c>
      <c r="B311" s="4">
        <v>1</v>
      </c>
    </row>
    <row r="312" spans="1:2" x14ac:dyDescent="0.3">
      <c r="A312" s="12" t="s">
        <v>90</v>
      </c>
      <c r="B312" s="4">
        <v>1</v>
      </c>
    </row>
    <row r="313" spans="1:2" x14ac:dyDescent="0.3">
      <c r="A313" s="13" t="s">
        <v>1017</v>
      </c>
      <c r="B313" s="4">
        <v>1</v>
      </c>
    </row>
    <row r="314" spans="1:2" x14ac:dyDescent="0.3">
      <c r="A314" s="12" t="s">
        <v>863</v>
      </c>
      <c r="B314" s="4">
        <v>1</v>
      </c>
    </row>
    <row r="315" spans="1:2" x14ac:dyDescent="0.3">
      <c r="A315" s="13" t="s">
        <v>1017</v>
      </c>
      <c r="B315" s="4">
        <v>1</v>
      </c>
    </row>
    <row r="316" spans="1:2" x14ac:dyDescent="0.3">
      <c r="A316" s="12" t="s">
        <v>862</v>
      </c>
      <c r="B316" s="4">
        <v>1</v>
      </c>
    </row>
    <row r="317" spans="1:2" x14ac:dyDescent="0.3">
      <c r="A317" s="13" t="s">
        <v>1017</v>
      </c>
      <c r="B317" s="4">
        <v>1</v>
      </c>
    </row>
    <row r="318" spans="1:2" x14ac:dyDescent="0.3">
      <c r="A318" s="12" t="s">
        <v>861</v>
      </c>
      <c r="B318" s="4">
        <v>1</v>
      </c>
    </row>
    <row r="319" spans="1:2" x14ac:dyDescent="0.3">
      <c r="A319" s="13" t="s">
        <v>1017</v>
      </c>
      <c r="B319" s="4">
        <v>1</v>
      </c>
    </row>
    <row r="320" spans="1:2" x14ac:dyDescent="0.3">
      <c r="A320" s="12" t="s">
        <v>860</v>
      </c>
      <c r="B320" s="4">
        <v>1</v>
      </c>
    </row>
    <row r="321" spans="1:2" x14ac:dyDescent="0.3">
      <c r="A321" s="13" t="s">
        <v>1017</v>
      </c>
      <c r="B321" s="4">
        <v>1</v>
      </c>
    </row>
    <row r="322" spans="1:2" x14ac:dyDescent="0.3">
      <c r="A322" s="12" t="s">
        <v>859</v>
      </c>
      <c r="B322" s="4">
        <v>1</v>
      </c>
    </row>
    <row r="323" spans="1:2" x14ac:dyDescent="0.3">
      <c r="A323" s="13" t="s">
        <v>1017</v>
      </c>
      <c r="B323" s="4">
        <v>1</v>
      </c>
    </row>
    <row r="324" spans="1:2" x14ac:dyDescent="0.3">
      <c r="A324" s="12" t="s">
        <v>858</v>
      </c>
      <c r="B324" s="4">
        <v>1</v>
      </c>
    </row>
    <row r="325" spans="1:2" x14ac:dyDescent="0.3">
      <c r="A325" s="13" t="s">
        <v>1017</v>
      </c>
      <c r="B325" s="4">
        <v>1</v>
      </c>
    </row>
    <row r="326" spans="1:2" x14ac:dyDescent="0.3">
      <c r="A326" s="12" t="s">
        <v>857</v>
      </c>
      <c r="B326" s="4">
        <v>1</v>
      </c>
    </row>
    <row r="327" spans="1:2" x14ac:dyDescent="0.3">
      <c r="A327" s="13" t="s">
        <v>1017</v>
      </c>
      <c r="B327" s="4">
        <v>1</v>
      </c>
    </row>
    <row r="328" spans="1:2" x14ac:dyDescent="0.3">
      <c r="A328" s="12" t="s">
        <v>856</v>
      </c>
      <c r="B328" s="4">
        <v>1</v>
      </c>
    </row>
    <row r="329" spans="1:2" x14ac:dyDescent="0.3">
      <c r="A329" s="13" t="s">
        <v>1017</v>
      </c>
      <c r="B329" s="4">
        <v>1</v>
      </c>
    </row>
    <row r="330" spans="1:2" x14ac:dyDescent="0.3">
      <c r="A330" s="12" t="s">
        <v>855</v>
      </c>
      <c r="B330" s="4">
        <v>1</v>
      </c>
    </row>
    <row r="331" spans="1:2" x14ac:dyDescent="0.3">
      <c r="A331" s="13" t="s">
        <v>1017</v>
      </c>
      <c r="B331" s="4">
        <v>1</v>
      </c>
    </row>
    <row r="332" spans="1:2" x14ac:dyDescent="0.3">
      <c r="A332" s="12" t="s">
        <v>854</v>
      </c>
      <c r="B332" s="4">
        <v>1</v>
      </c>
    </row>
    <row r="333" spans="1:2" x14ac:dyDescent="0.3">
      <c r="A333" s="13" t="s">
        <v>1017</v>
      </c>
      <c r="B333" s="4">
        <v>1</v>
      </c>
    </row>
    <row r="334" spans="1:2" x14ac:dyDescent="0.3">
      <c r="A334" s="12" t="s">
        <v>89</v>
      </c>
      <c r="B334" s="4">
        <v>1</v>
      </c>
    </row>
    <row r="335" spans="1:2" x14ac:dyDescent="0.3">
      <c r="A335" s="13" t="s">
        <v>1017</v>
      </c>
      <c r="B335" s="4">
        <v>1</v>
      </c>
    </row>
    <row r="336" spans="1:2" x14ac:dyDescent="0.3">
      <c r="A336" s="12" t="s">
        <v>853</v>
      </c>
      <c r="B336" s="4">
        <v>1</v>
      </c>
    </row>
    <row r="337" spans="1:2" x14ac:dyDescent="0.3">
      <c r="A337" s="13" t="s">
        <v>1017</v>
      </c>
      <c r="B337" s="4">
        <v>1</v>
      </c>
    </row>
    <row r="338" spans="1:2" x14ac:dyDescent="0.3">
      <c r="A338" s="12" t="s">
        <v>852</v>
      </c>
      <c r="B338" s="4">
        <v>1</v>
      </c>
    </row>
    <row r="339" spans="1:2" x14ac:dyDescent="0.3">
      <c r="A339" s="13" t="s">
        <v>1017</v>
      </c>
      <c r="B339" s="4">
        <v>1</v>
      </c>
    </row>
    <row r="340" spans="1:2" x14ac:dyDescent="0.3">
      <c r="A340" s="12" t="s">
        <v>851</v>
      </c>
      <c r="B340" s="4">
        <v>1</v>
      </c>
    </row>
    <row r="341" spans="1:2" x14ac:dyDescent="0.3">
      <c r="A341" s="13" t="s">
        <v>1017</v>
      </c>
      <c r="B341" s="4">
        <v>1</v>
      </c>
    </row>
    <row r="342" spans="1:2" x14ac:dyDescent="0.3">
      <c r="A342" s="12" t="s">
        <v>850</v>
      </c>
      <c r="B342" s="4">
        <v>1</v>
      </c>
    </row>
    <row r="343" spans="1:2" x14ac:dyDescent="0.3">
      <c r="A343" s="13" t="s">
        <v>1017</v>
      </c>
      <c r="B343" s="4">
        <v>1</v>
      </c>
    </row>
    <row r="344" spans="1:2" x14ac:dyDescent="0.3">
      <c r="A344" s="12" t="s">
        <v>849</v>
      </c>
      <c r="B344" s="4">
        <v>1</v>
      </c>
    </row>
    <row r="345" spans="1:2" x14ac:dyDescent="0.3">
      <c r="A345" s="13" t="s">
        <v>1017</v>
      </c>
      <c r="B345" s="4">
        <v>1</v>
      </c>
    </row>
    <row r="346" spans="1:2" x14ac:dyDescent="0.3">
      <c r="A346" s="12" t="s">
        <v>848</v>
      </c>
      <c r="B346" s="4">
        <v>1</v>
      </c>
    </row>
    <row r="347" spans="1:2" x14ac:dyDescent="0.3">
      <c r="A347" s="13" t="s">
        <v>1017</v>
      </c>
      <c r="B347" s="4">
        <v>1</v>
      </c>
    </row>
    <row r="348" spans="1:2" x14ac:dyDescent="0.3">
      <c r="A348" s="12" t="s">
        <v>847</v>
      </c>
      <c r="B348" s="4">
        <v>1</v>
      </c>
    </row>
    <row r="349" spans="1:2" x14ac:dyDescent="0.3">
      <c r="A349" s="13" t="s">
        <v>1017</v>
      </c>
      <c r="B349" s="4">
        <v>1</v>
      </c>
    </row>
    <row r="350" spans="1:2" x14ac:dyDescent="0.3">
      <c r="A350" s="12" t="s">
        <v>846</v>
      </c>
      <c r="B350" s="4">
        <v>1</v>
      </c>
    </row>
    <row r="351" spans="1:2" x14ac:dyDescent="0.3">
      <c r="A351" s="13" t="s">
        <v>1017</v>
      </c>
      <c r="B351" s="4">
        <v>1</v>
      </c>
    </row>
    <row r="352" spans="1:2" x14ac:dyDescent="0.3">
      <c r="A352" s="12" t="s">
        <v>845</v>
      </c>
      <c r="B352" s="4">
        <v>1</v>
      </c>
    </row>
    <row r="353" spans="1:2" x14ac:dyDescent="0.3">
      <c r="A353" s="13" t="s">
        <v>1017</v>
      </c>
      <c r="B353" s="4">
        <v>1</v>
      </c>
    </row>
    <row r="354" spans="1:2" x14ac:dyDescent="0.3">
      <c r="A354" s="12" t="s">
        <v>844</v>
      </c>
      <c r="B354" s="4">
        <v>1</v>
      </c>
    </row>
    <row r="355" spans="1:2" x14ac:dyDescent="0.3">
      <c r="A355" s="13" t="s">
        <v>1017</v>
      </c>
      <c r="B355" s="4">
        <v>1</v>
      </c>
    </row>
    <row r="356" spans="1:2" x14ac:dyDescent="0.3">
      <c r="A356" s="12" t="s">
        <v>88</v>
      </c>
      <c r="B356" s="4">
        <v>1</v>
      </c>
    </row>
    <row r="357" spans="1:2" x14ac:dyDescent="0.3">
      <c r="A357" s="13" t="s">
        <v>1017</v>
      </c>
      <c r="B357" s="4">
        <v>1</v>
      </c>
    </row>
    <row r="358" spans="1:2" x14ac:dyDescent="0.3">
      <c r="A358" s="12" t="s">
        <v>843</v>
      </c>
      <c r="B358" s="4">
        <v>1</v>
      </c>
    </row>
    <row r="359" spans="1:2" x14ac:dyDescent="0.3">
      <c r="A359" s="13" t="s">
        <v>1017</v>
      </c>
      <c r="B359" s="4">
        <v>1</v>
      </c>
    </row>
    <row r="360" spans="1:2" x14ac:dyDescent="0.3">
      <c r="A360" s="12" t="s">
        <v>842</v>
      </c>
      <c r="B360" s="4">
        <v>1</v>
      </c>
    </row>
    <row r="361" spans="1:2" x14ac:dyDescent="0.3">
      <c r="A361" s="13" t="s">
        <v>1017</v>
      </c>
      <c r="B361" s="4">
        <v>1</v>
      </c>
    </row>
    <row r="362" spans="1:2" x14ac:dyDescent="0.3">
      <c r="A362" s="12" t="s">
        <v>841</v>
      </c>
      <c r="B362" s="4">
        <v>1</v>
      </c>
    </row>
    <row r="363" spans="1:2" x14ac:dyDescent="0.3">
      <c r="A363" s="13" t="s">
        <v>1017</v>
      </c>
      <c r="B363" s="4">
        <v>1</v>
      </c>
    </row>
    <row r="364" spans="1:2" x14ac:dyDescent="0.3">
      <c r="A364" s="12" t="s">
        <v>840</v>
      </c>
      <c r="B364" s="4">
        <v>1</v>
      </c>
    </row>
    <row r="365" spans="1:2" x14ac:dyDescent="0.3">
      <c r="A365" s="13" t="s">
        <v>1018</v>
      </c>
      <c r="B365" s="4">
        <v>1</v>
      </c>
    </row>
    <row r="366" spans="1:2" x14ac:dyDescent="0.3">
      <c r="A366" s="12" t="s">
        <v>839</v>
      </c>
      <c r="B366" s="4">
        <v>1</v>
      </c>
    </row>
    <row r="367" spans="1:2" x14ac:dyDescent="0.3">
      <c r="A367" s="13" t="s">
        <v>1017</v>
      </c>
      <c r="B367" s="4">
        <v>1</v>
      </c>
    </row>
    <row r="368" spans="1:2" x14ac:dyDescent="0.3">
      <c r="A368" s="12" t="s">
        <v>838</v>
      </c>
      <c r="B368" s="4">
        <v>1</v>
      </c>
    </row>
    <row r="369" spans="1:2" x14ac:dyDescent="0.3">
      <c r="A369" s="13" t="s">
        <v>1017</v>
      </c>
      <c r="B369" s="4">
        <v>1</v>
      </c>
    </row>
    <row r="370" spans="1:2" x14ac:dyDescent="0.3">
      <c r="A370" s="12" t="s">
        <v>837</v>
      </c>
      <c r="B370" s="4">
        <v>1</v>
      </c>
    </row>
    <row r="371" spans="1:2" x14ac:dyDescent="0.3">
      <c r="A371" s="13" t="s">
        <v>1017</v>
      </c>
      <c r="B371" s="4">
        <v>1</v>
      </c>
    </row>
    <row r="372" spans="1:2" x14ac:dyDescent="0.3">
      <c r="A372" s="12" t="s">
        <v>836</v>
      </c>
      <c r="B372" s="4">
        <v>1</v>
      </c>
    </row>
    <row r="373" spans="1:2" x14ac:dyDescent="0.3">
      <c r="A373" s="13" t="s">
        <v>1017</v>
      </c>
      <c r="B373" s="4">
        <v>1</v>
      </c>
    </row>
    <row r="374" spans="1:2" x14ac:dyDescent="0.3">
      <c r="A374" s="12" t="s">
        <v>835</v>
      </c>
      <c r="B374" s="4">
        <v>1</v>
      </c>
    </row>
    <row r="375" spans="1:2" x14ac:dyDescent="0.3">
      <c r="A375" s="13" t="s">
        <v>1017</v>
      </c>
      <c r="B375" s="4">
        <v>1</v>
      </c>
    </row>
    <row r="376" spans="1:2" x14ac:dyDescent="0.3">
      <c r="A376" s="12" t="s">
        <v>834</v>
      </c>
      <c r="B376" s="4">
        <v>1</v>
      </c>
    </row>
    <row r="377" spans="1:2" x14ac:dyDescent="0.3">
      <c r="A377" s="13" t="s">
        <v>1017</v>
      </c>
      <c r="B377" s="4">
        <v>1</v>
      </c>
    </row>
    <row r="378" spans="1:2" x14ac:dyDescent="0.3">
      <c r="A378" s="12" t="s">
        <v>87</v>
      </c>
      <c r="B378" s="4">
        <v>1</v>
      </c>
    </row>
    <row r="379" spans="1:2" x14ac:dyDescent="0.3">
      <c r="A379" s="13" t="s">
        <v>1017</v>
      </c>
      <c r="B379" s="4">
        <v>1</v>
      </c>
    </row>
    <row r="380" spans="1:2" x14ac:dyDescent="0.3">
      <c r="A380" s="12" t="s">
        <v>833</v>
      </c>
      <c r="B380" s="4">
        <v>1</v>
      </c>
    </row>
    <row r="381" spans="1:2" x14ac:dyDescent="0.3">
      <c r="A381" s="13" t="s">
        <v>1017</v>
      </c>
      <c r="B381" s="4">
        <v>1</v>
      </c>
    </row>
    <row r="382" spans="1:2" x14ac:dyDescent="0.3">
      <c r="A382" s="12" t="s">
        <v>832</v>
      </c>
      <c r="B382" s="4">
        <v>1</v>
      </c>
    </row>
    <row r="383" spans="1:2" x14ac:dyDescent="0.3">
      <c r="A383" s="13" t="s">
        <v>1017</v>
      </c>
      <c r="B383" s="4">
        <v>1</v>
      </c>
    </row>
    <row r="384" spans="1:2" x14ac:dyDescent="0.3">
      <c r="A384" s="12" t="s">
        <v>831</v>
      </c>
      <c r="B384" s="4">
        <v>1</v>
      </c>
    </row>
    <row r="385" spans="1:2" x14ac:dyDescent="0.3">
      <c r="A385" s="13" t="s">
        <v>1017</v>
      </c>
      <c r="B385" s="4">
        <v>1</v>
      </c>
    </row>
    <row r="386" spans="1:2" x14ac:dyDescent="0.3">
      <c r="A386" s="12" t="s">
        <v>830</v>
      </c>
      <c r="B386" s="4">
        <v>1</v>
      </c>
    </row>
    <row r="387" spans="1:2" x14ac:dyDescent="0.3">
      <c r="A387" s="13" t="s">
        <v>1017</v>
      </c>
      <c r="B387" s="4">
        <v>1</v>
      </c>
    </row>
    <row r="388" spans="1:2" x14ac:dyDescent="0.3">
      <c r="A388" s="12" t="s">
        <v>829</v>
      </c>
      <c r="B388" s="4">
        <v>1</v>
      </c>
    </row>
    <row r="389" spans="1:2" x14ac:dyDescent="0.3">
      <c r="A389" s="13" t="s">
        <v>1017</v>
      </c>
      <c r="B389" s="4">
        <v>1</v>
      </c>
    </row>
    <row r="390" spans="1:2" x14ac:dyDescent="0.3">
      <c r="A390" s="12" t="s">
        <v>828</v>
      </c>
      <c r="B390" s="4">
        <v>1</v>
      </c>
    </row>
    <row r="391" spans="1:2" x14ac:dyDescent="0.3">
      <c r="A391" s="13" t="s">
        <v>1017</v>
      </c>
      <c r="B391" s="4">
        <v>1</v>
      </c>
    </row>
    <row r="392" spans="1:2" x14ac:dyDescent="0.3">
      <c r="A392" s="12" t="s">
        <v>827</v>
      </c>
      <c r="B392" s="4">
        <v>1</v>
      </c>
    </row>
    <row r="393" spans="1:2" x14ac:dyDescent="0.3">
      <c r="A393" s="13" t="s">
        <v>1017</v>
      </c>
      <c r="B393" s="4">
        <v>1</v>
      </c>
    </row>
    <row r="394" spans="1:2" x14ac:dyDescent="0.3">
      <c r="A394" s="12" t="s">
        <v>826</v>
      </c>
      <c r="B394" s="4">
        <v>1</v>
      </c>
    </row>
    <row r="395" spans="1:2" x14ac:dyDescent="0.3">
      <c r="A395" s="13" t="s">
        <v>1017</v>
      </c>
      <c r="B395" s="4">
        <v>1</v>
      </c>
    </row>
    <row r="396" spans="1:2" x14ac:dyDescent="0.3">
      <c r="A396" s="12" t="s">
        <v>825</v>
      </c>
      <c r="B396" s="4">
        <v>1</v>
      </c>
    </row>
    <row r="397" spans="1:2" x14ac:dyDescent="0.3">
      <c r="A397" s="13" t="s">
        <v>1017</v>
      </c>
      <c r="B397" s="4">
        <v>1</v>
      </c>
    </row>
    <row r="398" spans="1:2" x14ac:dyDescent="0.3">
      <c r="A398" s="12" t="s">
        <v>824</v>
      </c>
      <c r="B398" s="4">
        <v>1</v>
      </c>
    </row>
    <row r="399" spans="1:2" x14ac:dyDescent="0.3">
      <c r="A399" s="13" t="s">
        <v>1017</v>
      </c>
      <c r="B399" s="4">
        <v>1</v>
      </c>
    </row>
    <row r="400" spans="1:2" x14ac:dyDescent="0.3">
      <c r="A400" s="12" t="s">
        <v>86</v>
      </c>
      <c r="B400" s="4">
        <v>1</v>
      </c>
    </row>
    <row r="401" spans="1:2" x14ac:dyDescent="0.3">
      <c r="A401" s="13" t="s">
        <v>1017</v>
      </c>
      <c r="B401" s="4">
        <v>1</v>
      </c>
    </row>
    <row r="402" spans="1:2" x14ac:dyDescent="0.3">
      <c r="A402" s="12" t="s">
        <v>823</v>
      </c>
      <c r="B402" s="4">
        <v>1</v>
      </c>
    </row>
    <row r="403" spans="1:2" x14ac:dyDescent="0.3">
      <c r="A403" s="13" t="s">
        <v>1017</v>
      </c>
      <c r="B403" s="4">
        <v>1</v>
      </c>
    </row>
    <row r="404" spans="1:2" x14ac:dyDescent="0.3">
      <c r="A404" s="12" t="s">
        <v>822</v>
      </c>
      <c r="B404" s="4">
        <v>1</v>
      </c>
    </row>
    <row r="405" spans="1:2" x14ac:dyDescent="0.3">
      <c r="A405" s="13" t="s">
        <v>1017</v>
      </c>
      <c r="B405" s="4">
        <v>1</v>
      </c>
    </row>
    <row r="406" spans="1:2" x14ac:dyDescent="0.3">
      <c r="A406" s="12" t="s">
        <v>821</v>
      </c>
      <c r="B406" s="4">
        <v>1</v>
      </c>
    </row>
    <row r="407" spans="1:2" x14ac:dyDescent="0.3">
      <c r="A407" s="13" t="s">
        <v>1017</v>
      </c>
      <c r="B407" s="4">
        <v>1</v>
      </c>
    </row>
    <row r="408" spans="1:2" x14ac:dyDescent="0.3">
      <c r="A408" s="12" t="s">
        <v>820</v>
      </c>
      <c r="B408" s="4">
        <v>1</v>
      </c>
    </row>
    <row r="409" spans="1:2" x14ac:dyDescent="0.3">
      <c r="A409" s="13" t="s">
        <v>1017</v>
      </c>
      <c r="B409" s="4">
        <v>1</v>
      </c>
    </row>
    <row r="410" spans="1:2" x14ac:dyDescent="0.3">
      <c r="A410" s="12" t="s">
        <v>819</v>
      </c>
      <c r="B410" s="4">
        <v>1</v>
      </c>
    </row>
    <row r="411" spans="1:2" x14ac:dyDescent="0.3">
      <c r="A411" s="13" t="s">
        <v>1017</v>
      </c>
      <c r="B411" s="4">
        <v>1</v>
      </c>
    </row>
    <row r="412" spans="1:2" x14ac:dyDescent="0.3">
      <c r="A412" s="12" t="s">
        <v>818</v>
      </c>
      <c r="B412" s="4">
        <v>1</v>
      </c>
    </row>
    <row r="413" spans="1:2" x14ac:dyDescent="0.3">
      <c r="A413" s="13" t="s">
        <v>1017</v>
      </c>
      <c r="B413" s="4">
        <v>1</v>
      </c>
    </row>
    <row r="414" spans="1:2" x14ac:dyDescent="0.3">
      <c r="A414" s="12" t="s">
        <v>817</v>
      </c>
      <c r="B414" s="4">
        <v>1</v>
      </c>
    </row>
    <row r="415" spans="1:2" x14ac:dyDescent="0.3">
      <c r="A415" s="13" t="s">
        <v>1017</v>
      </c>
      <c r="B415" s="4">
        <v>1</v>
      </c>
    </row>
    <row r="416" spans="1:2" x14ac:dyDescent="0.3">
      <c r="A416" s="12" t="s">
        <v>816</v>
      </c>
      <c r="B416" s="4">
        <v>1</v>
      </c>
    </row>
    <row r="417" spans="1:2" x14ac:dyDescent="0.3">
      <c r="A417" s="13" t="s">
        <v>1017</v>
      </c>
      <c r="B417" s="4">
        <v>1</v>
      </c>
    </row>
    <row r="418" spans="1:2" x14ac:dyDescent="0.3">
      <c r="A418" s="12" t="s">
        <v>815</v>
      </c>
      <c r="B418" s="4">
        <v>1</v>
      </c>
    </row>
    <row r="419" spans="1:2" x14ac:dyDescent="0.3">
      <c r="A419" s="13" t="s">
        <v>1017</v>
      </c>
      <c r="B419" s="4">
        <v>1</v>
      </c>
    </row>
    <row r="420" spans="1:2" x14ac:dyDescent="0.3">
      <c r="A420" s="12" t="s">
        <v>814</v>
      </c>
      <c r="B420" s="4">
        <v>1</v>
      </c>
    </row>
    <row r="421" spans="1:2" x14ac:dyDescent="0.3">
      <c r="A421" s="13" t="s">
        <v>1017</v>
      </c>
      <c r="B421" s="4">
        <v>1</v>
      </c>
    </row>
    <row r="422" spans="1:2" x14ac:dyDescent="0.3">
      <c r="A422" s="12" t="s">
        <v>85</v>
      </c>
      <c r="B422" s="4">
        <v>1</v>
      </c>
    </row>
    <row r="423" spans="1:2" x14ac:dyDescent="0.3">
      <c r="A423" s="13" t="s">
        <v>1017</v>
      </c>
      <c r="B423" s="4">
        <v>1</v>
      </c>
    </row>
    <row r="424" spans="1:2" x14ac:dyDescent="0.3">
      <c r="A424" s="12" t="s">
        <v>813</v>
      </c>
      <c r="B424" s="4">
        <v>1</v>
      </c>
    </row>
    <row r="425" spans="1:2" x14ac:dyDescent="0.3">
      <c r="A425" s="13" t="s">
        <v>1017</v>
      </c>
      <c r="B425" s="4">
        <v>1</v>
      </c>
    </row>
    <row r="426" spans="1:2" x14ac:dyDescent="0.3">
      <c r="A426" s="12" t="s">
        <v>812</v>
      </c>
      <c r="B426" s="4">
        <v>1</v>
      </c>
    </row>
    <row r="427" spans="1:2" x14ac:dyDescent="0.3">
      <c r="A427" s="13" t="s">
        <v>1017</v>
      </c>
      <c r="B427" s="4">
        <v>1</v>
      </c>
    </row>
    <row r="428" spans="1:2" x14ac:dyDescent="0.3">
      <c r="A428" s="12" t="s">
        <v>811</v>
      </c>
      <c r="B428" s="4">
        <v>1</v>
      </c>
    </row>
    <row r="429" spans="1:2" x14ac:dyDescent="0.3">
      <c r="A429" s="13" t="s">
        <v>1017</v>
      </c>
      <c r="B429" s="4">
        <v>1</v>
      </c>
    </row>
    <row r="430" spans="1:2" x14ac:dyDescent="0.3">
      <c r="A430" s="12" t="s">
        <v>810</v>
      </c>
      <c r="B430" s="4">
        <v>1</v>
      </c>
    </row>
    <row r="431" spans="1:2" x14ac:dyDescent="0.3">
      <c r="A431" s="13" t="s">
        <v>1017</v>
      </c>
      <c r="B431" s="4">
        <v>1</v>
      </c>
    </row>
    <row r="432" spans="1:2" x14ac:dyDescent="0.3">
      <c r="A432" s="12" t="s">
        <v>809</v>
      </c>
      <c r="B432" s="4">
        <v>1</v>
      </c>
    </row>
    <row r="433" spans="1:2" x14ac:dyDescent="0.3">
      <c r="A433" s="13" t="s">
        <v>1017</v>
      </c>
      <c r="B433" s="4">
        <v>1</v>
      </c>
    </row>
    <row r="434" spans="1:2" x14ac:dyDescent="0.3">
      <c r="A434" s="12" t="s">
        <v>808</v>
      </c>
      <c r="B434" s="4">
        <v>1</v>
      </c>
    </row>
    <row r="435" spans="1:2" x14ac:dyDescent="0.3">
      <c r="A435" s="13" t="s">
        <v>1017</v>
      </c>
      <c r="B435" s="4">
        <v>1</v>
      </c>
    </row>
    <row r="436" spans="1:2" x14ac:dyDescent="0.3">
      <c r="A436" s="12" t="s">
        <v>807</v>
      </c>
      <c r="B436" s="4">
        <v>1</v>
      </c>
    </row>
    <row r="437" spans="1:2" x14ac:dyDescent="0.3">
      <c r="A437" s="13" t="s">
        <v>1017</v>
      </c>
      <c r="B437" s="4">
        <v>1</v>
      </c>
    </row>
    <row r="438" spans="1:2" x14ac:dyDescent="0.3">
      <c r="A438" s="12" t="s">
        <v>806</v>
      </c>
      <c r="B438" s="4">
        <v>1</v>
      </c>
    </row>
    <row r="439" spans="1:2" x14ac:dyDescent="0.3">
      <c r="A439" s="13" t="s">
        <v>1017</v>
      </c>
      <c r="B439" s="4">
        <v>1</v>
      </c>
    </row>
    <row r="440" spans="1:2" x14ac:dyDescent="0.3">
      <c r="A440" s="12" t="s">
        <v>805</v>
      </c>
      <c r="B440" s="4">
        <v>1</v>
      </c>
    </row>
    <row r="441" spans="1:2" x14ac:dyDescent="0.3">
      <c r="A441" s="13" t="s">
        <v>1017</v>
      </c>
      <c r="B441" s="4">
        <v>1</v>
      </c>
    </row>
    <row r="442" spans="1:2" x14ac:dyDescent="0.3">
      <c r="A442" s="12" t="s">
        <v>804</v>
      </c>
      <c r="B442" s="4">
        <v>1</v>
      </c>
    </row>
    <row r="443" spans="1:2" x14ac:dyDescent="0.3">
      <c r="A443" s="13" t="s">
        <v>1017</v>
      </c>
      <c r="B443" s="4">
        <v>1</v>
      </c>
    </row>
    <row r="444" spans="1:2" x14ac:dyDescent="0.3">
      <c r="A444" s="12" t="s">
        <v>84</v>
      </c>
      <c r="B444" s="4">
        <v>1</v>
      </c>
    </row>
    <row r="445" spans="1:2" x14ac:dyDescent="0.3">
      <c r="A445" s="13" t="s">
        <v>1017</v>
      </c>
      <c r="B445" s="4">
        <v>1</v>
      </c>
    </row>
    <row r="446" spans="1:2" x14ac:dyDescent="0.3">
      <c r="A446" s="12" t="s">
        <v>12</v>
      </c>
      <c r="B446" s="4">
        <v>1</v>
      </c>
    </row>
    <row r="447" spans="1:2" x14ac:dyDescent="0.3">
      <c r="A447" s="13" t="s">
        <v>1017</v>
      </c>
      <c r="B447" s="4">
        <v>1</v>
      </c>
    </row>
    <row r="448" spans="1:2" x14ac:dyDescent="0.3">
      <c r="A448" s="12" t="s">
        <v>803</v>
      </c>
      <c r="B448" s="4">
        <v>1</v>
      </c>
    </row>
    <row r="449" spans="1:2" x14ac:dyDescent="0.3">
      <c r="A449" s="13" t="s">
        <v>1017</v>
      </c>
      <c r="B449" s="4">
        <v>1</v>
      </c>
    </row>
    <row r="450" spans="1:2" x14ac:dyDescent="0.3">
      <c r="A450" s="12" t="s">
        <v>802</v>
      </c>
      <c r="B450" s="4">
        <v>1</v>
      </c>
    </row>
    <row r="451" spans="1:2" x14ac:dyDescent="0.3">
      <c r="A451" s="13" t="s">
        <v>1017</v>
      </c>
      <c r="B451" s="4">
        <v>1</v>
      </c>
    </row>
    <row r="452" spans="1:2" x14ac:dyDescent="0.3">
      <c r="A452" s="12" t="s">
        <v>801</v>
      </c>
      <c r="B452" s="4">
        <v>1</v>
      </c>
    </row>
    <row r="453" spans="1:2" x14ac:dyDescent="0.3">
      <c r="A453" s="13" t="s">
        <v>1017</v>
      </c>
      <c r="B453" s="4">
        <v>1</v>
      </c>
    </row>
    <row r="454" spans="1:2" x14ac:dyDescent="0.3">
      <c r="A454" s="12" t="s">
        <v>800</v>
      </c>
      <c r="B454" s="4">
        <v>1</v>
      </c>
    </row>
    <row r="455" spans="1:2" x14ac:dyDescent="0.3">
      <c r="A455" s="13" t="s">
        <v>1017</v>
      </c>
      <c r="B455" s="4">
        <v>1</v>
      </c>
    </row>
    <row r="456" spans="1:2" x14ac:dyDescent="0.3">
      <c r="A456" s="12" t="s">
        <v>799</v>
      </c>
      <c r="B456" s="4">
        <v>1</v>
      </c>
    </row>
    <row r="457" spans="1:2" x14ac:dyDescent="0.3">
      <c r="A457" s="13" t="s">
        <v>1017</v>
      </c>
      <c r="B457" s="4">
        <v>1</v>
      </c>
    </row>
    <row r="458" spans="1:2" x14ac:dyDescent="0.3">
      <c r="A458" s="12" t="s">
        <v>798</v>
      </c>
      <c r="B458" s="4">
        <v>1</v>
      </c>
    </row>
    <row r="459" spans="1:2" x14ac:dyDescent="0.3">
      <c r="A459" s="13" t="s">
        <v>1017</v>
      </c>
      <c r="B459" s="4">
        <v>1</v>
      </c>
    </row>
    <row r="460" spans="1:2" x14ac:dyDescent="0.3">
      <c r="A460" s="12" t="s">
        <v>797</v>
      </c>
      <c r="B460" s="4">
        <v>1</v>
      </c>
    </row>
    <row r="461" spans="1:2" x14ac:dyDescent="0.3">
      <c r="A461" s="13" t="s">
        <v>1017</v>
      </c>
      <c r="B461" s="4">
        <v>1</v>
      </c>
    </row>
    <row r="462" spans="1:2" x14ac:dyDescent="0.3">
      <c r="A462" s="12" t="s">
        <v>796</v>
      </c>
      <c r="B462" s="4">
        <v>1</v>
      </c>
    </row>
    <row r="463" spans="1:2" x14ac:dyDescent="0.3">
      <c r="A463" s="13" t="s">
        <v>1017</v>
      </c>
      <c r="B463" s="4">
        <v>1</v>
      </c>
    </row>
    <row r="464" spans="1:2" x14ac:dyDescent="0.3">
      <c r="A464" s="12" t="s">
        <v>795</v>
      </c>
      <c r="B464" s="4">
        <v>1</v>
      </c>
    </row>
    <row r="465" spans="1:2" x14ac:dyDescent="0.3">
      <c r="A465" s="13" t="s">
        <v>1017</v>
      </c>
      <c r="B465" s="4">
        <v>1</v>
      </c>
    </row>
    <row r="466" spans="1:2" x14ac:dyDescent="0.3">
      <c r="A466" s="12" t="s">
        <v>794</v>
      </c>
      <c r="B466" s="4">
        <v>1</v>
      </c>
    </row>
    <row r="467" spans="1:2" x14ac:dyDescent="0.3">
      <c r="A467" s="13" t="s">
        <v>1017</v>
      </c>
      <c r="B467" s="4">
        <v>1</v>
      </c>
    </row>
    <row r="468" spans="1:2" x14ac:dyDescent="0.3">
      <c r="A468" s="12" t="s">
        <v>83</v>
      </c>
      <c r="B468" s="4">
        <v>1</v>
      </c>
    </row>
    <row r="469" spans="1:2" x14ac:dyDescent="0.3">
      <c r="A469" s="13" t="s">
        <v>1017</v>
      </c>
      <c r="B469" s="4">
        <v>1</v>
      </c>
    </row>
    <row r="470" spans="1:2" x14ac:dyDescent="0.3">
      <c r="A470" s="12" t="s">
        <v>793</v>
      </c>
      <c r="B470" s="4">
        <v>1</v>
      </c>
    </row>
    <row r="471" spans="1:2" x14ac:dyDescent="0.3">
      <c r="A471" s="13" t="s">
        <v>1017</v>
      </c>
      <c r="B471" s="4">
        <v>1</v>
      </c>
    </row>
    <row r="472" spans="1:2" x14ac:dyDescent="0.3">
      <c r="A472" s="12" t="s">
        <v>792</v>
      </c>
      <c r="B472" s="4">
        <v>1</v>
      </c>
    </row>
    <row r="473" spans="1:2" x14ac:dyDescent="0.3">
      <c r="A473" s="13" t="s">
        <v>1017</v>
      </c>
      <c r="B473" s="4">
        <v>1</v>
      </c>
    </row>
    <row r="474" spans="1:2" x14ac:dyDescent="0.3">
      <c r="A474" s="12" t="s">
        <v>791</v>
      </c>
      <c r="B474" s="4">
        <v>1</v>
      </c>
    </row>
    <row r="475" spans="1:2" x14ac:dyDescent="0.3">
      <c r="A475" s="13" t="s">
        <v>1017</v>
      </c>
      <c r="B475" s="4">
        <v>1</v>
      </c>
    </row>
    <row r="476" spans="1:2" x14ac:dyDescent="0.3">
      <c r="A476" s="12" t="s">
        <v>790</v>
      </c>
      <c r="B476" s="4">
        <v>1</v>
      </c>
    </row>
    <row r="477" spans="1:2" x14ac:dyDescent="0.3">
      <c r="A477" s="13" t="s">
        <v>1017</v>
      </c>
      <c r="B477" s="4">
        <v>1</v>
      </c>
    </row>
    <row r="478" spans="1:2" x14ac:dyDescent="0.3">
      <c r="A478" s="12" t="s">
        <v>789</v>
      </c>
      <c r="B478" s="4">
        <v>1</v>
      </c>
    </row>
    <row r="479" spans="1:2" x14ac:dyDescent="0.3">
      <c r="A479" s="13" t="s">
        <v>1017</v>
      </c>
      <c r="B479" s="4">
        <v>1</v>
      </c>
    </row>
    <row r="480" spans="1:2" x14ac:dyDescent="0.3">
      <c r="A480" s="12" t="s">
        <v>788</v>
      </c>
      <c r="B480" s="4">
        <v>1</v>
      </c>
    </row>
    <row r="481" spans="1:2" x14ac:dyDescent="0.3">
      <c r="A481" s="13" t="s">
        <v>1017</v>
      </c>
      <c r="B481" s="4">
        <v>1</v>
      </c>
    </row>
    <row r="482" spans="1:2" x14ac:dyDescent="0.3">
      <c r="A482" s="12" t="s">
        <v>787</v>
      </c>
      <c r="B482" s="4">
        <v>1</v>
      </c>
    </row>
    <row r="483" spans="1:2" x14ac:dyDescent="0.3">
      <c r="A483" s="13" t="s">
        <v>1018</v>
      </c>
      <c r="B483" s="4">
        <v>1</v>
      </c>
    </row>
    <row r="484" spans="1:2" x14ac:dyDescent="0.3">
      <c r="A484" s="12" t="s">
        <v>786</v>
      </c>
      <c r="B484" s="4">
        <v>1</v>
      </c>
    </row>
    <row r="485" spans="1:2" x14ac:dyDescent="0.3">
      <c r="A485" s="13" t="s">
        <v>1017</v>
      </c>
      <c r="B485" s="4">
        <v>1</v>
      </c>
    </row>
    <row r="486" spans="1:2" x14ac:dyDescent="0.3">
      <c r="A486" s="12" t="s">
        <v>785</v>
      </c>
      <c r="B486" s="4">
        <v>1</v>
      </c>
    </row>
    <row r="487" spans="1:2" x14ac:dyDescent="0.3">
      <c r="A487" s="13" t="s">
        <v>1017</v>
      </c>
      <c r="B487" s="4">
        <v>1</v>
      </c>
    </row>
    <row r="488" spans="1:2" x14ac:dyDescent="0.3">
      <c r="A488" s="12" t="s">
        <v>784</v>
      </c>
      <c r="B488" s="4">
        <v>1</v>
      </c>
    </row>
    <row r="489" spans="1:2" x14ac:dyDescent="0.3">
      <c r="A489" s="13" t="s">
        <v>1017</v>
      </c>
      <c r="B489" s="4">
        <v>1</v>
      </c>
    </row>
    <row r="490" spans="1:2" x14ac:dyDescent="0.3">
      <c r="A490" s="12" t="s">
        <v>82</v>
      </c>
      <c r="B490" s="4">
        <v>1</v>
      </c>
    </row>
    <row r="491" spans="1:2" x14ac:dyDescent="0.3">
      <c r="A491" s="13" t="s">
        <v>1017</v>
      </c>
      <c r="B491" s="4">
        <v>1</v>
      </c>
    </row>
    <row r="492" spans="1:2" x14ac:dyDescent="0.3">
      <c r="A492" s="12" t="s">
        <v>783</v>
      </c>
      <c r="B492" s="4">
        <v>1</v>
      </c>
    </row>
    <row r="493" spans="1:2" x14ac:dyDescent="0.3">
      <c r="A493" s="13" t="s">
        <v>1017</v>
      </c>
      <c r="B493" s="4">
        <v>1</v>
      </c>
    </row>
    <row r="494" spans="1:2" x14ac:dyDescent="0.3">
      <c r="A494" s="12" t="s">
        <v>782</v>
      </c>
      <c r="B494" s="4">
        <v>1</v>
      </c>
    </row>
    <row r="495" spans="1:2" x14ac:dyDescent="0.3">
      <c r="A495" s="13" t="s">
        <v>1017</v>
      </c>
      <c r="B495" s="4">
        <v>1</v>
      </c>
    </row>
    <row r="496" spans="1:2" x14ac:dyDescent="0.3">
      <c r="A496" s="12" t="s">
        <v>781</v>
      </c>
      <c r="B496" s="4">
        <v>1</v>
      </c>
    </row>
    <row r="497" spans="1:2" x14ac:dyDescent="0.3">
      <c r="A497" s="13" t="s">
        <v>1017</v>
      </c>
      <c r="B497" s="4">
        <v>1</v>
      </c>
    </row>
    <row r="498" spans="1:2" x14ac:dyDescent="0.3">
      <c r="A498" s="12" t="s">
        <v>780</v>
      </c>
      <c r="B498" s="4">
        <v>1</v>
      </c>
    </row>
    <row r="499" spans="1:2" x14ac:dyDescent="0.3">
      <c r="A499" s="13" t="s">
        <v>1017</v>
      </c>
      <c r="B499" s="4">
        <v>1</v>
      </c>
    </row>
    <row r="500" spans="1:2" x14ac:dyDescent="0.3">
      <c r="A500" s="12" t="s">
        <v>779</v>
      </c>
      <c r="B500" s="4">
        <v>1</v>
      </c>
    </row>
    <row r="501" spans="1:2" x14ac:dyDescent="0.3">
      <c r="A501" s="13" t="s">
        <v>1017</v>
      </c>
      <c r="B501" s="4">
        <v>1</v>
      </c>
    </row>
    <row r="502" spans="1:2" x14ac:dyDescent="0.3">
      <c r="A502" s="12" t="s">
        <v>778</v>
      </c>
      <c r="B502" s="4">
        <v>1</v>
      </c>
    </row>
    <row r="503" spans="1:2" x14ac:dyDescent="0.3">
      <c r="A503" s="13" t="s">
        <v>1017</v>
      </c>
      <c r="B503" s="4">
        <v>1</v>
      </c>
    </row>
    <row r="504" spans="1:2" x14ac:dyDescent="0.3">
      <c r="A504" s="12" t="s">
        <v>777</v>
      </c>
      <c r="B504" s="4">
        <v>1</v>
      </c>
    </row>
    <row r="505" spans="1:2" x14ac:dyDescent="0.3">
      <c r="A505" s="13" t="s">
        <v>1018</v>
      </c>
      <c r="B505" s="4">
        <v>1</v>
      </c>
    </row>
    <row r="506" spans="1:2" x14ac:dyDescent="0.3">
      <c r="A506" s="12" t="s">
        <v>776</v>
      </c>
      <c r="B506" s="4">
        <v>1</v>
      </c>
    </row>
    <row r="507" spans="1:2" x14ac:dyDescent="0.3">
      <c r="A507" s="13" t="s">
        <v>1017</v>
      </c>
      <c r="B507" s="4">
        <v>1</v>
      </c>
    </row>
    <row r="508" spans="1:2" x14ac:dyDescent="0.3">
      <c r="A508" s="12" t="s">
        <v>775</v>
      </c>
      <c r="B508" s="4">
        <v>1</v>
      </c>
    </row>
    <row r="509" spans="1:2" x14ac:dyDescent="0.3">
      <c r="A509" s="13" t="s">
        <v>1017</v>
      </c>
      <c r="B509" s="4">
        <v>1</v>
      </c>
    </row>
    <row r="510" spans="1:2" x14ac:dyDescent="0.3">
      <c r="A510" s="12" t="s">
        <v>774</v>
      </c>
      <c r="B510" s="4">
        <v>1</v>
      </c>
    </row>
    <row r="511" spans="1:2" x14ac:dyDescent="0.3">
      <c r="A511" s="13" t="s">
        <v>1017</v>
      </c>
      <c r="B511" s="4">
        <v>1</v>
      </c>
    </row>
    <row r="512" spans="1:2" x14ac:dyDescent="0.3">
      <c r="A512" s="12" t="s">
        <v>81</v>
      </c>
      <c r="B512" s="4">
        <v>1</v>
      </c>
    </row>
    <row r="513" spans="1:2" x14ac:dyDescent="0.3">
      <c r="A513" s="13" t="s">
        <v>1017</v>
      </c>
      <c r="B513" s="4">
        <v>1</v>
      </c>
    </row>
    <row r="514" spans="1:2" x14ac:dyDescent="0.3">
      <c r="A514" s="12" t="s">
        <v>773</v>
      </c>
      <c r="B514" s="4">
        <v>1</v>
      </c>
    </row>
    <row r="515" spans="1:2" x14ac:dyDescent="0.3">
      <c r="A515" s="13" t="s">
        <v>1017</v>
      </c>
      <c r="B515" s="4">
        <v>1</v>
      </c>
    </row>
    <row r="516" spans="1:2" x14ac:dyDescent="0.3">
      <c r="A516" s="12" t="s">
        <v>772</v>
      </c>
      <c r="B516" s="4">
        <v>1</v>
      </c>
    </row>
    <row r="517" spans="1:2" x14ac:dyDescent="0.3">
      <c r="A517" s="13" t="s">
        <v>1017</v>
      </c>
      <c r="B517" s="4">
        <v>1</v>
      </c>
    </row>
    <row r="518" spans="1:2" x14ac:dyDescent="0.3">
      <c r="A518" s="12" t="s">
        <v>771</v>
      </c>
      <c r="B518" s="4">
        <v>1</v>
      </c>
    </row>
    <row r="519" spans="1:2" x14ac:dyDescent="0.3">
      <c r="A519" s="13" t="s">
        <v>1017</v>
      </c>
      <c r="B519" s="4">
        <v>1</v>
      </c>
    </row>
    <row r="520" spans="1:2" x14ac:dyDescent="0.3">
      <c r="A520" s="12" t="s">
        <v>770</v>
      </c>
      <c r="B520" s="4">
        <v>1</v>
      </c>
    </row>
    <row r="521" spans="1:2" x14ac:dyDescent="0.3">
      <c r="A521" s="13" t="s">
        <v>1017</v>
      </c>
      <c r="B521" s="4">
        <v>1</v>
      </c>
    </row>
    <row r="522" spans="1:2" x14ac:dyDescent="0.3">
      <c r="A522" s="12" t="s">
        <v>769</v>
      </c>
      <c r="B522" s="4">
        <v>1</v>
      </c>
    </row>
    <row r="523" spans="1:2" x14ac:dyDescent="0.3">
      <c r="A523" s="13" t="s">
        <v>1017</v>
      </c>
      <c r="B523" s="4">
        <v>1</v>
      </c>
    </row>
    <row r="524" spans="1:2" x14ac:dyDescent="0.3">
      <c r="A524" s="12" t="s">
        <v>768</v>
      </c>
      <c r="B524" s="4">
        <v>1</v>
      </c>
    </row>
    <row r="525" spans="1:2" x14ac:dyDescent="0.3">
      <c r="A525" s="13" t="s">
        <v>1017</v>
      </c>
      <c r="B525" s="4">
        <v>1</v>
      </c>
    </row>
    <row r="526" spans="1:2" x14ac:dyDescent="0.3">
      <c r="A526" s="12" t="s">
        <v>767</v>
      </c>
      <c r="B526" s="4">
        <v>1</v>
      </c>
    </row>
    <row r="527" spans="1:2" x14ac:dyDescent="0.3">
      <c r="A527" s="13" t="s">
        <v>1017</v>
      </c>
      <c r="B527" s="4">
        <v>1</v>
      </c>
    </row>
    <row r="528" spans="1:2" x14ac:dyDescent="0.3">
      <c r="A528" s="12" t="s">
        <v>766</v>
      </c>
      <c r="B528" s="4">
        <v>1</v>
      </c>
    </row>
    <row r="529" spans="1:2" x14ac:dyDescent="0.3">
      <c r="A529" s="13" t="s">
        <v>1017</v>
      </c>
      <c r="B529" s="4">
        <v>1</v>
      </c>
    </row>
    <row r="530" spans="1:2" x14ac:dyDescent="0.3">
      <c r="A530" s="12" t="s">
        <v>765</v>
      </c>
      <c r="B530" s="4">
        <v>1</v>
      </c>
    </row>
    <row r="531" spans="1:2" x14ac:dyDescent="0.3">
      <c r="A531" s="13" t="s">
        <v>1017</v>
      </c>
      <c r="B531" s="4">
        <v>1</v>
      </c>
    </row>
    <row r="532" spans="1:2" x14ac:dyDescent="0.3">
      <c r="A532" s="12" t="s">
        <v>764</v>
      </c>
      <c r="B532" s="4">
        <v>1</v>
      </c>
    </row>
    <row r="533" spans="1:2" x14ac:dyDescent="0.3">
      <c r="A533" s="13" t="s">
        <v>1017</v>
      </c>
      <c r="B533" s="4">
        <v>1</v>
      </c>
    </row>
    <row r="534" spans="1:2" x14ac:dyDescent="0.3">
      <c r="A534" s="12" t="s">
        <v>80</v>
      </c>
      <c r="B534" s="4">
        <v>1</v>
      </c>
    </row>
    <row r="535" spans="1:2" x14ac:dyDescent="0.3">
      <c r="A535" s="13" t="s">
        <v>1017</v>
      </c>
      <c r="B535" s="4">
        <v>1</v>
      </c>
    </row>
    <row r="536" spans="1:2" x14ac:dyDescent="0.3">
      <c r="A536" s="12" t="s">
        <v>763</v>
      </c>
      <c r="B536" s="4">
        <v>1</v>
      </c>
    </row>
    <row r="537" spans="1:2" x14ac:dyDescent="0.3">
      <c r="A537" s="13" t="s">
        <v>1017</v>
      </c>
      <c r="B537" s="4">
        <v>1</v>
      </c>
    </row>
    <row r="538" spans="1:2" x14ac:dyDescent="0.3">
      <c r="A538" s="12" t="s">
        <v>762</v>
      </c>
      <c r="B538" s="4">
        <v>1</v>
      </c>
    </row>
    <row r="539" spans="1:2" x14ac:dyDescent="0.3">
      <c r="A539" s="13" t="s">
        <v>1017</v>
      </c>
      <c r="B539" s="4">
        <v>1</v>
      </c>
    </row>
    <row r="540" spans="1:2" x14ac:dyDescent="0.3">
      <c r="A540" s="12" t="s">
        <v>761</v>
      </c>
      <c r="B540" s="4">
        <v>1</v>
      </c>
    </row>
    <row r="541" spans="1:2" x14ac:dyDescent="0.3">
      <c r="A541" s="13" t="s">
        <v>1017</v>
      </c>
      <c r="B541" s="4">
        <v>1</v>
      </c>
    </row>
    <row r="542" spans="1:2" x14ac:dyDescent="0.3">
      <c r="A542" s="12" t="s">
        <v>760</v>
      </c>
      <c r="B542" s="4">
        <v>1</v>
      </c>
    </row>
    <row r="543" spans="1:2" x14ac:dyDescent="0.3">
      <c r="A543" s="13" t="s">
        <v>1017</v>
      </c>
      <c r="B543" s="4">
        <v>1</v>
      </c>
    </row>
    <row r="544" spans="1:2" x14ac:dyDescent="0.3">
      <c r="A544" s="12" t="s">
        <v>759</v>
      </c>
      <c r="B544" s="4">
        <v>1</v>
      </c>
    </row>
    <row r="545" spans="1:2" x14ac:dyDescent="0.3">
      <c r="A545" s="13" t="s">
        <v>1018</v>
      </c>
      <c r="B545" s="4">
        <v>1</v>
      </c>
    </row>
    <row r="546" spans="1:2" x14ac:dyDescent="0.3">
      <c r="A546" s="12" t="s">
        <v>758</v>
      </c>
      <c r="B546" s="4">
        <v>1</v>
      </c>
    </row>
    <row r="547" spans="1:2" x14ac:dyDescent="0.3">
      <c r="A547" s="13" t="s">
        <v>1017</v>
      </c>
      <c r="B547" s="4">
        <v>1</v>
      </c>
    </row>
    <row r="548" spans="1:2" x14ac:dyDescent="0.3">
      <c r="A548" s="12" t="s">
        <v>757</v>
      </c>
      <c r="B548" s="4">
        <v>1</v>
      </c>
    </row>
    <row r="549" spans="1:2" x14ac:dyDescent="0.3">
      <c r="A549" s="13" t="s">
        <v>1017</v>
      </c>
      <c r="B549" s="4">
        <v>1</v>
      </c>
    </row>
    <row r="550" spans="1:2" x14ac:dyDescent="0.3">
      <c r="A550" s="12" t="s">
        <v>756</v>
      </c>
      <c r="B550" s="4">
        <v>1</v>
      </c>
    </row>
    <row r="551" spans="1:2" x14ac:dyDescent="0.3">
      <c r="A551" s="13" t="s">
        <v>1017</v>
      </c>
      <c r="B551" s="4">
        <v>1</v>
      </c>
    </row>
    <row r="552" spans="1:2" x14ac:dyDescent="0.3">
      <c r="A552" s="12" t="s">
        <v>755</v>
      </c>
      <c r="B552" s="4">
        <v>1</v>
      </c>
    </row>
    <row r="553" spans="1:2" x14ac:dyDescent="0.3">
      <c r="A553" s="13" t="s">
        <v>1017</v>
      </c>
      <c r="B553" s="4">
        <v>1</v>
      </c>
    </row>
    <row r="554" spans="1:2" x14ac:dyDescent="0.3">
      <c r="A554" s="12" t="s">
        <v>754</v>
      </c>
      <c r="B554" s="4">
        <v>1</v>
      </c>
    </row>
    <row r="555" spans="1:2" x14ac:dyDescent="0.3">
      <c r="A555" s="13" t="s">
        <v>1017</v>
      </c>
      <c r="B555" s="4">
        <v>1</v>
      </c>
    </row>
    <row r="556" spans="1:2" x14ac:dyDescent="0.3">
      <c r="A556" s="12" t="s">
        <v>79</v>
      </c>
      <c r="B556" s="4">
        <v>1</v>
      </c>
    </row>
    <row r="557" spans="1:2" x14ac:dyDescent="0.3">
      <c r="A557" s="13" t="s">
        <v>1017</v>
      </c>
      <c r="B557" s="4">
        <v>1</v>
      </c>
    </row>
    <row r="558" spans="1:2" x14ac:dyDescent="0.3">
      <c r="A558" s="12" t="s">
        <v>753</v>
      </c>
      <c r="B558" s="4">
        <v>1</v>
      </c>
    </row>
    <row r="559" spans="1:2" x14ac:dyDescent="0.3">
      <c r="A559" s="13" t="s">
        <v>1017</v>
      </c>
      <c r="B559" s="4">
        <v>1</v>
      </c>
    </row>
    <row r="560" spans="1:2" x14ac:dyDescent="0.3">
      <c r="A560" s="12" t="s">
        <v>752</v>
      </c>
      <c r="B560" s="4">
        <v>1</v>
      </c>
    </row>
    <row r="561" spans="1:2" x14ac:dyDescent="0.3">
      <c r="A561" s="13" t="s">
        <v>1017</v>
      </c>
      <c r="B561" s="4">
        <v>1</v>
      </c>
    </row>
    <row r="562" spans="1:2" x14ac:dyDescent="0.3">
      <c r="A562" s="12" t="s">
        <v>751</v>
      </c>
      <c r="B562" s="4">
        <v>1</v>
      </c>
    </row>
    <row r="563" spans="1:2" x14ac:dyDescent="0.3">
      <c r="A563" s="13" t="s">
        <v>1017</v>
      </c>
      <c r="B563" s="4">
        <v>1</v>
      </c>
    </row>
    <row r="564" spans="1:2" x14ac:dyDescent="0.3">
      <c r="A564" s="12" t="s">
        <v>750</v>
      </c>
      <c r="B564" s="4">
        <v>1</v>
      </c>
    </row>
    <row r="565" spans="1:2" x14ac:dyDescent="0.3">
      <c r="A565" s="13" t="s">
        <v>1017</v>
      </c>
      <c r="B565" s="4">
        <v>1</v>
      </c>
    </row>
    <row r="566" spans="1:2" x14ac:dyDescent="0.3">
      <c r="A566" s="12" t="s">
        <v>749</v>
      </c>
      <c r="B566" s="4">
        <v>1</v>
      </c>
    </row>
    <row r="567" spans="1:2" x14ac:dyDescent="0.3">
      <c r="A567" s="13" t="s">
        <v>1018</v>
      </c>
      <c r="B567" s="4">
        <v>1</v>
      </c>
    </row>
    <row r="568" spans="1:2" x14ac:dyDescent="0.3">
      <c r="A568" s="12" t="s">
        <v>748</v>
      </c>
      <c r="B568" s="4">
        <v>1</v>
      </c>
    </row>
    <row r="569" spans="1:2" x14ac:dyDescent="0.3">
      <c r="A569" s="13" t="s">
        <v>1017</v>
      </c>
      <c r="B569" s="4">
        <v>1</v>
      </c>
    </row>
    <row r="570" spans="1:2" x14ac:dyDescent="0.3">
      <c r="A570" s="12" t="s">
        <v>747</v>
      </c>
      <c r="B570" s="4">
        <v>1</v>
      </c>
    </row>
    <row r="571" spans="1:2" x14ac:dyDescent="0.3">
      <c r="A571" s="13" t="s">
        <v>1017</v>
      </c>
      <c r="B571" s="4">
        <v>1</v>
      </c>
    </row>
    <row r="572" spans="1:2" x14ac:dyDescent="0.3">
      <c r="A572" s="12" t="s">
        <v>746</v>
      </c>
      <c r="B572" s="4">
        <v>1</v>
      </c>
    </row>
    <row r="573" spans="1:2" x14ac:dyDescent="0.3">
      <c r="A573" s="13" t="s">
        <v>1017</v>
      </c>
      <c r="B573" s="4">
        <v>1</v>
      </c>
    </row>
    <row r="574" spans="1:2" x14ac:dyDescent="0.3">
      <c r="A574" s="12" t="s">
        <v>745</v>
      </c>
      <c r="B574" s="4">
        <v>1</v>
      </c>
    </row>
    <row r="575" spans="1:2" x14ac:dyDescent="0.3">
      <c r="A575" s="13" t="s">
        <v>1017</v>
      </c>
      <c r="B575" s="4">
        <v>1</v>
      </c>
    </row>
    <row r="576" spans="1:2" x14ac:dyDescent="0.3">
      <c r="A576" s="12" t="s">
        <v>744</v>
      </c>
      <c r="B576" s="4">
        <v>1</v>
      </c>
    </row>
    <row r="577" spans="1:2" x14ac:dyDescent="0.3">
      <c r="A577" s="13" t="s">
        <v>1017</v>
      </c>
      <c r="B577" s="4">
        <v>1</v>
      </c>
    </row>
    <row r="578" spans="1:2" x14ac:dyDescent="0.3">
      <c r="A578" s="12" t="s">
        <v>78</v>
      </c>
      <c r="B578" s="4">
        <v>1</v>
      </c>
    </row>
    <row r="579" spans="1:2" x14ac:dyDescent="0.3">
      <c r="A579" s="13" t="s">
        <v>1017</v>
      </c>
      <c r="B579" s="4">
        <v>1</v>
      </c>
    </row>
    <row r="580" spans="1:2" x14ac:dyDescent="0.3">
      <c r="A580" s="12" t="s">
        <v>743</v>
      </c>
      <c r="B580" s="4">
        <v>1</v>
      </c>
    </row>
    <row r="581" spans="1:2" x14ac:dyDescent="0.3">
      <c r="A581" s="13" t="s">
        <v>1017</v>
      </c>
      <c r="B581" s="4">
        <v>1</v>
      </c>
    </row>
    <row r="582" spans="1:2" x14ac:dyDescent="0.3">
      <c r="A582" s="12" t="s">
        <v>742</v>
      </c>
      <c r="B582" s="4">
        <v>1</v>
      </c>
    </row>
    <row r="583" spans="1:2" x14ac:dyDescent="0.3">
      <c r="A583" s="13" t="s">
        <v>1017</v>
      </c>
      <c r="B583" s="4">
        <v>1</v>
      </c>
    </row>
    <row r="584" spans="1:2" x14ac:dyDescent="0.3">
      <c r="A584" s="12" t="s">
        <v>741</v>
      </c>
      <c r="B584" s="4">
        <v>1</v>
      </c>
    </row>
    <row r="585" spans="1:2" x14ac:dyDescent="0.3">
      <c r="A585" s="13" t="s">
        <v>1017</v>
      </c>
      <c r="B585" s="4">
        <v>1</v>
      </c>
    </row>
    <row r="586" spans="1:2" x14ac:dyDescent="0.3">
      <c r="A586" s="12" t="s">
        <v>740</v>
      </c>
      <c r="B586" s="4">
        <v>1</v>
      </c>
    </row>
    <row r="587" spans="1:2" x14ac:dyDescent="0.3">
      <c r="A587" s="13" t="s">
        <v>1017</v>
      </c>
      <c r="B587" s="4">
        <v>1</v>
      </c>
    </row>
    <row r="588" spans="1:2" x14ac:dyDescent="0.3">
      <c r="A588" s="12" t="s">
        <v>739</v>
      </c>
      <c r="B588" s="4">
        <v>1</v>
      </c>
    </row>
    <row r="589" spans="1:2" x14ac:dyDescent="0.3">
      <c r="A589" s="13" t="s">
        <v>1017</v>
      </c>
      <c r="B589" s="4">
        <v>1</v>
      </c>
    </row>
    <row r="590" spans="1:2" x14ac:dyDescent="0.3">
      <c r="A590" s="12" t="s">
        <v>738</v>
      </c>
      <c r="B590" s="4">
        <v>1</v>
      </c>
    </row>
    <row r="591" spans="1:2" x14ac:dyDescent="0.3">
      <c r="A591" s="13" t="s">
        <v>1017</v>
      </c>
      <c r="B591" s="4">
        <v>1</v>
      </c>
    </row>
    <row r="592" spans="1:2" x14ac:dyDescent="0.3">
      <c r="A592" s="12" t="s">
        <v>737</v>
      </c>
      <c r="B592" s="4">
        <v>1</v>
      </c>
    </row>
    <row r="593" spans="1:2" x14ac:dyDescent="0.3">
      <c r="A593" s="13" t="s">
        <v>1017</v>
      </c>
      <c r="B593" s="4">
        <v>1</v>
      </c>
    </row>
    <row r="594" spans="1:2" x14ac:dyDescent="0.3">
      <c r="A594" s="12" t="s">
        <v>736</v>
      </c>
      <c r="B594" s="4">
        <v>1</v>
      </c>
    </row>
    <row r="595" spans="1:2" x14ac:dyDescent="0.3">
      <c r="A595" s="13" t="s">
        <v>1017</v>
      </c>
      <c r="B595" s="4">
        <v>1</v>
      </c>
    </row>
    <row r="596" spans="1:2" x14ac:dyDescent="0.3">
      <c r="A596" s="12" t="s">
        <v>735</v>
      </c>
      <c r="B596" s="4">
        <v>1</v>
      </c>
    </row>
    <row r="597" spans="1:2" x14ac:dyDescent="0.3">
      <c r="A597" s="13" t="s">
        <v>1017</v>
      </c>
      <c r="B597" s="4">
        <v>1</v>
      </c>
    </row>
    <row r="598" spans="1:2" x14ac:dyDescent="0.3">
      <c r="A598" s="12" t="s">
        <v>734</v>
      </c>
      <c r="B598" s="4">
        <v>1</v>
      </c>
    </row>
    <row r="599" spans="1:2" x14ac:dyDescent="0.3">
      <c r="A599" s="13" t="s">
        <v>1017</v>
      </c>
      <c r="B599" s="4">
        <v>1</v>
      </c>
    </row>
    <row r="600" spans="1:2" x14ac:dyDescent="0.3">
      <c r="A600" s="12" t="s">
        <v>77</v>
      </c>
      <c r="B600" s="4">
        <v>1</v>
      </c>
    </row>
    <row r="601" spans="1:2" x14ac:dyDescent="0.3">
      <c r="A601" s="13" t="s">
        <v>1017</v>
      </c>
      <c r="B601" s="4">
        <v>1</v>
      </c>
    </row>
    <row r="602" spans="1:2" x14ac:dyDescent="0.3">
      <c r="A602" s="12" t="s">
        <v>733</v>
      </c>
      <c r="B602" s="4">
        <v>1</v>
      </c>
    </row>
    <row r="603" spans="1:2" x14ac:dyDescent="0.3">
      <c r="A603" s="13" t="s">
        <v>1017</v>
      </c>
      <c r="B603" s="4">
        <v>1</v>
      </c>
    </row>
    <row r="604" spans="1:2" x14ac:dyDescent="0.3">
      <c r="A604" s="12" t="s">
        <v>732</v>
      </c>
      <c r="B604" s="4">
        <v>1</v>
      </c>
    </row>
    <row r="605" spans="1:2" x14ac:dyDescent="0.3">
      <c r="A605" s="13" t="s">
        <v>1017</v>
      </c>
      <c r="B605" s="4">
        <v>1</v>
      </c>
    </row>
    <row r="606" spans="1:2" x14ac:dyDescent="0.3">
      <c r="A606" s="12" t="s">
        <v>731</v>
      </c>
      <c r="B606" s="4">
        <v>1</v>
      </c>
    </row>
    <row r="607" spans="1:2" x14ac:dyDescent="0.3">
      <c r="A607" s="13" t="s">
        <v>1017</v>
      </c>
      <c r="B607" s="4">
        <v>1</v>
      </c>
    </row>
    <row r="608" spans="1:2" x14ac:dyDescent="0.3">
      <c r="A608" s="12" t="s">
        <v>730</v>
      </c>
      <c r="B608" s="4">
        <v>1</v>
      </c>
    </row>
    <row r="609" spans="1:2" x14ac:dyDescent="0.3">
      <c r="A609" s="13" t="s">
        <v>1017</v>
      </c>
      <c r="B609" s="4">
        <v>1</v>
      </c>
    </row>
    <row r="610" spans="1:2" x14ac:dyDescent="0.3">
      <c r="A610" s="12" t="s">
        <v>729</v>
      </c>
      <c r="B610" s="4">
        <v>1</v>
      </c>
    </row>
    <row r="611" spans="1:2" x14ac:dyDescent="0.3">
      <c r="A611" s="13" t="s">
        <v>1017</v>
      </c>
      <c r="B611" s="4">
        <v>1</v>
      </c>
    </row>
    <row r="612" spans="1:2" x14ac:dyDescent="0.3">
      <c r="A612" s="12" t="s">
        <v>728</v>
      </c>
      <c r="B612" s="4">
        <v>1</v>
      </c>
    </row>
    <row r="613" spans="1:2" x14ac:dyDescent="0.3">
      <c r="A613" s="13" t="s">
        <v>1017</v>
      </c>
      <c r="B613" s="4">
        <v>1</v>
      </c>
    </row>
    <row r="614" spans="1:2" x14ac:dyDescent="0.3">
      <c r="A614" s="12" t="s">
        <v>727</v>
      </c>
      <c r="B614" s="4">
        <v>1</v>
      </c>
    </row>
    <row r="615" spans="1:2" x14ac:dyDescent="0.3">
      <c r="A615" s="13" t="s">
        <v>1017</v>
      </c>
      <c r="B615" s="4">
        <v>1</v>
      </c>
    </row>
    <row r="616" spans="1:2" x14ac:dyDescent="0.3">
      <c r="A616" s="12" t="s">
        <v>726</v>
      </c>
      <c r="B616" s="4">
        <v>1</v>
      </c>
    </row>
    <row r="617" spans="1:2" x14ac:dyDescent="0.3">
      <c r="A617" s="13" t="s">
        <v>1017</v>
      </c>
      <c r="B617" s="4">
        <v>1</v>
      </c>
    </row>
    <row r="618" spans="1:2" x14ac:dyDescent="0.3">
      <c r="A618" s="12" t="s">
        <v>725</v>
      </c>
      <c r="B618" s="4">
        <v>1</v>
      </c>
    </row>
    <row r="619" spans="1:2" x14ac:dyDescent="0.3">
      <c r="A619" s="13" t="s">
        <v>1017</v>
      </c>
      <c r="B619" s="4">
        <v>1</v>
      </c>
    </row>
    <row r="620" spans="1:2" x14ac:dyDescent="0.3">
      <c r="A620" s="12" t="s">
        <v>724</v>
      </c>
      <c r="B620" s="4">
        <v>1</v>
      </c>
    </row>
    <row r="621" spans="1:2" x14ac:dyDescent="0.3">
      <c r="A621" s="13" t="s">
        <v>1017</v>
      </c>
      <c r="B621" s="4">
        <v>1</v>
      </c>
    </row>
    <row r="622" spans="1:2" x14ac:dyDescent="0.3">
      <c r="A622" s="12" t="s">
        <v>76</v>
      </c>
      <c r="B622" s="4">
        <v>1</v>
      </c>
    </row>
    <row r="623" spans="1:2" x14ac:dyDescent="0.3">
      <c r="A623" s="13" t="s">
        <v>1017</v>
      </c>
      <c r="B623" s="4">
        <v>1</v>
      </c>
    </row>
    <row r="624" spans="1:2" x14ac:dyDescent="0.3">
      <c r="A624" s="12" t="s">
        <v>723</v>
      </c>
      <c r="B624" s="4">
        <v>1</v>
      </c>
    </row>
    <row r="625" spans="1:2" x14ac:dyDescent="0.3">
      <c r="A625" s="13" t="s">
        <v>1018</v>
      </c>
      <c r="B625" s="4">
        <v>1</v>
      </c>
    </row>
    <row r="626" spans="1:2" x14ac:dyDescent="0.3">
      <c r="A626" s="12" t="s">
        <v>722</v>
      </c>
      <c r="B626" s="4">
        <v>1</v>
      </c>
    </row>
    <row r="627" spans="1:2" x14ac:dyDescent="0.3">
      <c r="A627" s="13" t="s">
        <v>1017</v>
      </c>
      <c r="B627" s="4">
        <v>1</v>
      </c>
    </row>
    <row r="628" spans="1:2" x14ac:dyDescent="0.3">
      <c r="A628" s="12" t="s">
        <v>721</v>
      </c>
      <c r="B628" s="4">
        <v>1</v>
      </c>
    </row>
    <row r="629" spans="1:2" x14ac:dyDescent="0.3">
      <c r="A629" s="13" t="s">
        <v>1017</v>
      </c>
      <c r="B629" s="4">
        <v>1</v>
      </c>
    </row>
    <row r="630" spans="1:2" x14ac:dyDescent="0.3">
      <c r="A630" s="12" t="s">
        <v>720</v>
      </c>
      <c r="B630" s="4">
        <v>1</v>
      </c>
    </row>
    <row r="631" spans="1:2" x14ac:dyDescent="0.3">
      <c r="A631" s="13" t="s">
        <v>1017</v>
      </c>
      <c r="B631" s="4">
        <v>1</v>
      </c>
    </row>
    <row r="632" spans="1:2" x14ac:dyDescent="0.3">
      <c r="A632" s="12" t="s">
        <v>719</v>
      </c>
      <c r="B632" s="4">
        <v>1</v>
      </c>
    </row>
    <row r="633" spans="1:2" x14ac:dyDescent="0.3">
      <c r="A633" s="13" t="s">
        <v>1017</v>
      </c>
      <c r="B633" s="4">
        <v>1</v>
      </c>
    </row>
    <row r="634" spans="1:2" x14ac:dyDescent="0.3">
      <c r="A634" s="12" t="s">
        <v>718</v>
      </c>
      <c r="B634" s="4">
        <v>1</v>
      </c>
    </row>
    <row r="635" spans="1:2" x14ac:dyDescent="0.3">
      <c r="A635" s="13" t="s">
        <v>1017</v>
      </c>
      <c r="B635" s="4">
        <v>1</v>
      </c>
    </row>
    <row r="636" spans="1:2" x14ac:dyDescent="0.3">
      <c r="A636" s="12" t="s">
        <v>717</v>
      </c>
      <c r="B636" s="4">
        <v>1</v>
      </c>
    </row>
    <row r="637" spans="1:2" x14ac:dyDescent="0.3">
      <c r="A637" s="13" t="s">
        <v>1017</v>
      </c>
      <c r="B637" s="4">
        <v>1</v>
      </c>
    </row>
    <row r="638" spans="1:2" x14ac:dyDescent="0.3">
      <c r="A638" s="12" t="s">
        <v>716</v>
      </c>
      <c r="B638" s="4">
        <v>1</v>
      </c>
    </row>
    <row r="639" spans="1:2" x14ac:dyDescent="0.3">
      <c r="A639" s="13" t="s">
        <v>1017</v>
      </c>
      <c r="B639" s="4">
        <v>1</v>
      </c>
    </row>
    <row r="640" spans="1:2" x14ac:dyDescent="0.3">
      <c r="A640" s="12" t="s">
        <v>715</v>
      </c>
      <c r="B640" s="4">
        <v>1</v>
      </c>
    </row>
    <row r="641" spans="1:2" x14ac:dyDescent="0.3">
      <c r="A641" s="13" t="s">
        <v>1017</v>
      </c>
      <c r="B641" s="4">
        <v>1</v>
      </c>
    </row>
    <row r="642" spans="1:2" x14ac:dyDescent="0.3">
      <c r="A642" s="12" t="s">
        <v>714</v>
      </c>
      <c r="B642" s="4">
        <v>1</v>
      </c>
    </row>
    <row r="643" spans="1:2" x14ac:dyDescent="0.3">
      <c r="A643" s="13" t="s">
        <v>1017</v>
      </c>
      <c r="B643" s="4">
        <v>1</v>
      </c>
    </row>
    <row r="644" spans="1:2" x14ac:dyDescent="0.3">
      <c r="A644" s="12" t="s">
        <v>75</v>
      </c>
      <c r="B644" s="4">
        <v>1</v>
      </c>
    </row>
    <row r="645" spans="1:2" x14ac:dyDescent="0.3">
      <c r="A645" s="13" t="s">
        <v>1017</v>
      </c>
      <c r="B645" s="4">
        <v>1</v>
      </c>
    </row>
    <row r="646" spans="1:2" x14ac:dyDescent="0.3">
      <c r="A646" s="12" t="s">
        <v>713</v>
      </c>
      <c r="B646" s="4">
        <v>1</v>
      </c>
    </row>
    <row r="647" spans="1:2" x14ac:dyDescent="0.3">
      <c r="A647" s="13" t="s">
        <v>1017</v>
      </c>
      <c r="B647" s="4">
        <v>1</v>
      </c>
    </row>
    <row r="648" spans="1:2" x14ac:dyDescent="0.3">
      <c r="A648" s="12" t="s">
        <v>712</v>
      </c>
      <c r="B648" s="4">
        <v>1</v>
      </c>
    </row>
    <row r="649" spans="1:2" x14ac:dyDescent="0.3">
      <c r="A649" s="13" t="s">
        <v>1017</v>
      </c>
      <c r="B649" s="4">
        <v>1</v>
      </c>
    </row>
    <row r="650" spans="1:2" x14ac:dyDescent="0.3">
      <c r="A650" s="12" t="s">
        <v>711</v>
      </c>
      <c r="B650" s="4">
        <v>1</v>
      </c>
    </row>
    <row r="651" spans="1:2" x14ac:dyDescent="0.3">
      <c r="A651" s="13" t="s">
        <v>1017</v>
      </c>
      <c r="B651" s="4">
        <v>1</v>
      </c>
    </row>
    <row r="652" spans="1:2" x14ac:dyDescent="0.3">
      <c r="A652" s="12" t="s">
        <v>710</v>
      </c>
      <c r="B652" s="4">
        <v>1</v>
      </c>
    </row>
    <row r="653" spans="1:2" x14ac:dyDescent="0.3">
      <c r="A653" s="13" t="s">
        <v>1017</v>
      </c>
      <c r="B653" s="4">
        <v>1</v>
      </c>
    </row>
    <row r="654" spans="1:2" x14ac:dyDescent="0.3">
      <c r="A654" s="12" t="s">
        <v>709</v>
      </c>
      <c r="B654" s="4">
        <v>1</v>
      </c>
    </row>
    <row r="655" spans="1:2" x14ac:dyDescent="0.3">
      <c r="A655" s="13" t="s">
        <v>1017</v>
      </c>
      <c r="B655" s="4">
        <v>1</v>
      </c>
    </row>
    <row r="656" spans="1:2" x14ac:dyDescent="0.3">
      <c r="A656" s="12" t="s">
        <v>708</v>
      </c>
      <c r="B656" s="4">
        <v>1</v>
      </c>
    </row>
    <row r="657" spans="1:2" x14ac:dyDescent="0.3">
      <c r="A657" s="13" t="s">
        <v>1017</v>
      </c>
      <c r="B657" s="4">
        <v>1</v>
      </c>
    </row>
    <row r="658" spans="1:2" x14ac:dyDescent="0.3">
      <c r="A658" s="12" t="s">
        <v>707</v>
      </c>
      <c r="B658" s="4">
        <v>1</v>
      </c>
    </row>
    <row r="659" spans="1:2" x14ac:dyDescent="0.3">
      <c r="A659" s="13" t="s">
        <v>1017</v>
      </c>
      <c r="B659" s="4">
        <v>1</v>
      </c>
    </row>
    <row r="660" spans="1:2" x14ac:dyDescent="0.3">
      <c r="A660" s="12" t="s">
        <v>706</v>
      </c>
      <c r="B660" s="4">
        <v>1</v>
      </c>
    </row>
    <row r="661" spans="1:2" x14ac:dyDescent="0.3">
      <c r="A661" s="13" t="s">
        <v>1017</v>
      </c>
      <c r="B661" s="4">
        <v>1</v>
      </c>
    </row>
    <row r="662" spans="1:2" x14ac:dyDescent="0.3">
      <c r="A662" s="12" t="s">
        <v>705</v>
      </c>
      <c r="B662" s="4">
        <v>1</v>
      </c>
    </row>
    <row r="663" spans="1:2" x14ac:dyDescent="0.3">
      <c r="A663" s="13" t="s">
        <v>1017</v>
      </c>
      <c r="B663" s="4">
        <v>1</v>
      </c>
    </row>
    <row r="664" spans="1:2" x14ac:dyDescent="0.3">
      <c r="A664" s="12" t="s">
        <v>704</v>
      </c>
      <c r="B664" s="4">
        <v>1</v>
      </c>
    </row>
    <row r="665" spans="1:2" x14ac:dyDescent="0.3">
      <c r="A665" s="13" t="s">
        <v>1018</v>
      </c>
      <c r="B665" s="4">
        <v>1</v>
      </c>
    </row>
    <row r="666" spans="1:2" x14ac:dyDescent="0.3">
      <c r="A666" s="12" t="s">
        <v>74</v>
      </c>
      <c r="B666" s="4">
        <v>1</v>
      </c>
    </row>
    <row r="667" spans="1:2" x14ac:dyDescent="0.3">
      <c r="A667" s="13" t="s">
        <v>1017</v>
      </c>
      <c r="B667" s="4">
        <v>1</v>
      </c>
    </row>
    <row r="668" spans="1:2" x14ac:dyDescent="0.3">
      <c r="A668" s="12" t="s">
        <v>11</v>
      </c>
      <c r="B668" s="4">
        <v>1</v>
      </c>
    </row>
    <row r="669" spans="1:2" x14ac:dyDescent="0.3">
      <c r="A669" s="13" t="s">
        <v>1017</v>
      </c>
      <c r="B669" s="4">
        <v>1</v>
      </c>
    </row>
    <row r="670" spans="1:2" x14ac:dyDescent="0.3">
      <c r="A670" s="12" t="s">
        <v>703</v>
      </c>
      <c r="B670" s="4">
        <v>1</v>
      </c>
    </row>
    <row r="671" spans="1:2" x14ac:dyDescent="0.3">
      <c r="A671" s="13" t="s">
        <v>1017</v>
      </c>
      <c r="B671" s="4">
        <v>1</v>
      </c>
    </row>
    <row r="672" spans="1:2" x14ac:dyDescent="0.3">
      <c r="A672" s="12" t="s">
        <v>702</v>
      </c>
      <c r="B672" s="4">
        <v>1</v>
      </c>
    </row>
    <row r="673" spans="1:2" x14ac:dyDescent="0.3">
      <c r="A673" s="13" t="s">
        <v>1017</v>
      </c>
      <c r="B673" s="4">
        <v>1</v>
      </c>
    </row>
    <row r="674" spans="1:2" x14ac:dyDescent="0.3">
      <c r="A674" s="12" t="s">
        <v>701</v>
      </c>
      <c r="B674" s="4">
        <v>1</v>
      </c>
    </row>
    <row r="675" spans="1:2" x14ac:dyDescent="0.3">
      <c r="A675" s="13" t="s">
        <v>1017</v>
      </c>
      <c r="B675" s="4">
        <v>1</v>
      </c>
    </row>
    <row r="676" spans="1:2" x14ac:dyDescent="0.3">
      <c r="A676" s="12" t="s">
        <v>700</v>
      </c>
      <c r="B676" s="4">
        <v>1</v>
      </c>
    </row>
    <row r="677" spans="1:2" x14ac:dyDescent="0.3">
      <c r="A677" s="13" t="s">
        <v>1017</v>
      </c>
      <c r="B677" s="4">
        <v>1</v>
      </c>
    </row>
    <row r="678" spans="1:2" x14ac:dyDescent="0.3">
      <c r="A678" s="12" t="s">
        <v>699</v>
      </c>
      <c r="B678" s="4">
        <v>1</v>
      </c>
    </row>
    <row r="679" spans="1:2" x14ac:dyDescent="0.3">
      <c r="A679" s="13" t="s">
        <v>1017</v>
      </c>
      <c r="B679" s="4">
        <v>1</v>
      </c>
    </row>
    <row r="680" spans="1:2" x14ac:dyDescent="0.3">
      <c r="A680" s="12" t="s">
        <v>698</v>
      </c>
      <c r="B680" s="4">
        <v>1</v>
      </c>
    </row>
    <row r="681" spans="1:2" x14ac:dyDescent="0.3">
      <c r="A681" s="13" t="s">
        <v>1017</v>
      </c>
      <c r="B681" s="4">
        <v>1</v>
      </c>
    </row>
    <row r="682" spans="1:2" x14ac:dyDescent="0.3">
      <c r="A682" s="12" t="s">
        <v>697</v>
      </c>
      <c r="B682" s="4">
        <v>1</v>
      </c>
    </row>
    <row r="683" spans="1:2" x14ac:dyDescent="0.3">
      <c r="A683" s="13" t="s">
        <v>1017</v>
      </c>
      <c r="B683" s="4">
        <v>1</v>
      </c>
    </row>
    <row r="684" spans="1:2" x14ac:dyDescent="0.3">
      <c r="A684" s="12" t="s">
        <v>696</v>
      </c>
      <c r="B684" s="4">
        <v>1</v>
      </c>
    </row>
    <row r="685" spans="1:2" x14ac:dyDescent="0.3">
      <c r="A685" s="13" t="s">
        <v>1017</v>
      </c>
      <c r="B685" s="4">
        <v>1</v>
      </c>
    </row>
    <row r="686" spans="1:2" x14ac:dyDescent="0.3">
      <c r="A686" s="12" t="s">
        <v>695</v>
      </c>
      <c r="B686" s="4">
        <v>1</v>
      </c>
    </row>
    <row r="687" spans="1:2" x14ac:dyDescent="0.3">
      <c r="A687" s="13" t="s">
        <v>1017</v>
      </c>
      <c r="B687" s="4">
        <v>1</v>
      </c>
    </row>
    <row r="688" spans="1:2" x14ac:dyDescent="0.3">
      <c r="A688" s="12" t="s">
        <v>694</v>
      </c>
      <c r="B688" s="4">
        <v>1</v>
      </c>
    </row>
    <row r="689" spans="1:2" x14ac:dyDescent="0.3">
      <c r="A689" s="13" t="s">
        <v>1017</v>
      </c>
      <c r="B689" s="4">
        <v>1</v>
      </c>
    </row>
    <row r="690" spans="1:2" x14ac:dyDescent="0.3">
      <c r="A690" s="12" t="s">
        <v>73</v>
      </c>
      <c r="B690" s="4">
        <v>1</v>
      </c>
    </row>
    <row r="691" spans="1:2" x14ac:dyDescent="0.3">
      <c r="A691" s="13" t="s">
        <v>1017</v>
      </c>
      <c r="B691" s="4">
        <v>1</v>
      </c>
    </row>
    <row r="692" spans="1:2" x14ac:dyDescent="0.3">
      <c r="A692" s="12" t="s">
        <v>693</v>
      </c>
      <c r="B692" s="4">
        <v>1</v>
      </c>
    </row>
    <row r="693" spans="1:2" x14ac:dyDescent="0.3">
      <c r="A693" s="13" t="s">
        <v>1017</v>
      </c>
      <c r="B693" s="4">
        <v>1</v>
      </c>
    </row>
    <row r="694" spans="1:2" x14ac:dyDescent="0.3">
      <c r="A694" s="12" t="s">
        <v>692</v>
      </c>
      <c r="B694" s="4">
        <v>1</v>
      </c>
    </row>
    <row r="695" spans="1:2" x14ac:dyDescent="0.3">
      <c r="A695" s="13" t="s">
        <v>1017</v>
      </c>
      <c r="B695" s="4">
        <v>1</v>
      </c>
    </row>
    <row r="696" spans="1:2" x14ac:dyDescent="0.3">
      <c r="A696" s="12" t="s">
        <v>691</v>
      </c>
      <c r="B696" s="4">
        <v>1</v>
      </c>
    </row>
    <row r="697" spans="1:2" x14ac:dyDescent="0.3">
      <c r="A697" s="13" t="s">
        <v>1017</v>
      </c>
      <c r="B697" s="4">
        <v>1</v>
      </c>
    </row>
    <row r="698" spans="1:2" x14ac:dyDescent="0.3">
      <c r="A698" s="12" t="s">
        <v>690</v>
      </c>
      <c r="B698" s="4">
        <v>1</v>
      </c>
    </row>
    <row r="699" spans="1:2" x14ac:dyDescent="0.3">
      <c r="A699" s="13" t="s">
        <v>1017</v>
      </c>
      <c r="B699" s="4">
        <v>1</v>
      </c>
    </row>
    <row r="700" spans="1:2" x14ac:dyDescent="0.3">
      <c r="A700" s="12" t="s">
        <v>689</v>
      </c>
      <c r="B700" s="4">
        <v>1</v>
      </c>
    </row>
    <row r="701" spans="1:2" x14ac:dyDescent="0.3">
      <c r="A701" s="13" t="s">
        <v>1017</v>
      </c>
      <c r="B701" s="4">
        <v>1</v>
      </c>
    </row>
    <row r="702" spans="1:2" x14ac:dyDescent="0.3">
      <c r="A702" s="12" t="s">
        <v>688</v>
      </c>
      <c r="B702" s="4">
        <v>1</v>
      </c>
    </row>
    <row r="703" spans="1:2" x14ac:dyDescent="0.3">
      <c r="A703" s="13" t="s">
        <v>1017</v>
      </c>
      <c r="B703" s="4">
        <v>1</v>
      </c>
    </row>
    <row r="704" spans="1:2" x14ac:dyDescent="0.3">
      <c r="A704" s="12" t="s">
        <v>687</v>
      </c>
      <c r="B704" s="4">
        <v>1</v>
      </c>
    </row>
    <row r="705" spans="1:2" x14ac:dyDescent="0.3">
      <c r="A705" s="13" t="s">
        <v>1017</v>
      </c>
      <c r="B705" s="4">
        <v>1</v>
      </c>
    </row>
    <row r="706" spans="1:2" x14ac:dyDescent="0.3">
      <c r="A706" s="12" t="s">
        <v>686</v>
      </c>
      <c r="B706" s="4">
        <v>1</v>
      </c>
    </row>
    <row r="707" spans="1:2" x14ac:dyDescent="0.3">
      <c r="A707" s="13" t="s">
        <v>1016</v>
      </c>
      <c r="B707" s="4">
        <v>1</v>
      </c>
    </row>
    <row r="708" spans="1:2" x14ac:dyDescent="0.3">
      <c r="A708" s="12" t="s">
        <v>685</v>
      </c>
      <c r="B708" s="4">
        <v>1</v>
      </c>
    </row>
    <row r="709" spans="1:2" x14ac:dyDescent="0.3">
      <c r="A709" s="13" t="s">
        <v>1017</v>
      </c>
      <c r="B709" s="4">
        <v>1</v>
      </c>
    </row>
    <row r="710" spans="1:2" x14ac:dyDescent="0.3">
      <c r="A710" s="12" t="s">
        <v>684</v>
      </c>
      <c r="B710" s="4">
        <v>1</v>
      </c>
    </row>
    <row r="711" spans="1:2" x14ac:dyDescent="0.3">
      <c r="A711" s="13" t="s">
        <v>1017</v>
      </c>
      <c r="B711" s="4">
        <v>1</v>
      </c>
    </row>
    <row r="712" spans="1:2" x14ac:dyDescent="0.3">
      <c r="A712" s="12" t="s">
        <v>72</v>
      </c>
      <c r="B712" s="4">
        <v>1</v>
      </c>
    </row>
    <row r="713" spans="1:2" x14ac:dyDescent="0.3">
      <c r="A713" s="13" t="s">
        <v>1017</v>
      </c>
      <c r="B713" s="4">
        <v>1</v>
      </c>
    </row>
    <row r="714" spans="1:2" x14ac:dyDescent="0.3">
      <c r="A714" s="12" t="s">
        <v>683</v>
      </c>
      <c r="B714" s="4">
        <v>1</v>
      </c>
    </row>
    <row r="715" spans="1:2" x14ac:dyDescent="0.3">
      <c r="A715" s="13" t="s">
        <v>1017</v>
      </c>
      <c r="B715" s="4">
        <v>1</v>
      </c>
    </row>
    <row r="716" spans="1:2" x14ac:dyDescent="0.3">
      <c r="A716" s="12" t="s">
        <v>682</v>
      </c>
      <c r="B716" s="4">
        <v>1</v>
      </c>
    </row>
    <row r="717" spans="1:2" x14ac:dyDescent="0.3">
      <c r="A717" s="13" t="s">
        <v>1017</v>
      </c>
      <c r="B717" s="4">
        <v>1</v>
      </c>
    </row>
    <row r="718" spans="1:2" x14ac:dyDescent="0.3">
      <c r="A718" s="12" t="s">
        <v>681</v>
      </c>
      <c r="B718" s="4">
        <v>1</v>
      </c>
    </row>
    <row r="719" spans="1:2" x14ac:dyDescent="0.3">
      <c r="A719" s="13" t="s">
        <v>1017</v>
      </c>
      <c r="B719" s="4">
        <v>1</v>
      </c>
    </row>
    <row r="720" spans="1:2" x14ac:dyDescent="0.3">
      <c r="A720" s="12" t="s">
        <v>680</v>
      </c>
      <c r="B720" s="4">
        <v>1</v>
      </c>
    </row>
    <row r="721" spans="1:2" x14ac:dyDescent="0.3">
      <c r="A721" s="13" t="s">
        <v>1017</v>
      </c>
      <c r="B721" s="4">
        <v>1</v>
      </c>
    </row>
    <row r="722" spans="1:2" x14ac:dyDescent="0.3">
      <c r="A722" s="12" t="s">
        <v>679</v>
      </c>
      <c r="B722" s="4">
        <v>1</v>
      </c>
    </row>
    <row r="723" spans="1:2" x14ac:dyDescent="0.3">
      <c r="A723" s="13" t="s">
        <v>1017</v>
      </c>
      <c r="B723" s="4">
        <v>1</v>
      </c>
    </row>
    <row r="724" spans="1:2" x14ac:dyDescent="0.3">
      <c r="A724" s="12" t="s">
        <v>678</v>
      </c>
      <c r="B724" s="4">
        <v>1</v>
      </c>
    </row>
    <row r="725" spans="1:2" x14ac:dyDescent="0.3">
      <c r="A725" s="13" t="s">
        <v>1017</v>
      </c>
      <c r="B725" s="4">
        <v>1</v>
      </c>
    </row>
    <row r="726" spans="1:2" x14ac:dyDescent="0.3">
      <c r="A726" s="12" t="s">
        <v>677</v>
      </c>
      <c r="B726" s="4">
        <v>1</v>
      </c>
    </row>
    <row r="727" spans="1:2" x14ac:dyDescent="0.3">
      <c r="A727" s="13" t="s">
        <v>1017</v>
      </c>
      <c r="B727" s="4">
        <v>1</v>
      </c>
    </row>
    <row r="728" spans="1:2" x14ac:dyDescent="0.3">
      <c r="A728" s="12" t="s">
        <v>676</v>
      </c>
      <c r="B728" s="4">
        <v>1</v>
      </c>
    </row>
    <row r="729" spans="1:2" x14ac:dyDescent="0.3">
      <c r="A729" s="13" t="s">
        <v>1017</v>
      </c>
      <c r="B729" s="4">
        <v>1</v>
      </c>
    </row>
    <row r="730" spans="1:2" x14ac:dyDescent="0.3">
      <c r="A730" s="12" t="s">
        <v>675</v>
      </c>
      <c r="B730" s="4">
        <v>1</v>
      </c>
    </row>
    <row r="731" spans="1:2" x14ac:dyDescent="0.3">
      <c r="A731" s="13" t="s">
        <v>1018</v>
      </c>
      <c r="B731" s="4">
        <v>1</v>
      </c>
    </row>
    <row r="732" spans="1:2" x14ac:dyDescent="0.3">
      <c r="A732" s="12" t="s">
        <v>674</v>
      </c>
      <c r="B732" s="4">
        <v>1</v>
      </c>
    </row>
    <row r="733" spans="1:2" x14ac:dyDescent="0.3">
      <c r="A733" s="13" t="s">
        <v>1017</v>
      </c>
      <c r="B733" s="4">
        <v>1</v>
      </c>
    </row>
    <row r="734" spans="1:2" x14ac:dyDescent="0.3">
      <c r="A734" s="12" t="s">
        <v>71</v>
      </c>
      <c r="B734" s="4">
        <v>1</v>
      </c>
    </row>
    <row r="735" spans="1:2" x14ac:dyDescent="0.3">
      <c r="A735" s="13" t="s">
        <v>1017</v>
      </c>
      <c r="B735" s="4">
        <v>1</v>
      </c>
    </row>
    <row r="736" spans="1:2" x14ac:dyDescent="0.3">
      <c r="A736" s="12" t="s">
        <v>673</v>
      </c>
      <c r="B736" s="4">
        <v>1</v>
      </c>
    </row>
    <row r="737" spans="1:2" x14ac:dyDescent="0.3">
      <c r="A737" s="13" t="s">
        <v>1017</v>
      </c>
      <c r="B737" s="4">
        <v>1</v>
      </c>
    </row>
    <row r="738" spans="1:2" x14ac:dyDescent="0.3">
      <c r="A738" s="12" t="s">
        <v>672</v>
      </c>
      <c r="B738" s="4">
        <v>1</v>
      </c>
    </row>
    <row r="739" spans="1:2" x14ac:dyDescent="0.3">
      <c r="A739" s="13" t="s">
        <v>1018</v>
      </c>
      <c r="B739" s="4">
        <v>1</v>
      </c>
    </row>
    <row r="740" spans="1:2" x14ac:dyDescent="0.3">
      <c r="A740" s="12" t="s">
        <v>671</v>
      </c>
      <c r="B740" s="4">
        <v>1</v>
      </c>
    </row>
    <row r="741" spans="1:2" x14ac:dyDescent="0.3">
      <c r="A741" s="13" t="s">
        <v>1017</v>
      </c>
      <c r="B741" s="4">
        <v>1</v>
      </c>
    </row>
    <row r="742" spans="1:2" x14ac:dyDescent="0.3">
      <c r="A742" s="12" t="s">
        <v>670</v>
      </c>
      <c r="B742" s="4">
        <v>1</v>
      </c>
    </row>
    <row r="743" spans="1:2" x14ac:dyDescent="0.3">
      <c r="A743" s="13" t="s">
        <v>1017</v>
      </c>
      <c r="B743" s="4">
        <v>1</v>
      </c>
    </row>
    <row r="744" spans="1:2" x14ac:dyDescent="0.3">
      <c r="A744" s="12" t="s">
        <v>669</v>
      </c>
      <c r="B744" s="4">
        <v>1</v>
      </c>
    </row>
    <row r="745" spans="1:2" x14ac:dyDescent="0.3">
      <c r="A745" s="13" t="s">
        <v>1017</v>
      </c>
      <c r="B745" s="4">
        <v>1</v>
      </c>
    </row>
    <row r="746" spans="1:2" x14ac:dyDescent="0.3">
      <c r="A746" s="12" t="s">
        <v>668</v>
      </c>
      <c r="B746" s="4">
        <v>1</v>
      </c>
    </row>
    <row r="747" spans="1:2" x14ac:dyDescent="0.3">
      <c r="A747" s="13" t="s">
        <v>1018</v>
      </c>
      <c r="B747" s="4">
        <v>1</v>
      </c>
    </row>
    <row r="748" spans="1:2" x14ac:dyDescent="0.3">
      <c r="A748" s="12" t="s">
        <v>667</v>
      </c>
      <c r="B748" s="4">
        <v>1</v>
      </c>
    </row>
    <row r="749" spans="1:2" x14ac:dyDescent="0.3">
      <c r="A749" s="13" t="s">
        <v>1017</v>
      </c>
      <c r="B749" s="4">
        <v>1</v>
      </c>
    </row>
    <row r="750" spans="1:2" x14ac:dyDescent="0.3">
      <c r="A750" s="12" t="s">
        <v>666</v>
      </c>
      <c r="B750" s="4">
        <v>1</v>
      </c>
    </row>
    <row r="751" spans="1:2" x14ac:dyDescent="0.3">
      <c r="A751" s="13" t="s">
        <v>1017</v>
      </c>
      <c r="B751" s="4">
        <v>1</v>
      </c>
    </row>
    <row r="752" spans="1:2" x14ac:dyDescent="0.3">
      <c r="A752" s="12" t="s">
        <v>665</v>
      </c>
      <c r="B752" s="4">
        <v>1</v>
      </c>
    </row>
    <row r="753" spans="1:2" x14ac:dyDescent="0.3">
      <c r="A753" s="13" t="s">
        <v>1017</v>
      </c>
      <c r="B753" s="4">
        <v>1</v>
      </c>
    </row>
    <row r="754" spans="1:2" x14ac:dyDescent="0.3">
      <c r="A754" s="12" t="s">
        <v>664</v>
      </c>
      <c r="B754" s="4">
        <v>1</v>
      </c>
    </row>
    <row r="755" spans="1:2" x14ac:dyDescent="0.3">
      <c r="A755" s="13" t="s">
        <v>1017</v>
      </c>
      <c r="B755" s="4">
        <v>1</v>
      </c>
    </row>
    <row r="756" spans="1:2" x14ac:dyDescent="0.3">
      <c r="A756" s="12" t="s">
        <v>70</v>
      </c>
      <c r="B756" s="4">
        <v>1</v>
      </c>
    </row>
    <row r="757" spans="1:2" x14ac:dyDescent="0.3">
      <c r="A757" s="13" t="s">
        <v>1017</v>
      </c>
      <c r="B757" s="4">
        <v>1</v>
      </c>
    </row>
    <row r="758" spans="1:2" x14ac:dyDescent="0.3">
      <c r="A758" s="12" t="s">
        <v>663</v>
      </c>
      <c r="B758" s="4">
        <v>1</v>
      </c>
    </row>
    <row r="759" spans="1:2" x14ac:dyDescent="0.3">
      <c r="A759" s="13" t="s">
        <v>1017</v>
      </c>
      <c r="B759" s="4">
        <v>1</v>
      </c>
    </row>
    <row r="760" spans="1:2" x14ac:dyDescent="0.3">
      <c r="A760" s="12" t="s">
        <v>662</v>
      </c>
      <c r="B760" s="4">
        <v>1</v>
      </c>
    </row>
    <row r="761" spans="1:2" x14ac:dyDescent="0.3">
      <c r="A761" s="13" t="s">
        <v>1017</v>
      </c>
      <c r="B761" s="4">
        <v>1</v>
      </c>
    </row>
    <row r="762" spans="1:2" x14ac:dyDescent="0.3">
      <c r="A762" s="12" t="s">
        <v>661</v>
      </c>
      <c r="B762" s="4">
        <v>1</v>
      </c>
    </row>
    <row r="763" spans="1:2" x14ac:dyDescent="0.3">
      <c r="A763" s="13" t="s">
        <v>1018</v>
      </c>
      <c r="B763" s="4">
        <v>1</v>
      </c>
    </row>
    <row r="764" spans="1:2" x14ac:dyDescent="0.3">
      <c r="A764" s="12" t="s">
        <v>660</v>
      </c>
      <c r="B764" s="4">
        <v>1</v>
      </c>
    </row>
    <row r="765" spans="1:2" x14ac:dyDescent="0.3">
      <c r="A765" s="13" t="s">
        <v>1017</v>
      </c>
      <c r="B765" s="4">
        <v>1</v>
      </c>
    </row>
    <row r="766" spans="1:2" x14ac:dyDescent="0.3">
      <c r="A766" s="12" t="s">
        <v>659</v>
      </c>
      <c r="B766" s="4">
        <v>1</v>
      </c>
    </row>
    <row r="767" spans="1:2" x14ac:dyDescent="0.3">
      <c r="A767" s="13" t="s">
        <v>1017</v>
      </c>
      <c r="B767" s="4">
        <v>1</v>
      </c>
    </row>
    <row r="768" spans="1:2" x14ac:dyDescent="0.3">
      <c r="A768" s="12" t="s">
        <v>658</v>
      </c>
      <c r="B768" s="4">
        <v>1</v>
      </c>
    </row>
    <row r="769" spans="1:2" x14ac:dyDescent="0.3">
      <c r="A769" s="13" t="s">
        <v>1017</v>
      </c>
      <c r="B769" s="4">
        <v>1</v>
      </c>
    </row>
    <row r="770" spans="1:2" x14ac:dyDescent="0.3">
      <c r="A770" s="12" t="s">
        <v>657</v>
      </c>
      <c r="B770" s="4">
        <v>1</v>
      </c>
    </row>
    <row r="771" spans="1:2" x14ac:dyDescent="0.3">
      <c r="A771" s="13" t="s">
        <v>1017</v>
      </c>
      <c r="B771" s="4">
        <v>1</v>
      </c>
    </row>
    <row r="772" spans="1:2" x14ac:dyDescent="0.3">
      <c r="A772" s="12" t="s">
        <v>656</v>
      </c>
      <c r="B772" s="4">
        <v>1</v>
      </c>
    </row>
    <row r="773" spans="1:2" x14ac:dyDescent="0.3">
      <c r="A773" s="13" t="s">
        <v>1017</v>
      </c>
      <c r="B773" s="4">
        <v>1</v>
      </c>
    </row>
    <row r="774" spans="1:2" x14ac:dyDescent="0.3">
      <c r="A774" s="12" t="s">
        <v>655</v>
      </c>
      <c r="B774" s="4">
        <v>1</v>
      </c>
    </row>
    <row r="775" spans="1:2" x14ac:dyDescent="0.3">
      <c r="A775" s="13" t="s">
        <v>1017</v>
      </c>
      <c r="B775" s="4">
        <v>1</v>
      </c>
    </row>
    <row r="776" spans="1:2" x14ac:dyDescent="0.3">
      <c r="A776" s="12" t="s">
        <v>654</v>
      </c>
      <c r="B776" s="4">
        <v>1</v>
      </c>
    </row>
    <row r="777" spans="1:2" x14ac:dyDescent="0.3">
      <c r="A777" s="13" t="s">
        <v>1017</v>
      </c>
      <c r="B777" s="4">
        <v>1</v>
      </c>
    </row>
    <row r="778" spans="1:2" x14ac:dyDescent="0.3">
      <c r="A778" s="12" t="s">
        <v>69</v>
      </c>
      <c r="B778" s="4">
        <v>1</v>
      </c>
    </row>
    <row r="779" spans="1:2" x14ac:dyDescent="0.3">
      <c r="A779" s="13" t="s">
        <v>1017</v>
      </c>
      <c r="B779" s="4">
        <v>1</v>
      </c>
    </row>
    <row r="780" spans="1:2" x14ac:dyDescent="0.3">
      <c r="A780" s="12" t="s">
        <v>653</v>
      </c>
      <c r="B780" s="4">
        <v>1</v>
      </c>
    </row>
    <row r="781" spans="1:2" x14ac:dyDescent="0.3">
      <c r="A781" s="13" t="s">
        <v>1017</v>
      </c>
      <c r="B781" s="4">
        <v>1</v>
      </c>
    </row>
    <row r="782" spans="1:2" x14ac:dyDescent="0.3">
      <c r="A782" s="12" t="s">
        <v>652</v>
      </c>
      <c r="B782" s="4">
        <v>1</v>
      </c>
    </row>
    <row r="783" spans="1:2" x14ac:dyDescent="0.3">
      <c r="A783" s="13" t="s">
        <v>1017</v>
      </c>
      <c r="B783" s="4">
        <v>1</v>
      </c>
    </row>
    <row r="784" spans="1:2" x14ac:dyDescent="0.3">
      <c r="A784" s="12" t="s">
        <v>651</v>
      </c>
      <c r="B784" s="4">
        <v>1</v>
      </c>
    </row>
    <row r="785" spans="1:2" x14ac:dyDescent="0.3">
      <c r="A785" s="13" t="s">
        <v>1017</v>
      </c>
      <c r="B785" s="4">
        <v>1</v>
      </c>
    </row>
    <row r="786" spans="1:2" x14ac:dyDescent="0.3">
      <c r="A786" s="12" t="s">
        <v>650</v>
      </c>
      <c r="B786" s="4">
        <v>1</v>
      </c>
    </row>
    <row r="787" spans="1:2" x14ac:dyDescent="0.3">
      <c r="A787" s="13" t="s">
        <v>1017</v>
      </c>
      <c r="B787" s="4">
        <v>1</v>
      </c>
    </row>
    <row r="788" spans="1:2" x14ac:dyDescent="0.3">
      <c r="A788" s="12" t="s">
        <v>649</v>
      </c>
      <c r="B788" s="4">
        <v>1</v>
      </c>
    </row>
    <row r="789" spans="1:2" x14ac:dyDescent="0.3">
      <c r="A789" s="13" t="s">
        <v>1017</v>
      </c>
      <c r="B789" s="4">
        <v>1</v>
      </c>
    </row>
    <row r="790" spans="1:2" x14ac:dyDescent="0.3">
      <c r="A790" s="12" t="s">
        <v>648</v>
      </c>
      <c r="B790" s="4">
        <v>1</v>
      </c>
    </row>
    <row r="791" spans="1:2" x14ac:dyDescent="0.3">
      <c r="A791" s="13" t="s">
        <v>1017</v>
      </c>
      <c r="B791" s="4">
        <v>1</v>
      </c>
    </row>
    <row r="792" spans="1:2" x14ac:dyDescent="0.3">
      <c r="A792" s="12" t="s">
        <v>647</v>
      </c>
      <c r="B792" s="4">
        <v>1</v>
      </c>
    </row>
    <row r="793" spans="1:2" x14ac:dyDescent="0.3">
      <c r="A793" s="13" t="s">
        <v>1017</v>
      </c>
      <c r="B793" s="4">
        <v>1</v>
      </c>
    </row>
    <row r="794" spans="1:2" x14ac:dyDescent="0.3">
      <c r="A794" s="12" t="s">
        <v>646</v>
      </c>
      <c r="B794" s="4">
        <v>1</v>
      </c>
    </row>
    <row r="795" spans="1:2" x14ac:dyDescent="0.3">
      <c r="A795" s="13" t="s">
        <v>1017</v>
      </c>
      <c r="B795" s="4">
        <v>1</v>
      </c>
    </row>
    <row r="796" spans="1:2" x14ac:dyDescent="0.3">
      <c r="A796" s="12" t="s">
        <v>645</v>
      </c>
      <c r="B796" s="4">
        <v>1</v>
      </c>
    </row>
    <row r="797" spans="1:2" x14ac:dyDescent="0.3">
      <c r="A797" s="13" t="s">
        <v>1017</v>
      </c>
      <c r="B797" s="4">
        <v>1</v>
      </c>
    </row>
    <row r="798" spans="1:2" x14ac:dyDescent="0.3">
      <c r="A798" s="12" t="s">
        <v>644</v>
      </c>
      <c r="B798" s="4">
        <v>1</v>
      </c>
    </row>
    <row r="799" spans="1:2" x14ac:dyDescent="0.3">
      <c r="A799" s="13" t="s">
        <v>1018</v>
      </c>
      <c r="B799" s="4">
        <v>1</v>
      </c>
    </row>
    <row r="800" spans="1:2" x14ac:dyDescent="0.3">
      <c r="A800" s="12" t="s">
        <v>68</v>
      </c>
      <c r="B800" s="4">
        <v>1</v>
      </c>
    </row>
    <row r="801" spans="1:2" x14ac:dyDescent="0.3">
      <c r="A801" s="13" t="s">
        <v>1017</v>
      </c>
      <c r="B801" s="4">
        <v>1</v>
      </c>
    </row>
    <row r="802" spans="1:2" x14ac:dyDescent="0.3">
      <c r="A802" s="12" t="s">
        <v>643</v>
      </c>
      <c r="B802" s="4">
        <v>1</v>
      </c>
    </row>
    <row r="803" spans="1:2" x14ac:dyDescent="0.3">
      <c r="A803" s="13" t="s">
        <v>1018</v>
      </c>
      <c r="B803" s="4">
        <v>1</v>
      </c>
    </row>
    <row r="804" spans="1:2" x14ac:dyDescent="0.3">
      <c r="A804" s="12" t="s">
        <v>642</v>
      </c>
      <c r="B804" s="4">
        <v>1</v>
      </c>
    </row>
    <row r="805" spans="1:2" x14ac:dyDescent="0.3">
      <c r="A805" s="13" t="s">
        <v>1017</v>
      </c>
      <c r="B805" s="4">
        <v>1</v>
      </c>
    </row>
    <row r="806" spans="1:2" x14ac:dyDescent="0.3">
      <c r="A806" s="12" t="s">
        <v>641</v>
      </c>
      <c r="B806" s="4">
        <v>1</v>
      </c>
    </row>
    <row r="807" spans="1:2" x14ac:dyDescent="0.3">
      <c r="A807" s="13" t="s">
        <v>1017</v>
      </c>
      <c r="B807" s="4">
        <v>1</v>
      </c>
    </row>
    <row r="808" spans="1:2" x14ac:dyDescent="0.3">
      <c r="A808" s="12" t="s">
        <v>640</v>
      </c>
      <c r="B808" s="4">
        <v>1</v>
      </c>
    </row>
    <row r="809" spans="1:2" x14ac:dyDescent="0.3">
      <c r="A809" s="13" t="s">
        <v>1017</v>
      </c>
      <c r="B809" s="4">
        <v>1</v>
      </c>
    </row>
    <row r="810" spans="1:2" x14ac:dyDescent="0.3">
      <c r="A810" s="12" t="s">
        <v>639</v>
      </c>
      <c r="B810" s="4">
        <v>1</v>
      </c>
    </row>
    <row r="811" spans="1:2" x14ac:dyDescent="0.3">
      <c r="A811" s="13" t="s">
        <v>1018</v>
      </c>
      <c r="B811" s="4">
        <v>1</v>
      </c>
    </row>
    <row r="812" spans="1:2" x14ac:dyDescent="0.3">
      <c r="A812" s="12" t="s">
        <v>638</v>
      </c>
      <c r="B812" s="4">
        <v>1</v>
      </c>
    </row>
    <row r="813" spans="1:2" x14ac:dyDescent="0.3">
      <c r="A813" s="13" t="s">
        <v>1017</v>
      </c>
      <c r="B813" s="4">
        <v>1</v>
      </c>
    </row>
    <row r="814" spans="1:2" x14ac:dyDescent="0.3">
      <c r="A814" s="12" t="s">
        <v>637</v>
      </c>
      <c r="B814" s="4">
        <v>1</v>
      </c>
    </row>
    <row r="815" spans="1:2" x14ac:dyDescent="0.3">
      <c r="A815" s="13" t="s">
        <v>1017</v>
      </c>
      <c r="B815" s="4">
        <v>1</v>
      </c>
    </row>
    <row r="816" spans="1:2" x14ac:dyDescent="0.3">
      <c r="A816" s="12" t="s">
        <v>636</v>
      </c>
      <c r="B816" s="4">
        <v>1</v>
      </c>
    </row>
    <row r="817" spans="1:2" x14ac:dyDescent="0.3">
      <c r="A817" s="13" t="s">
        <v>1017</v>
      </c>
      <c r="B817" s="4">
        <v>1</v>
      </c>
    </row>
    <row r="818" spans="1:2" x14ac:dyDescent="0.3">
      <c r="A818" s="12" t="s">
        <v>635</v>
      </c>
      <c r="B818" s="4">
        <v>1</v>
      </c>
    </row>
    <row r="819" spans="1:2" x14ac:dyDescent="0.3">
      <c r="A819" s="13" t="s">
        <v>1017</v>
      </c>
      <c r="B819" s="4">
        <v>1</v>
      </c>
    </row>
    <row r="820" spans="1:2" x14ac:dyDescent="0.3">
      <c r="A820" s="12" t="s">
        <v>634</v>
      </c>
      <c r="B820" s="4">
        <v>1</v>
      </c>
    </row>
    <row r="821" spans="1:2" x14ac:dyDescent="0.3">
      <c r="A821" s="13" t="s">
        <v>1017</v>
      </c>
      <c r="B821" s="4">
        <v>1</v>
      </c>
    </row>
    <row r="822" spans="1:2" x14ac:dyDescent="0.3">
      <c r="A822" s="12" t="s">
        <v>67</v>
      </c>
      <c r="B822" s="4">
        <v>1</v>
      </c>
    </row>
    <row r="823" spans="1:2" x14ac:dyDescent="0.3">
      <c r="A823" s="13" t="s">
        <v>1017</v>
      </c>
      <c r="B823" s="4">
        <v>1</v>
      </c>
    </row>
    <row r="824" spans="1:2" x14ac:dyDescent="0.3">
      <c r="A824" s="12" t="s">
        <v>633</v>
      </c>
      <c r="B824" s="4">
        <v>1</v>
      </c>
    </row>
    <row r="825" spans="1:2" x14ac:dyDescent="0.3">
      <c r="A825" s="13" t="s">
        <v>1017</v>
      </c>
      <c r="B825" s="4">
        <v>1</v>
      </c>
    </row>
    <row r="826" spans="1:2" x14ac:dyDescent="0.3">
      <c r="A826" s="12" t="s">
        <v>632</v>
      </c>
      <c r="B826" s="4">
        <v>1</v>
      </c>
    </row>
    <row r="827" spans="1:2" x14ac:dyDescent="0.3">
      <c r="A827" s="13" t="s">
        <v>1017</v>
      </c>
      <c r="B827" s="4">
        <v>1</v>
      </c>
    </row>
    <row r="828" spans="1:2" x14ac:dyDescent="0.3">
      <c r="A828" s="12" t="s">
        <v>631</v>
      </c>
      <c r="B828" s="4">
        <v>1</v>
      </c>
    </row>
    <row r="829" spans="1:2" x14ac:dyDescent="0.3">
      <c r="A829" s="13" t="s">
        <v>1017</v>
      </c>
      <c r="B829" s="4">
        <v>1</v>
      </c>
    </row>
    <row r="830" spans="1:2" x14ac:dyDescent="0.3">
      <c r="A830" s="12" t="s">
        <v>630</v>
      </c>
      <c r="B830" s="4">
        <v>1</v>
      </c>
    </row>
    <row r="831" spans="1:2" x14ac:dyDescent="0.3">
      <c r="A831" s="13" t="s">
        <v>1018</v>
      </c>
      <c r="B831" s="4">
        <v>1</v>
      </c>
    </row>
    <row r="832" spans="1:2" x14ac:dyDescent="0.3">
      <c r="A832" s="12" t="s">
        <v>629</v>
      </c>
      <c r="B832" s="4">
        <v>1</v>
      </c>
    </row>
    <row r="833" spans="1:2" x14ac:dyDescent="0.3">
      <c r="A833" s="13" t="s">
        <v>1017</v>
      </c>
      <c r="B833" s="4">
        <v>1</v>
      </c>
    </row>
    <row r="834" spans="1:2" x14ac:dyDescent="0.3">
      <c r="A834" s="12" t="s">
        <v>628</v>
      </c>
      <c r="B834" s="4">
        <v>1</v>
      </c>
    </row>
    <row r="835" spans="1:2" x14ac:dyDescent="0.3">
      <c r="A835" s="13" t="s">
        <v>1017</v>
      </c>
      <c r="B835" s="4">
        <v>1</v>
      </c>
    </row>
    <row r="836" spans="1:2" x14ac:dyDescent="0.3">
      <c r="A836" s="12" t="s">
        <v>627</v>
      </c>
      <c r="B836" s="4">
        <v>1</v>
      </c>
    </row>
    <row r="837" spans="1:2" x14ac:dyDescent="0.3">
      <c r="A837" s="13" t="s">
        <v>1017</v>
      </c>
      <c r="B837" s="4">
        <v>1</v>
      </c>
    </row>
    <row r="838" spans="1:2" x14ac:dyDescent="0.3">
      <c r="A838" s="12" t="s">
        <v>626</v>
      </c>
      <c r="B838" s="4">
        <v>1</v>
      </c>
    </row>
    <row r="839" spans="1:2" x14ac:dyDescent="0.3">
      <c r="A839" s="13" t="s">
        <v>1017</v>
      </c>
      <c r="B839" s="4">
        <v>1</v>
      </c>
    </row>
    <row r="840" spans="1:2" x14ac:dyDescent="0.3">
      <c r="A840" s="12" t="s">
        <v>625</v>
      </c>
      <c r="B840" s="4">
        <v>1</v>
      </c>
    </row>
    <row r="841" spans="1:2" x14ac:dyDescent="0.3">
      <c r="A841" s="13" t="s">
        <v>1017</v>
      </c>
      <c r="B841" s="4">
        <v>1</v>
      </c>
    </row>
    <row r="842" spans="1:2" x14ac:dyDescent="0.3">
      <c r="A842" s="12" t="s">
        <v>624</v>
      </c>
      <c r="B842" s="4">
        <v>1</v>
      </c>
    </row>
    <row r="843" spans="1:2" x14ac:dyDescent="0.3">
      <c r="A843" s="13" t="s">
        <v>1017</v>
      </c>
      <c r="B843" s="4">
        <v>1</v>
      </c>
    </row>
    <row r="844" spans="1:2" x14ac:dyDescent="0.3">
      <c r="A844" s="12" t="s">
        <v>66</v>
      </c>
      <c r="B844" s="4">
        <v>1</v>
      </c>
    </row>
    <row r="845" spans="1:2" x14ac:dyDescent="0.3">
      <c r="A845" s="13" t="s">
        <v>1017</v>
      </c>
      <c r="B845" s="4">
        <v>1</v>
      </c>
    </row>
    <row r="846" spans="1:2" x14ac:dyDescent="0.3">
      <c r="A846" s="12" t="s">
        <v>623</v>
      </c>
      <c r="B846" s="4">
        <v>1</v>
      </c>
    </row>
    <row r="847" spans="1:2" x14ac:dyDescent="0.3">
      <c r="A847" s="13" t="s">
        <v>1017</v>
      </c>
      <c r="B847" s="4">
        <v>1</v>
      </c>
    </row>
    <row r="848" spans="1:2" x14ac:dyDescent="0.3">
      <c r="A848" s="12" t="s">
        <v>622</v>
      </c>
      <c r="B848" s="4">
        <v>1</v>
      </c>
    </row>
    <row r="849" spans="1:2" x14ac:dyDescent="0.3">
      <c r="A849" s="13" t="s">
        <v>1017</v>
      </c>
      <c r="B849" s="4">
        <v>1</v>
      </c>
    </row>
    <row r="850" spans="1:2" x14ac:dyDescent="0.3">
      <c r="A850" s="12" t="s">
        <v>621</v>
      </c>
      <c r="B850" s="4">
        <v>1</v>
      </c>
    </row>
    <row r="851" spans="1:2" x14ac:dyDescent="0.3">
      <c r="A851" s="13" t="s">
        <v>1017</v>
      </c>
      <c r="B851" s="4">
        <v>1</v>
      </c>
    </row>
    <row r="852" spans="1:2" x14ac:dyDescent="0.3">
      <c r="A852" s="12" t="s">
        <v>620</v>
      </c>
      <c r="B852" s="4">
        <v>1</v>
      </c>
    </row>
    <row r="853" spans="1:2" x14ac:dyDescent="0.3">
      <c r="A853" s="13" t="s">
        <v>1017</v>
      </c>
      <c r="B853" s="4">
        <v>1</v>
      </c>
    </row>
    <row r="854" spans="1:2" x14ac:dyDescent="0.3">
      <c r="A854" s="12" t="s">
        <v>619</v>
      </c>
      <c r="B854" s="4">
        <v>1</v>
      </c>
    </row>
    <row r="855" spans="1:2" x14ac:dyDescent="0.3">
      <c r="A855" s="13" t="s">
        <v>1017</v>
      </c>
      <c r="B855" s="4">
        <v>1</v>
      </c>
    </row>
    <row r="856" spans="1:2" x14ac:dyDescent="0.3">
      <c r="A856" s="12" t="s">
        <v>618</v>
      </c>
      <c r="B856" s="4">
        <v>1</v>
      </c>
    </row>
    <row r="857" spans="1:2" x14ac:dyDescent="0.3">
      <c r="A857" s="13" t="s">
        <v>1017</v>
      </c>
      <c r="B857" s="4">
        <v>1</v>
      </c>
    </row>
    <row r="858" spans="1:2" x14ac:dyDescent="0.3">
      <c r="A858" s="12" t="s">
        <v>617</v>
      </c>
      <c r="B858" s="4">
        <v>1</v>
      </c>
    </row>
    <row r="859" spans="1:2" x14ac:dyDescent="0.3">
      <c r="A859" s="13" t="s">
        <v>1017</v>
      </c>
      <c r="B859" s="4">
        <v>1</v>
      </c>
    </row>
    <row r="860" spans="1:2" x14ac:dyDescent="0.3">
      <c r="A860" s="12" t="s">
        <v>616</v>
      </c>
      <c r="B860" s="4">
        <v>1</v>
      </c>
    </row>
    <row r="861" spans="1:2" x14ac:dyDescent="0.3">
      <c r="A861" s="13" t="s">
        <v>1017</v>
      </c>
      <c r="B861" s="4">
        <v>1</v>
      </c>
    </row>
    <row r="862" spans="1:2" x14ac:dyDescent="0.3">
      <c r="A862" s="12" t="s">
        <v>615</v>
      </c>
      <c r="B862" s="4">
        <v>1</v>
      </c>
    </row>
    <row r="863" spans="1:2" x14ac:dyDescent="0.3">
      <c r="A863" s="13" t="s">
        <v>1017</v>
      </c>
      <c r="B863" s="4">
        <v>1</v>
      </c>
    </row>
    <row r="864" spans="1:2" x14ac:dyDescent="0.3">
      <c r="A864" s="12" t="s">
        <v>614</v>
      </c>
      <c r="B864" s="4">
        <v>1</v>
      </c>
    </row>
    <row r="865" spans="1:2" x14ac:dyDescent="0.3">
      <c r="A865" s="13" t="s">
        <v>1017</v>
      </c>
      <c r="B865" s="4">
        <v>1</v>
      </c>
    </row>
    <row r="866" spans="1:2" x14ac:dyDescent="0.3">
      <c r="A866" s="12" t="s">
        <v>65</v>
      </c>
      <c r="B866" s="4">
        <v>1</v>
      </c>
    </row>
    <row r="867" spans="1:2" x14ac:dyDescent="0.3">
      <c r="A867" s="13" t="s">
        <v>1017</v>
      </c>
      <c r="B867" s="4">
        <v>1</v>
      </c>
    </row>
    <row r="868" spans="1:2" x14ac:dyDescent="0.3">
      <c r="A868" s="12" t="s">
        <v>613</v>
      </c>
      <c r="B868" s="4">
        <v>1</v>
      </c>
    </row>
    <row r="869" spans="1:2" x14ac:dyDescent="0.3">
      <c r="A869" s="13" t="s">
        <v>1017</v>
      </c>
      <c r="B869" s="4">
        <v>1</v>
      </c>
    </row>
    <row r="870" spans="1:2" x14ac:dyDescent="0.3">
      <c r="A870" s="12" t="s">
        <v>612</v>
      </c>
      <c r="B870" s="4">
        <v>1</v>
      </c>
    </row>
    <row r="871" spans="1:2" x14ac:dyDescent="0.3">
      <c r="A871" s="13" t="s">
        <v>1017</v>
      </c>
      <c r="B871" s="4">
        <v>1</v>
      </c>
    </row>
    <row r="872" spans="1:2" x14ac:dyDescent="0.3">
      <c r="A872" s="12" t="s">
        <v>611</v>
      </c>
      <c r="B872" s="4">
        <v>1</v>
      </c>
    </row>
    <row r="873" spans="1:2" x14ac:dyDescent="0.3">
      <c r="A873" s="13" t="s">
        <v>1017</v>
      </c>
      <c r="B873" s="4">
        <v>1</v>
      </c>
    </row>
    <row r="874" spans="1:2" x14ac:dyDescent="0.3">
      <c r="A874" s="12" t="s">
        <v>610</v>
      </c>
      <c r="B874" s="4">
        <v>1</v>
      </c>
    </row>
    <row r="875" spans="1:2" x14ac:dyDescent="0.3">
      <c r="A875" s="13" t="s">
        <v>1017</v>
      </c>
      <c r="B875" s="4">
        <v>1</v>
      </c>
    </row>
    <row r="876" spans="1:2" x14ac:dyDescent="0.3">
      <c r="A876" s="12" t="s">
        <v>609</v>
      </c>
      <c r="B876" s="4">
        <v>1</v>
      </c>
    </row>
    <row r="877" spans="1:2" x14ac:dyDescent="0.3">
      <c r="A877" s="13" t="s">
        <v>1017</v>
      </c>
      <c r="B877" s="4">
        <v>1</v>
      </c>
    </row>
    <row r="878" spans="1:2" x14ac:dyDescent="0.3">
      <c r="A878" s="12" t="s">
        <v>608</v>
      </c>
      <c r="B878" s="4">
        <v>1</v>
      </c>
    </row>
    <row r="879" spans="1:2" x14ac:dyDescent="0.3">
      <c r="A879" s="13" t="s">
        <v>1017</v>
      </c>
      <c r="B879" s="4">
        <v>1</v>
      </c>
    </row>
    <row r="880" spans="1:2" x14ac:dyDescent="0.3">
      <c r="A880" s="12" t="s">
        <v>607</v>
      </c>
      <c r="B880" s="4">
        <v>1</v>
      </c>
    </row>
    <row r="881" spans="1:2" x14ac:dyDescent="0.3">
      <c r="A881" s="13" t="s">
        <v>1017</v>
      </c>
      <c r="B881" s="4">
        <v>1</v>
      </c>
    </row>
    <row r="882" spans="1:2" x14ac:dyDescent="0.3">
      <c r="A882" s="12" t="s">
        <v>606</v>
      </c>
      <c r="B882" s="4">
        <v>1</v>
      </c>
    </row>
    <row r="883" spans="1:2" x14ac:dyDescent="0.3">
      <c r="A883" s="13" t="s">
        <v>1017</v>
      </c>
      <c r="B883" s="4">
        <v>1</v>
      </c>
    </row>
    <row r="884" spans="1:2" x14ac:dyDescent="0.3">
      <c r="A884" s="12" t="s">
        <v>605</v>
      </c>
      <c r="B884" s="4">
        <v>1</v>
      </c>
    </row>
    <row r="885" spans="1:2" x14ac:dyDescent="0.3">
      <c r="A885" s="13" t="s">
        <v>1017</v>
      </c>
      <c r="B885" s="4">
        <v>1</v>
      </c>
    </row>
    <row r="886" spans="1:2" x14ac:dyDescent="0.3">
      <c r="A886" s="12" t="s">
        <v>604</v>
      </c>
      <c r="B886" s="4">
        <v>1</v>
      </c>
    </row>
    <row r="887" spans="1:2" x14ac:dyDescent="0.3">
      <c r="A887" s="13" t="s">
        <v>1017</v>
      </c>
      <c r="B887" s="4">
        <v>1</v>
      </c>
    </row>
    <row r="888" spans="1:2" x14ac:dyDescent="0.3">
      <c r="A888" s="12" t="s">
        <v>64</v>
      </c>
      <c r="B888" s="4">
        <v>1</v>
      </c>
    </row>
    <row r="889" spans="1:2" x14ac:dyDescent="0.3">
      <c r="A889" s="13" t="s">
        <v>1017</v>
      </c>
      <c r="B889" s="4">
        <v>1</v>
      </c>
    </row>
    <row r="890" spans="1:2" x14ac:dyDescent="0.3">
      <c r="A890" s="12" t="s">
        <v>10</v>
      </c>
      <c r="B890" s="4">
        <v>1</v>
      </c>
    </row>
    <row r="891" spans="1:2" x14ac:dyDescent="0.3">
      <c r="A891" s="13" t="s">
        <v>1017</v>
      </c>
      <c r="B891" s="4">
        <v>1</v>
      </c>
    </row>
    <row r="892" spans="1:2" x14ac:dyDescent="0.3">
      <c r="A892" s="12" t="s">
        <v>603</v>
      </c>
      <c r="B892" s="4">
        <v>1</v>
      </c>
    </row>
    <row r="893" spans="1:2" x14ac:dyDescent="0.3">
      <c r="A893" s="13" t="s">
        <v>1017</v>
      </c>
      <c r="B893" s="4">
        <v>1</v>
      </c>
    </row>
    <row r="894" spans="1:2" x14ac:dyDescent="0.3">
      <c r="A894" s="12" t="s">
        <v>602</v>
      </c>
      <c r="B894" s="4">
        <v>1</v>
      </c>
    </row>
    <row r="895" spans="1:2" x14ac:dyDescent="0.3">
      <c r="A895" s="13" t="s">
        <v>1017</v>
      </c>
      <c r="B895" s="4">
        <v>1</v>
      </c>
    </row>
    <row r="896" spans="1:2" x14ac:dyDescent="0.3">
      <c r="A896" s="12" t="s">
        <v>601</v>
      </c>
      <c r="B896" s="4">
        <v>1</v>
      </c>
    </row>
    <row r="897" spans="1:2" x14ac:dyDescent="0.3">
      <c r="A897" s="13" t="s">
        <v>1017</v>
      </c>
      <c r="B897" s="4">
        <v>1</v>
      </c>
    </row>
    <row r="898" spans="1:2" x14ac:dyDescent="0.3">
      <c r="A898" s="12" t="s">
        <v>600</v>
      </c>
      <c r="B898" s="4">
        <v>1</v>
      </c>
    </row>
    <row r="899" spans="1:2" x14ac:dyDescent="0.3">
      <c r="A899" s="13" t="s">
        <v>1017</v>
      </c>
      <c r="B899" s="4">
        <v>1</v>
      </c>
    </row>
    <row r="900" spans="1:2" x14ac:dyDescent="0.3">
      <c r="A900" s="12" t="s">
        <v>599</v>
      </c>
      <c r="B900" s="4">
        <v>1</v>
      </c>
    </row>
    <row r="901" spans="1:2" x14ac:dyDescent="0.3">
      <c r="A901" s="13" t="s">
        <v>1017</v>
      </c>
      <c r="B901" s="4">
        <v>1</v>
      </c>
    </row>
    <row r="902" spans="1:2" x14ac:dyDescent="0.3">
      <c r="A902" s="12" t="s">
        <v>598</v>
      </c>
      <c r="B902" s="4">
        <v>1</v>
      </c>
    </row>
    <row r="903" spans="1:2" x14ac:dyDescent="0.3">
      <c r="A903" s="13" t="s">
        <v>1017</v>
      </c>
      <c r="B903" s="4">
        <v>1</v>
      </c>
    </row>
    <row r="904" spans="1:2" x14ac:dyDescent="0.3">
      <c r="A904" s="12" t="s">
        <v>597</v>
      </c>
      <c r="B904" s="4">
        <v>1</v>
      </c>
    </row>
    <row r="905" spans="1:2" x14ac:dyDescent="0.3">
      <c r="A905" s="13" t="s">
        <v>1017</v>
      </c>
      <c r="B905" s="4">
        <v>1</v>
      </c>
    </row>
    <row r="906" spans="1:2" x14ac:dyDescent="0.3">
      <c r="A906" s="12" t="s">
        <v>596</v>
      </c>
      <c r="B906" s="4">
        <v>1</v>
      </c>
    </row>
    <row r="907" spans="1:2" x14ac:dyDescent="0.3">
      <c r="A907" s="13" t="s">
        <v>1017</v>
      </c>
      <c r="B907" s="4">
        <v>1</v>
      </c>
    </row>
    <row r="908" spans="1:2" x14ac:dyDescent="0.3">
      <c r="A908" s="12" t="s">
        <v>595</v>
      </c>
      <c r="B908" s="4">
        <v>1</v>
      </c>
    </row>
    <row r="909" spans="1:2" x14ac:dyDescent="0.3">
      <c r="A909" s="13" t="s">
        <v>1017</v>
      </c>
      <c r="B909" s="4">
        <v>1</v>
      </c>
    </row>
    <row r="910" spans="1:2" x14ac:dyDescent="0.3">
      <c r="A910" s="12" t="s">
        <v>594</v>
      </c>
      <c r="B910" s="4">
        <v>1</v>
      </c>
    </row>
    <row r="911" spans="1:2" x14ac:dyDescent="0.3">
      <c r="A911" s="13" t="s">
        <v>1018</v>
      </c>
      <c r="B911" s="4">
        <v>1</v>
      </c>
    </row>
    <row r="912" spans="1:2" x14ac:dyDescent="0.3">
      <c r="A912" s="12" t="s">
        <v>63</v>
      </c>
      <c r="B912" s="4">
        <v>1</v>
      </c>
    </row>
    <row r="913" spans="1:2" x14ac:dyDescent="0.3">
      <c r="A913" s="13" t="s">
        <v>1018</v>
      </c>
      <c r="B913" s="4">
        <v>1</v>
      </c>
    </row>
    <row r="914" spans="1:2" x14ac:dyDescent="0.3">
      <c r="A914" s="12" t="s">
        <v>593</v>
      </c>
      <c r="B914" s="4">
        <v>1</v>
      </c>
    </row>
    <row r="915" spans="1:2" x14ac:dyDescent="0.3">
      <c r="A915" s="13" t="s">
        <v>1017</v>
      </c>
      <c r="B915" s="4">
        <v>1</v>
      </c>
    </row>
    <row r="916" spans="1:2" x14ac:dyDescent="0.3">
      <c r="A916" s="12" t="s">
        <v>592</v>
      </c>
      <c r="B916" s="4">
        <v>1</v>
      </c>
    </row>
    <row r="917" spans="1:2" x14ac:dyDescent="0.3">
      <c r="A917" s="13" t="s">
        <v>1017</v>
      </c>
      <c r="B917" s="4">
        <v>1</v>
      </c>
    </row>
    <row r="918" spans="1:2" x14ac:dyDescent="0.3">
      <c r="A918" s="12" t="s">
        <v>591</v>
      </c>
      <c r="B918" s="4">
        <v>1</v>
      </c>
    </row>
    <row r="919" spans="1:2" x14ac:dyDescent="0.3">
      <c r="A919" s="13" t="s">
        <v>1017</v>
      </c>
      <c r="B919" s="4">
        <v>1</v>
      </c>
    </row>
    <row r="920" spans="1:2" x14ac:dyDescent="0.3">
      <c r="A920" s="12" t="s">
        <v>590</v>
      </c>
      <c r="B920" s="4">
        <v>1</v>
      </c>
    </row>
    <row r="921" spans="1:2" x14ac:dyDescent="0.3">
      <c r="A921" s="13" t="s">
        <v>1017</v>
      </c>
      <c r="B921" s="4">
        <v>1</v>
      </c>
    </row>
    <row r="922" spans="1:2" x14ac:dyDescent="0.3">
      <c r="A922" s="12" t="s">
        <v>589</v>
      </c>
      <c r="B922" s="4">
        <v>1</v>
      </c>
    </row>
    <row r="923" spans="1:2" x14ac:dyDescent="0.3">
      <c r="A923" s="13" t="s">
        <v>1017</v>
      </c>
      <c r="B923" s="4">
        <v>1</v>
      </c>
    </row>
    <row r="924" spans="1:2" x14ac:dyDescent="0.3">
      <c r="A924" s="12" t="s">
        <v>588</v>
      </c>
      <c r="B924" s="4">
        <v>1</v>
      </c>
    </row>
    <row r="925" spans="1:2" x14ac:dyDescent="0.3">
      <c r="A925" s="13" t="s">
        <v>1017</v>
      </c>
      <c r="B925" s="4">
        <v>1</v>
      </c>
    </row>
    <row r="926" spans="1:2" x14ac:dyDescent="0.3">
      <c r="A926" s="12" t="s">
        <v>587</v>
      </c>
      <c r="B926" s="4">
        <v>1</v>
      </c>
    </row>
    <row r="927" spans="1:2" x14ac:dyDescent="0.3">
      <c r="A927" s="13" t="s">
        <v>1017</v>
      </c>
      <c r="B927" s="4">
        <v>1</v>
      </c>
    </row>
    <row r="928" spans="1:2" x14ac:dyDescent="0.3">
      <c r="A928" s="12" t="s">
        <v>586</v>
      </c>
      <c r="B928" s="4">
        <v>1</v>
      </c>
    </row>
    <row r="929" spans="1:2" x14ac:dyDescent="0.3">
      <c r="A929" s="13" t="s">
        <v>1017</v>
      </c>
      <c r="B929" s="4">
        <v>1</v>
      </c>
    </row>
    <row r="930" spans="1:2" x14ac:dyDescent="0.3">
      <c r="A930" s="12" t="s">
        <v>585</v>
      </c>
      <c r="B930" s="4">
        <v>1</v>
      </c>
    </row>
    <row r="931" spans="1:2" x14ac:dyDescent="0.3">
      <c r="A931" s="13" t="s">
        <v>1017</v>
      </c>
      <c r="B931" s="4">
        <v>1</v>
      </c>
    </row>
    <row r="932" spans="1:2" x14ac:dyDescent="0.3">
      <c r="A932" s="12" t="s">
        <v>584</v>
      </c>
      <c r="B932" s="4">
        <v>1</v>
      </c>
    </row>
    <row r="933" spans="1:2" x14ac:dyDescent="0.3">
      <c r="A933" s="13" t="s">
        <v>1017</v>
      </c>
      <c r="B933" s="4">
        <v>1</v>
      </c>
    </row>
    <row r="934" spans="1:2" x14ac:dyDescent="0.3">
      <c r="A934" s="12" t="s">
        <v>62</v>
      </c>
      <c r="B934" s="4">
        <v>1</v>
      </c>
    </row>
    <row r="935" spans="1:2" x14ac:dyDescent="0.3">
      <c r="A935" s="13" t="s">
        <v>1017</v>
      </c>
      <c r="B935" s="4">
        <v>1</v>
      </c>
    </row>
    <row r="936" spans="1:2" x14ac:dyDescent="0.3">
      <c r="A936" s="12" t="s">
        <v>583</v>
      </c>
      <c r="B936" s="4">
        <v>1</v>
      </c>
    </row>
    <row r="937" spans="1:2" x14ac:dyDescent="0.3">
      <c r="A937" s="13" t="s">
        <v>1017</v>
      </c>
      <c r="B937" s="4">
        <v>1</v>
      </c>
    </row>
    <row r="938" spans="1:2" x14ac:dyDescent="0.3">
      <c r="A938" s="12" t="s">
        <v>582</v>
      </c>
      <c r="B938" s="4">
        <v>1</v>
      </c>
    </row>
    <row r="939" spans="1:2" x14ac:dyDescent="0.3">
      <c r="A939" s="13" t="s">
        <v>1017</v>
      </c>
      <c r="B939" s="4">
        <v>1</v>
      </c>
    </row>
    <row r="940" spans="1:2" x14ac:dyDescent="0.3">
      <c r="A940" s="12" t="s">
        <v>581</v>
      </c>
      <c r="B940" s="4">
        <v>1</v>
      </c>
    </row>
    <row r="941" spans="1:2" x14ac:dyDescent="0.3">
      <c r="A941" s="13" t="s">
        <v>1017</v>
      </c>
      <c r="B941" s="4">
        <v>1</v>
      </c>
    </row>
    <row r="942" spans="1:2" x14ac:dyDescent="0.3">
      <c r="A942" s="12" t="s">
        <v>580</v>
      </c>
      <c r="B942" s="4">
        <v>1</v>
      </c>
    </row>
    <row r="943" spans="1:2" x14ac:dyDescent="0.3">
      <c r="A943" s="13" t="s">
        <v>1017</v>
      </c>
      <c r="B943" s="4">
        <v>1</v>
      </c>
    </row>
    <row r="944" spans="1:2" x14ac:dyDescent="0.3">
      <c r="A944" s="12" t="s">
        <v>579</v>
      </c>
      <c r="B944" s="4">
        <v>1</v>
      </c>
    </row>
    <row r="945" spans="1:2" x14ac:dyDescent="0.3">
      <c r="A945" s="13" t="s">
        <v>1017</v>
      </c>
      <c r="B945" s="4">
        <v>1</v>
      </c>
    </row>
    <row r="946" spans="1:2" x14ac:dyDescent="0.3">
      <c r="A946" s="12" t="s">
        <v>578</v>
      </c>
      <c r="B946" s="4">
        <v>1</v>
      </c>
    </row>
    <row r="947" spans="1:2" x14ac:dyDescent="0.3">
      <c r="A947" s="13" t="s">
        <v>1017</v>
      </c>
      <c r="B947" s="4">
        <v>1</v>
      </c>
    </row>
    <row r="948" spans="1:2" x14ac:dyDescent="0.3">
      <c r="A948" s="12" t="s">
        <v>577</v>
      </c>
      <c r="B948" s="4">
        <v>1</v>
      </c>
    </row>
    <row r="949" spans="1:2" x14ac:dyDescent="0.3">
      <c r="A949" s="13" t="s">
        <v>1017</v>
      </c>
      <c r="B949" s="4">
        <v>1</v>
      </c>
    </row>
    <row r="950" spans="1:2" x14ac:dyDescent="0.3">
      <c r="A950" s="12" t="s">
        <v>576</v>
      </c>
      <c r="B950" s="4">
        <v>1</v>
      </c>
    </row>
    <row r="951" spans="1:2" x14ac:dyDescent="0.3">
      <c r="A951" s="13" t="s">
        <v>1017</v>
      </c>
      <c r="B951" s="4">
        <v>1</v>
      </c>
    </row>
    <row r="952" spans="1:2" x14ac:dyDescent="0.3">
      <c r="A952" s="12" t="s">
        <v>575</v>
      </c>
      <c r="B952" s="4">
        <v>1</v>
      </c>
    </row>
    <row r="953" spans="1:2" x14ac:dyDescent="0.3">
      <c r="A953" s="13" t="s">
        <v>1017</v>
      </c>
      <c r="B953" s="4">
        <v>1</v>
      </c>
    </row>
    <row r="954" spans="1:2" x14ac:dyDescent="0.3">
      <c r="A954" s="12" t="s">
        <v>574</v>
      </c>
      <c r="B954" s="4">
        <v>1</v>
      </c>
    </row>
    <row r="955" spans="1:2" x14ac:dyDescent="0.3">
      <c r="A955" s="13" t="s">
        <v>1017</v>
      </c>
      <c r="B955" s="4">
        <v>1</v>
      </c>
    </row>
    <row r="956" spans="1:2" x14ac:dyDescent="0.3">
      <c r="A956" s="12" t="s">
        <v>61</v>
      </c>
      <c r="B956" s="4">
        <v>1</v>
      </c>
    </row>
    <row r="957" spans="1:2" x14ac:dyDescent="0.3">
      <c r="A957" s="13" t="s">
        <v>1017</v>
      </c>
      <c r="B957" s="4">
        <v>1</v>
      </c>
    </row>
    <row r="958" spans="1:2" x14ac:dyDescent="0.3">
      <c r="A958" s="12" t="s">
        <v>573</v>
      </c>
      <c r="B958" s="4">
        <v>1</v>
      </c>
    </row>
    <row r="959" spans="1:2" x14ac:dyDescent="0.3">
      <c r="A959" s="13" t="s">
        <v>1017</v>
      </c>
      <c r="B959" s="4">
        <v>1</v>
      </c>
    </row>
    <row r="960" spans="1:2" x14ac:dyDescent="0.3">
      <c r="A960" s="12" t="s">
        <v>572</v>
      </c>
      <c r="B960" s="4">
        <v>1</v>
      </c>
    </row>
    <row r="961" spans="1:2" x14ac:dyDescent="0.3">
      <c r="A961" s="13" t="s">
        <v>1017</v>
      </c>
      <c r="B961" s="4">
        <v>1</v>
      </c>
    </row>
    <row r="962" spans="1:2" x14ac:dyDescent="0.3">
      <c r="A962" s="12" t="s">
        <v>571</v>
      </c>
      <c r="B962" s="4">
        <v>1</v>
      </c>
    </row>
    <row r="963" spans="1:2" x14ac:dyDescent="0.3">
      <c r="A963" s="13" t="s">
        <v>1017</v>
      </c>
      <c r="B963" s="4">
        <v>1</v>
      </c>
    </row>
    <row r="964" spans="1:2" x14ac:dyDescent="0.3">
      <c r="A964" s="12" t="s">
        <v>570</v>
      </c>
      <c r="B964" s="4">
        <v>1</v>
      </c>
    </row>
    <row r="965" spans="1:2" x14ac:dyDescent="0.3">
      <c r="A965" s="13" t="s">
        <v>1017</v>
      </c>
      <c r="B965" s="4">
        <v>1</v>
      </c>
    </row>
    <row r="966" spans="1:2" x14ac:dyDescent="0.3">
      <c r="A966" s="12" t="s">
        <v>569</v>
      </c>
      <c r="B966" s="4">
        <v>1</v>
      </c>
    </row>
    <row r="967" spans="1:2" x14ac:dyDescent="0.3">
      <c r="A967" s="13" t="s">
        <v>1017</v>
      </c>
      <c r="B967" s="4">
        <v>1</v>
      </c>
    </row>
    <row r="968" spans="1:2" x14ac:dyDescent="0.3">
      <c r="A968" s="12" t="s">
        <v>568</v>
      </c>
      <c r="B968" s="4">
        <v>1</v>
      </c>
    </row>
    <row r="969" spans="1:2" x14ac:dyDescent="0.3">
      <c r="A969" s="13" t="s">
        <v>1017</v>
      </c>
      <c r="B969" s="4">
        <v>1</v>
      </c>
    </row>
    <row r="970" spans="1:2" x14ac:dyDescent="0.3">
      <c r="A970" s="12" t="s">
        <v>567</v>
      </c>
      <c r="B970" s="4">
        <v>1</v>
      </c>
    </row>
    <row r="971" spans="1:2" x14ac:dyDescent="0.3">
      <c r="A971" s="13" t="s">
        <v>1017</v>
      </c>
      <c r="B971" s="4">
        <v>1</v>
      </c>
    </row>
    <row r="972" spans="1:2" x14ac:dyDescent="0.3">
      <c r="A972" s="12" t="s">
        <v>566</v>
      </c>
      <c r="B972" s="4">
        <v>1</v>
      </c>
    </row>
    <row r="973" spans="1:2" x14ac:dyDescent="0.3">
      <c r="A973" s="13" t="s">
        <v>1017</v>
      </c>
      <c r="B973" s="4">
        <v>1</v>
      </c>
    </row>
    <row r="974" spans="1:2" x14ac:dyDescent="0.3">
      <c r="A974" s="12" t="s">
        <v>565</v>
      </c>
      <c r="B974" s="4">
        <v>1</v>
      </c>
    </row>
    <row r="975" spans="1:2" x14ac:dyDescent="0.3">
      <c r="A975" s="13" t="s">
        <v>1017</v>
      </c>
      <c r="B975" s="4">
        <v>1</v>
      </c>
    </row>
    <row r="976" spans="1:2" x14ac:dyDescent="0.3">
      <c r="A976" s="12" t="s">
        <v>564</v>
      </c>
      <c r="B976" s="4">
        <v>1</v>
      </c>
    </row>
    <row r="977" spans="1:2" x14ac:dyDescent="0.3">
      <c r="A977" s="13" t="s">
        <v>1017</v>
      </c>
      <c r="B977" s="4">
        <v>1</v>
      </c>
    </row>
    <row r="978" spans="1:2" x14ac:dyDescent="0.3">
      <c r="A978" s="12" t="s">
        <v>60</v>
      </c>
      <c r="B978" s="4">
        <v>1</v>
      </c>
    </row>
    <row r="979" spans="1:2" x14ac:dyDescent="0.3">
      <c r="A979" s="13" t="s">
        <v>1017</v>
      </c>
      <c r="B979" s="4">
        <v>1</v>
      </c>
    </row>
    <row r="980" spans="1:2" x14ac:dyDescent="0.3">
      <c r="A980" s="12" t="s">
        <v>563</v>
      </c>
      <c r="B980" s="4">
        <v>1</v>
      </c>
    </row>
    <row r="981" spans="1:2" x14ac:dyDescent="0.3">
      <c r="A981" s="13" t="s">
        <v>1017</v>
      </c>
      <c r="B981" s="4">
        <v>1</v>
      </c>
    </row>
    <row r="982" spans="1:2" x14ac:dyDescent="0.3">
      <c r="A982" s="12" t="s">
        <v>562</v>
      </c>
      <c r="B982" s="4">
        <v>1</v>
      </c>
    </row>
    <row r="983" spans="1:2" x14ac:dyDescent="0.3">
      <c r="A983" s="13" t="s">
        <v>1017</v>
      </c>
      <c r="B983" s="4">
        <v>1</v>
      </c>
    </row>
    <row r="984" spans="1:2" x14ac:dyDescent="0.3">
      <c r="A984" s="12" t="s">
        <v>561</v>
      </c>
      <c r="B984" s="4">
        <v>1</v>
      </c>
    </row>
    <row r="985" spans="1:2" x14ac:dyDescent="0.3">
      <c r="A985" s="13" t="s">
        <v>1017</v>
      </c>
      <c r="B985" s="4">
        <v>1</v>
      </c>
    </row>
    <row r="986" spans="1:2" x14ac:dyDescent="0.3">
      <c r="A986" s="12" t="s">
        <v>560</v>
      </c>
      <c r="B986" s="4">
        <v>1</v>
      </c>
    </row>
    <row r="987" spans="1:2" x14ac:dyDescent="0.3">
      <c r="A987" s="13" t="s">
        <v>1017</v>
      </c>
      <c r="B987" s="4">
        <v>1</v>
      </c>
    </row>
    <row r="988" spans="1:2" x14ac:dyDescent="0.3">
      <c r="A988" s="12" t="s">
        <v>559</v>
      </c>
      <c r="B988" s="4">
        <v>1</v>
      </c>
    </row>
    <row r="989" spans="1:2" x14ac:dyDescent="0.3">
      <c r="A989" s="13" t="s">
        <v>1017</v>
      </c>
      <c r="B989" s="4">
        <v>1</v>
      </c>
    </row>
    <row r="990" spans="1:2" x14ac:dyDescent="0.3">
      <c r="A990" s="12" t="s">
        <v>558</v>
      </c>
      <c r="B990" s="4">
        <v>1</v>
      </c>
    </row>
    <row r="991" spans="1:2" x14ac:dyDescent="0.3">
      <c r="A991" s="13" t="s">
        <v>1017</v>
      </c>
      <c r="B991" s="4">
        <v>1</v>
      </c>
    </row>
    <row r="992" spans="1:2" x14ac:dyDescent="0.3">
      <c r="A992" s="12" t="s">
        <v>557</v>
      </c>
      <c r="B992" s="4">
        <v>1</v>
      </c>
    </row>
    <row r="993" spans="1:2" x14ac:dyDescent="0.3">
      <c r="A993" s="13" t="s">
        <v>1017</v>
      </c>
      <c r="B993" s="4">
        <v>1</v>
      </c>
    </row>
    <row r="994" spans="1:2" x14ac:dyDescent="0.3">
      <c r="A994" s="12" t="s">
        <v>556</v>
      </c>
      <c r="B994" s="4">
        <v>1</v>
      </c>
    </row>
    <row r="995" spans="1:2" x14ac:dyDescent="0.3">
      <c r="A995" s="13" t="s">
        <v>1017</v>
      </c>
      <c r="B995" s="4">
        <v>1</v>
      </c>
    </row>
    <row r="996" spans="1:2" x14ac:dyDescent="0.3">
      <c r="A996" s="12" t="s">
        <v>555</v>
      </c>
      <c r="B996" s="4">
        <v>1</v>
      </c>
    </row>
    <row r="997" spans="1:2" x14ac:dyDescent="0.3">
      <c r="A997" s="13" t="s">
        <v>1017</v>
      </c>
      <c r="B997" s="4">
        <v>1</v>
      </c>
    </row>
    <row r="998" spans="1:2" x14ac:dyDescent="0.3">
      <c r="A998" s="12" t="s">
        <v>554</v>
      </c>
      <c r="B998" s="4">
        <v>1</v>
      </c>
    </row>
    <row r="999" spans="1:2" x14ac:dyDescent="0.3">
      <c r="A999" s="13" t="s">
        <v>1017</v>
      </c>
      <c r="B999" s="4">
        <v>1</v>
      </c>
    </row>
    <row r="1000" spans="1:2" x14ac:dyDescent="0.3">
      <c r="A1000" s="12" t="s">
        <v>59</v>
      </c>
      <c r="B1000" s="4">
        <v>1</v>
      </c>
    </row>
    <row r="1001" spans="1:2" x14ac:dyDescent="0.3">
      <c r="A1001" s="13" t="s">
        <v>1017</v>
      </c>
      <c r="B1001" s="4">
        <v>1</v>
      </c>
    </row>
    <row r="1002" spans="1:2" x14ac:dyDescent="0.3">
      <c r="A1002" s="12" t="s">
        <v>553</v>
      </c>
      <c r="B1002" s="4">
        <v>1</v>
      </c>
    </row>
    <row r="1003" spans="1:2" x14ac:dyDescent="0.3">
      <c r="A1003" s="13" t="s">
        <v>1017</v>
      </c>
      <c r="B1003" s="4">
        <v>1</v>
      </c>
    </row>
    <row r="1004" spans="1:2" x14ac:dyDescent="0.3">
      <c r="A1004" s="12" t="s">
        <v>552</v>
      </c>
      <c r="B1004" s="4">
        <v>1</v>
      </c>
    </row>
    <row r="1005" spans="1:2" x14ac:dyDescent="0.3">
      <c r="A1005" s="13" t="s">
        <v>1017</v>
      </c>
      <c r="B1005" s="4">
        <v>1</v>
      </c>
    </row>
    <row r="1006" spans="1:2" x14ac:dyDescent="0.3">
      <c r="A1006" s="12" t="s">
        <v>551</v>
      </c>
      <c r="B1006" s="4">
        <v>1</v>
      </c>
    </row>
    <row r="1007" spans="1:2" x14ac:dyDescent="0.3">
      <c r="A1007" s="13" t="s">
        <v>1017</v>
      </c>
      <c r="B1007" s="4">
        <v>1</v>
      </c>
    </row>
    <row r="1008" spans="1:2" x14ac:dyDescent="0.3">
      <c r="A1008" s="12" t="s">
        <v>550</v>
      </c>
      <c r="B1008" s="4">
        <v>1</v>
      </c>
    </row>
    <row r="1009" spans="1:2" x14ac:dyDescent="0.3">
      <c r="A1009" s="13" t="s">
        <v>1017</v>
      </c>
      <c r="B1009" s="4">
        <v>1</v>
      </c>
    </row>
    <row r="1010" spans="1:2" x14ac:dyDescent="0.3">
      <c r="A1010" s="12" t="s">
        <v>549</v>
      </c>
      <c r="B1010" s="4">
        <v>1</v>
      </c>
    </row>
    <row r="1011" spans="1:2" x14ac:dyDescent="0.3">
      <c r="A1011" s="13" t="s">
        <v>1017</v>
      </c>
      <c r="B1011" s="4">
        <v>1</v>
      </c>
    </row>
    <row r="1012" spans="1:2" x14ac:dyDescent="0.3">
      <c r="A1012" s="12" t="s">
        <v>548</v>
      </c>
      <c r="B1012" s="4">
        <v>1</v>
      </c>
    </row>
    <row r="1013" spans="1:2" x14ac:dyDescent="0.3">
      <c r="A1013" s="13" t="s">
        <v>1017</v>
      </c>
      <c r="B1013" s="4">
        <v>1</v>
      </c>
    </row>
    <row r="1014" spans="1:2" x14ac:dyDescent="0.3">
      <c r="A1014" s="12" t="s">
        <v>547</v>
      </c>
      <c r="B1014" s="4">
        <v>1</v>
      </c>
    </row>
    <row r="1015" spans="1:2" x14ac:dyDescent="0.3">
      <c r="A1015" s="13" t="s">
        <v>1016</v>
      </c>
      <c r="B1015" s="4">
        <v>1</v>
      </c>
    </row>
    <row r="1016" spans="1:2" x14ac:dyDescent="0.3">
      <c r="A1016" s="12" t="s">
        <v>546</v>
      </c>
      <c r="B1016" s="4">
        <v>1</v>
      </c>
    </row>
    <row r="1017" spans="1:2" x14ac:dyDescent="0.3">
      <c r="A1017" s="13" t="s">
        <v>1017</v>
      </c>
      <c r="B1017" s="4">
        <v>1</v>
      </c>
    </row>
    <row r="1018" spans="1:2" x14ac:dyDescent="0.3">
      <c r="A1018" s="12" t="s">
        <v>545</v>
      </c>
      <c r="B1018" s="4">
        <v>1</v>
      </c>
    </row>
    <row r="1019" spans="1:2" x14ac:dyDescent="0.3">
      <c r="A1019" s="13" t="s">
        <v>1017</v>
      </c>
      <c r="B1019" s="4">
        <v>1</v>
      </c>
    </row>
    <row r="1020" spans="1:2" x14ac:dyDescent="0.3">
      <c r="A1020" s="12" t="s">
        <v>544</v>
      </c>
      <c r="B1020" s="4">
        <v>1</v>
      </c>
    </row>
    <row r="1021" spans="1:2" x14ac:dyDescent="0.3">
      <c r="A1021" s="13" t="s">
        <v>1018</v>
      </c>
      <c r="B1021" s="4">
        <v>1</v>
      </c>
    </row>
    <row r="1022" spans="1:2" x14ac:dyDescent="0.3">
      <c r="A1022" s="12" t="s">
        <v>58</v>
      </c>
      <c r="B1022" s="4">
        <v>1</v>
      </c>
    </row>
    <row r="1023" spans="1:2" x14ac:dyDescent="0.3">
      <c r="A1023" s="13" t="s">
        <v>1017</v>
      </c>
      <c r="B1023" s="4">
        <v>1</v>
      </c>
    </row>
    <row r="1024" spans="1:2" x14ac:dyDescent="0.3">
      <c r="A1024" s="12" t="s">
        <v>543</v>
      </c>
      <c r="B1024" s="4">
        <v>1</v>
      </c>
    </row>
    <row r="1025" spans="1:2" x14ac:dyDescent="0.3">
      <c r="A1025" s="13" t="s">
        <v>1017</v>
      </c>
      <c r="B1025" s="4">
        <v>1</v>
      </c>
    </row>
    <row r="1026" spans="1:2" x14ac:dyDescent="0.3">
      <c r="A1026" s="12" t="s">
        <v>542</v>
      </c>
      <c r="B1026" s="4">
        <v>1</v>
      </c>
    </row>
    <row r="1027" spans="1:2" x14ac:dyDescent="0.3">
      <c r="A1027" s="13" t="s">
        <v>1017</v>
      </c>
      <c r="B1027" s="4">
        <v>1</v>
      </c>
    </row>
    <row r="1028" spans="1:2" x14ac:dyDescent="0.3">
      <c r="A1028" s="12" t="s">
        <v>541</v>
      </c>
      <c r="B1028" s="4">
        <v>1</v>
      </c>
    </row>
    <row r="1029" spans="1:2" x14ac:dyDescent="0.3">
      <c r="A1029" s="13" t="s">
        <v>1017</v>
      </c>
      <c r="B1029" s="4">
        <v>1</v>
      </c>
    </row>
    <row r="1030" spans="1:2" x14ac:dyDescent="0.3">
      <c r="A1030" s="12" t="s">
        <v>540</v>
      </c>
      <c r="B1030" s="4">
        <v>1</v>
      </c>
    </row>
    <row r="1031" spans="1:2" x14ac:dyDescent="0.3">
      <c r="A1031" s="13" t="s">
        <v>1017</v>
      </c>
      <c r="B1031" s="4">
        <v>1</v>
      </c>
    </row>
    <row r="1032" spans="1:2" x14ac:dyDescent="0.3">
      <c r="A1032" s="12" t="s">
        <v>539</v>
      </c>
      <c r="B1032" s="4">
        <v>1</v>
      </c>
    </row>
    <row r="1033" spans="1:2" x14ac:dyDescent="0.3">
      <c r="A1033" s="13" t="s">
        <v>1017</v>
      </c>
      <c r="B1033" s="4">
        <v>1</v>
      </c>
    </row>
    <row r="1034" spans="1:2" x14ac:dyDescent="0.3">
      <c r="A1034" s="12" t="s">
        <v>538</v>
      </c>
      <c r="B1034" s="4">
        <v>1</v>
      </c>
    </row>
    <row r="1035" spans="1:2" x14ac:dyDescent="0.3">
      <c r="A1035" s="13" t="s">
        <v>1017</v>
      </c>
      <c r="B1035" s="4">
        <v>1</v>
      </c>
    </row>
    <row r="1036" spans="1:2" x14ac:dyDescent="0.3">
      <c r="A1036" s="12" t="s">
        <v>537</v>
      </c>
      <c r="B1036" s="4">
        <v>1</v>
      </c>
    </row>
    <row r="1037" spans="1:2" x14ac:dyDescent="0.3">
      <c r="A1037" s="13" t="s">
        <v>1017</v>
      </c>
      <c r="B1037" s="4">
        <v>1</v>
      </c>
    </row>
    <row r="1038" spans="1:2" x14ac:dyDescent="0.3">
      <c r="A1038" s="12" t="s">
        <v>536</v>
      </c>
      <c r="B1038" s="4">
        <v>1</v>
      </c>
    </row>
    <row r="1039" spans="1:2" x14ac:dyDescent="0.3">
      <c r="A1039" s="13" t="s">
        <v>1017</v>
      </c>
      <c r="B1039" s="4">
        <v>1</v>
      </c>
    </row>
    <row r="1040" spans="1:2" x14ac:dyDescent="0.3">
      <c r="A1040" s="12" t="s">
        <v>535</v>
      </c>
      <c r="B1040" s="4">
        <v>1</v>
      </c>
    </row>
    <row r="1041" spans="1:2" x14ac:dyDescent="0.3">
      <c r="A1041" s="13" t="s">
        <v>1017</v>
      </c>
      <c r="B1041" s="4">
        <v>1</v>
      </c>
    </row>
    <row r="1042" spans="1:2" x14ac:dyDescent="0.3">
      <c r="A1042" s="12" t="s">
        <v>534</v>
      </c>
      <c r="B1042" s="4">
        <v>1</v>
      </c>
    </row>
    <row r="1043" spans="1:2" x14ac:dyDescent="0.3">
      <c r="A1043" s="13" t="s">
        <v>1017</v>
      </c>
      <c r="B1043" s="4">
        <v>1</v>
      </c>
    </row>
    <row r="1044" spans="1:2" x14ac:dyDescent="0.3">
      <c r="A1044" s="12" t="s">
        <v>57</v>
      </c>
      <c r="B1044" s="4">
        <v>1</v>
      </c>
    </row>
    <row r="1045" spans="1:2" x14ac:dyDescent="0.3">
      <c r="A1045" s="13" t="s">
        <v>1017</v>
      </c>
      <c r="B1045" s="4">
        <v>1</v>
      </c>
    </row>
    <row r="1046" spans="1:2" x14ac:dyDescent="0.3">
      <c r="A1046" s="12" t="s">
        <v>533</v>
      </c>
      <c r="B1046" s="4">
        <v>1</v>
      </c>
    </row>
    <row r="1047" spans="1:2" x14ac:dyDescent="0.3">
      <c r="A1047" s="13" t="s">
        <v>1017</v>
      </c>
      <c r="B1047" s="4">
        <v>1</v>
      </c>
    </row>
    <row r="1048" spans="1:2" x14ac:dyDescent="0.3">
      <c r="A1048" s="12" t="s">
        <v>532</v>
      </c>
      <c r="B1048" s="4">
        <v>1</v>
      </c>
    </row>
    <row r="1049" spans="1:2" x14ac:dyDescent="0.3">
      <c r="A1049" s="13" t="s">
        <v>1017</v>
      </c>
      <c r="B1049" s="4">
        <v>1</v>
      </c>
    </row>
    <row r="1050" spans="1:2" x14ac:dyDescent="0.3">
      <c r="A1050" s="12" t="s">
        <v>531</v>
      </c>
      <c r="B1050" s="4">
        <v>1</v>
      </c>
    </row>
    <row r="1051" spans="1:2" x14ac:dyDescent="0.3">
      <c r="A1051" s="13" t="s">
        <v>1017</v>
      </c>
      <c r="B1051" s="4">
        <v>1</v>
      </c>
    </row>
    <row r="1052" spans="1:2" x14ac:dyDescent="0.3">
      <c r="A1052" s="12" t="s">
        <v>530</v>
      </c>
      <c r="B1052" s="4">
        <v>1</v>
      </c>
    </row>
    <row r="1053" spans="1:2" x14ac:dyDescent="0.3">
      <c r="A1053" s="13" t="s">
        <v>1017</v>
      </c>
      <c r="B1053" s="4">
        <v>1</v>
      </c>
    </row>
    <row r="1054" spans="1:2" x14ac:dyDescent="0.3">
      <c r="A1054" s="12" t="s">
        <v>529</v>
      </c>
      <c r="B1054" s="4">
        <v>1</v>
      </c>
    </row>
    <row r="1055" spans="1:2" x14ac:dyDescent="0.3">
      <c r="A1055" s="13" t="s">
        <v>1017</v>
      </c>
      <c r="B1055" s="4">
        <v>1</v>
      </c>
    </row>
    <row r="1056" spans="1:2" x14ac:dyDescent="0.3">
      <c r="A1056" s="12" t="s">
        <v>528</v>
      </c>
      <c r="B1056" s="4">
        <v>1</v>
      </c>
    </row>
    <row r="1057" spans="1:2" x14ac:dyDescent="0.3">
      <c r="A1057" s="13" t="s">
        <v>1017</v>
      </c>
      <c r="B1057" s="4">
        <v>1</v>
      </c>
    </row>
    <row r="1058" spans="1:2" x14ac:dyDescent="0.3">
      <c r="A1058" s="12" t="s">
        <v>527</v>
      </c>
      <c r="B1058" s="4">
        <v>1</v>
      </c>
    </row>
    <row r="1059" spans="1:2" x14ac:dyDescent="0.3">
      <c r="A1059" s="13" t="s">
        <v>1017</v>
      </c>
      <c r="B1059" s="4">
        <v>1</v>
      </c>
    </row>
    <row r="1060" spans="1:2" x14ac:dyDescent="0.3">
      <c r="A1060" s="12" t="s">
        <v>526</v>
      </c>
      <c r="B1060" s="4">
        <v>1</v>
      </c>
    </row>
    <row r="1061" spans="1:2" x14ac:dyDescent="0.3">
      <c r="A1061" s="13" t="s">
        <v>1017</v>
      </c>
      <c r="B1061" s="4">
        <v>1</v>
      </c>
    </row>
    <row r="1062" spans="1:2" x14ac:dyDescent="0.3">
      <c r="A1062" s="12" t="s">
        <v>525</v>
      </c>
      <c r="B1062" s="4">
        <v>1</v>
      </c>
    </row>
    <row r="1063" spans="1:2" x14ac:dyDescent="0.3">
      <c r="A1063" s="13" t="s">
        <v>1017</v>
      </c>
      <c r="B1063" s="4">
        <v>1</v>
      </c>
    </row>
    <row r="1064" spans="1:2" x14ac:dyDescent="0.3">
      <c r="A1064" s="12" t="s">
        <v>524</v>
      </c>
      <c r="B1064" s="4">
        <v>1</v>
      </c>
    </row>
    <row r="1065" spans="1:2" x14ac:dyDescent="0.3">
      <c r="A1065" s="13" t="s">
        <v>1018</v>
      </c>
      <c r="B1065" s="4">
        <v>1</v>
      </c>
    </row>
    <row r="1066" spans="1:2" x14ac:dyDescent="0.3">
      <c r="A1066" s="12" t="s">
        <v>56</v>
      </c>
      <c r="B1066" s="4">
        <v>1</v>
      </c>
    </row>
    <row r="1067" spans="1:2" x14ac:dyDescent="0.3">
      <c r="A1067" s="13" t="s">
        <v>1017</v>
      </c>
      <c r="B1067" s="4">
        <v>1</v>
      </c>
    </row>
    <row r="1068" spans="1:2" x14ac:dyDescent="0.3">
      <c r="A1068" s="12" t="s">
        <v>523</v>
      </c>
      <c r="B1068" s="4">
        <v>1</v>
      </c>
    </row>
    <row r="1069" spans="1:2" x14ac:dyDescent="0.3">
      <c r="A1069" s="13" t="s">
        <v>1017</v>
      </c>
      <c r="B1069" s="4">
        <v>1</v>
      </c>
    </row>
    <row r="1070" spans="1:2" x14ac:dyDescent="0.3">
      <c r="A1070" s="12" t="s">
        <v>522</v>
      </c>
      <c r="B1070" s="4">
        <v>1</v>
      </c>
    </row>
    <row r="1071" spans="1:2" x14ac:dyDescent="0.3">
      <c r="A1071" s="13" t="s">
        <v>1017</v>
      </c>
      <c r="B1071" s="4">
        <v>1</v>
      </c>
    </row>
    <row r="1072" spans="1:2" x14ac:dyDescent="0.3">
      <c r="A1072" s="12" t="s">
        <v>521</v>
      </c>
      <c r="B1072" s="4">
        <v>1</v>
      </c>
    </row>
    <row r="1073" spans="1:2" x14ac:dyDescent="0.3">
      <c r="A1073" s="13" t="s">
        <v>1017</v>
      </c>
      <c r="B1073" s="4">
        <v>1</v>
      </c>
    </row>
    <row r="1074" spans="1:2" x14ac:dyDescent="0.3">
      <c r="A1074" s="12" t="s">
        <v>520</v>
      </c>
      <c r="B1074" s="4">
        <v>1</v>
      </c>
    </row>
    <row r="1075" spans="1:2" x14ac:dyDescent="0.3">
      <c r="A1075" s="13" t="s">
        <v>1017</v>
      </c>
      <c r="B1075" s="4">
        <v>1</v>
      </c>
    </row>
    <row r="1076" spans="1:2" x14ac:dyDescent="0.3">
      <c r="A1076" s="12" t="s">
        <v>519</v>
      </c>
      <c r="B1076" s="4">
        <v>1</v>
      </c>
    </row>
    <row r="1077" spans="1:2" x14ac:dyDescent="0.3">
      <c r="A1077" s="13" t="s">
        <v>1017</v>
      </c>
      <c r="B1077" s="4">
        <v>1</v>
      </c>
    </row>
    <row r="1078" spans="1:2" x14ac:dyDescent="0.3">
      <c r="A1078" s="12" t="s">
        <v>518</v>
      </c>
      <c r="B1078" s="4">
        <v>1</v>
      </c>
    </row>
    <row r="1079" spans="1:2" x14ac:dyDescent="0.3">
      <c r="A1079" s="13" t="s">
        <v>1017</v>
      </c>
      <c r="B1079" s="4">
        <v>1</v>
      </c>
    </row>
    <row r="1080" spans="1:2" x14ac:dyDescent="0.3">
      <c r="A1080" s="12" t="s">
        <v>517</v>
      </c>
      <c r="B1080" s="4">
        <v>1</v>
      </c>
    </row>
    <row r="1081" spans="1:2" x14ac:dyDescent="0.3">
      <c r="A1081" s="13" t="s">
        <v>1017</v>
      </c>
      <c r="B1081" s="4">
        <v>1</v>
      </c>
    </row>
    <row r="1082" spans="1:2" x14ac:dyDescent="0.3">
      <c r="A1082" s="12" t="s">
        <v>516</v>
      </c>
      <c r="B1082" s="4">
        <v>1</v>
      </c>
    </row>
    <row r="1083" spans="1:2" x14ac:dyDescent="0.3">
      <c r="A1083" s="13" t="s">
        <v>1018</v>
      </c>
      <c r="B1083" s="4">
        <v>1</v>
      </c>
    </row>
    <row r="1084" spans="1:2" x14ac:dyDescent="0.3">
      <c r="A1084" s="12" t="s">
        <v>515</v>
      </c>
      <c r="B1084" s="4">
        <v>1</v>
      </c>
    </row>
    <row r="1085" spans="1:2" x14ac:dyDescent="0.3">
      <c r="A1085" s="13" t="s">
        <v>1017</v>
      </c>
      <c r="B1085" s="4">
        <v>1</v>
      </c>
    </row>
    <row r="1086" spans="1:2" x14ac:dyDescent="0.3">
      <c r="A1086" s="12" t="s">
        <v>514</v>
      </c>
      <c r="B1086" s="4">
        <v>1</v>
      </c>
    </row>
    <row r="1087" spans="1:2" x14ac:dyDescent="0.3">
      <c r="A1087" s="13" t="s">
        <v>1017</v>
      </c>
      <c r="B1087" s="4">
        <v>1</v>
      </c>
    </row>
    <row r="1088" spans="1:2" x14ac:dyDescent="0.3">
      <c r="A1088" s="12" t="s">
        <v>55</v>
      </c>
      <c r="B1088" s="4">
        <v>1</v>
      </c>
    </row>
    <row r="1089" spans="1:2" x14ac:dyDescent="0.3">
      <c r="A1089" s="13" t="s">
        <v>1017</v>
      </c>
      <c r="B1089" s="4">
        <v>1</v>
      </c>
    </row>
    <row r="1090" spans="1:2" x14ac:dyDescent="0.3">
      <c r="A1090" s="12" t="s">
        <v>513</v>
      </c>
      <c r="B1090" s="4">
        <v>1</v>
      </c>
    </row>
    <row r="1091" spans="1:2" x14ac:dyDescent="0.3">
      <c r="A1091" s="13" t="s">
        <v>1017</v>
      </c>
      <c r="B1091" s="4">
        <v>1</v>
      </c>
    </row>
    <row r="1092" spans="1:2" x14ac:dyDescent="0.3">
      <c r="A1092" s="12" t="s">
        <v>512</v>
      </c>
      <c r="B1092" s="4">
        <v>1</v>
      </c>
    </row>
    <row r="1093" spans="1:2" x14ac:dyDescent="0.3">
      <c r="A1093" s="13" t="s">
        <v>1017</v>
      </c>
      <c r="B1093" s="4">
        <v>1</v>
      </c>
    </row>
    <row r="1094" spans="1:2" x14ac:dyDescent="0.3">
      <c r="A1094" s="12" t="s">
        <v>511</v>
      </c>
      <c r="B1094" s="4">
        <v>1</v>
      </c>
    </row>
    <row r="1095" spans="1:2" x14ac:dyDescent="0.3">
      <c r="A1095" s="13" t="s">
        <v>1017</v>
      </c>
      <c r="B1095" s="4">
        <v>1</v>
      </c>
    </row>
    <row r="1096" spans="1:2" x14ac:dyDescent="0.3">
      <c r="A1096" s="12" t="s">
        <v>510</v>
      </c>
      <c r="B1096" s="4">
        <v>1</v>
      </c>
    </row>
    <row r="1097" spans="1:2" x14ac:dyDescent="0.3">
      <c r="A1097" s="13" t="s">
        <v>1017</v>
      </c>
      <c r="B1097" s="4">
        <v>1</v>
      </c>
    </row>
    <row r="1098" spans="1:2" x14ac:dyDescent="0.3">
      <c r="A1098" s="12" t="s">
        <v>509</v>
      </c>
      <c r="B1098" s="4">
        <v>1</v>
      </c>
    </row>
    <row r="1099" spans="1:2" x14ac:dyDescent="0.3">
      <c r="A1099" s="13" t="s">
        <v>1017</v>
      </c>
      <c r="B1099" s="4">
        <v>1</v>
      </c>
    </row>
    <row r="1100" spans="1:2" x14ac:dyDescent="0.3">
      <c r="A1100" s="12" t="s">
        <v>508</v>
      </c>
      <c r="B1100" s="4">
        <v>1</v>
      </c>
    </row>
    <row r="1101" spans="1:2" x14ac:dyDescent="0.3">
      <c r="A1101" s="13" t="s">
        <v>1017</v>
      </c>
      <c r="B1101" s="4">
        <v>1</v>
      </c>
    </row>
    <row r="1102" spans="1:2" x14ac:dyDescent="0.3">
      <c r="A1102" s="12" t="s">
        <v>507</v>
      </c>
      <c r="B1102" s="4">
        <v>1</v>
      </c>
    </row>
    <row r="1103" spans="1:2" x14ac:dyDescent="0.3">
      <c r="A1103" s="13" t="s">
        <v>1017</v>
      </c>
      <c r="B1103" s="4">
        <v>1</v>
      </c>
    </row>
    <row r="1104" spans="1:2" x14ac:dyDescent="0.3">
      <c r="A1104" s="12" t="s">
        <v>506</v>
      </c>
      <c r="B1104" s="4">
        <v>1</v>
      </c>
    </row>
    <row r="1105" spans="1:2" x14ac:dyDescent="0.3">
      <c r="A1105" s="13" t="s">
        <v>1017</v>
      </c>
      <c r="B1105" s="4">
        <v>1</v>
      </c>
    </row>
    <row r="1106" spans="1:2" x14ac:dyDescent="0.3">
      <c r="A1106" s="12" t="s">
        <v>505</v>
      </c>
      <c r="B1106" s="4">
        <v>1</v>
      </c>
    </row>
    <row r="1107" spans="1:2" x14ac:dyDescent="0.3">
      <c r="A1107" s="13" t="s">
        <v>1017</v>
      </c>
      <c r="B1107" s="4">
        <v>1</v>
      </c>
    </row>
    <row r="1108" spans="1:2" x14ac:dyDescent="0.3">
      <c r="A1108" s="12" t="s">
        <v>504</v>
      </c>
      <c r="B1108" s="4">
        <v>1</v>
      </c>
    </row>
    <row r="1109" spans="1:2" x14ac:dyDescent="0.3">
      <c r="A1109" s="13" t="s">
        <v>1017</v>
      </c>
      <c r="B1109" s="4">
        <v>1</v>
      </c>
    </row>
    <row r="1110" spans="1:2" x14ac:dyDescent="0.3">
      <c r="A1110" s="12" t="s">
        <v>54</v>
      </c>
      <c r="B1110" s="4">
        <v>1</v>
      </c>
    </row>
    <row r="1111" spans="1:2" x14ac:dyDescent="0.3">
      <c r="A1111" s="13" t="s">
        <v>1017</v>
      </c>
      <c r="B1111" s="4">
        <v>1</v>
      </c>
    </row>
    <row r="1112" spans="1:2" x14ac:dyDescent="0.3">
      <c r="A1112" s="12" t="s">
        <v>9</v>
      </c>
      <c r="B1112" s="4">
        <v>1</v>
      </c>
    </row>
    <row r="1113" spans="1:2" x14ac:dyDescent="0.3">
      <c r="A1113" s="13" t="s">
        <v>1017</v>
      </c>
      <c r="B1113" s="4">
        <v>1</v>
      </c>
    </row>
    <row r="1114" spans="1:2" x14ac:dyDescent="0.3">
      <c r="A1114" s="12" t="s">
        <v>503</v>
      </c>
      <c r="B1114" s="4">
        <v>1</v>
      </c>
    </row>
    <row r="1115" spans="1:2" x14ac:dyDescent="0.3">
      <c r="A1115" s="13" t="s">
        <v>1017</v>
      </c>
      <c r="B1115" s="4">
        <v>1</v>
      </c>
    </row>
    <row r="1116" spans="1:2" x14ac:dyDescent="0.3">
      <c r="A1116" s="12" t="s">
        <v>502</v>
      </c>
      <c r="B1116" s="4">
        <v>1</v>
      </c>
    </row>
    <row r="1117" spans="1:2" x14ac:dyDescent="0.3">
      <c r="A1117" s="13" t="s">
        <v>1017</v>
      </c>
      <c r="B1117" s="4">
        <v>1</v>
      </c>
    </row>
    <row r="1118" spans="1:2" x14ac:dyDescent="0.3">
      <c r="A1118" s="12" t="s">
        <v>501</v>
      </c>
      <c r="B1118" s="4">
        <v>1</v>
      </c>
    </row>
    <row r="1119" spans="1:2" x14ac:dyDescent="0.3">
      <c r="A1119" s="13" t="s">
        <v>1017</v>
      </c>
      <c r="B1119" s="4">
        <v>1</v>
      </c>
    </row>
    <row r="1120" spans="1:2" x14ac:dyDescent="0.3">
      <c r="A1120" s="12" t="s">
        <v>500</v>
      </c>
      <c r="B1120" s="4">
        <v>1</v>
      </c>
    </row>
    <row r="1121" spans="1:2" x14ac:dyDescent="0.3">
      <c r="A1121" s="13" t="s">
        <v>1017</v>
      </c>
      <c r="B1121" s="4">
        <v>1</v>
      </c>
    </row>
    <row r="1122" spans="1:2" x14ac:dyDescent="0.3">
      <c r="A1122" s="12" t="s">
        <v>499</v>
      </c>
      <c r="B1122" s="4">
        <v>1</v>
      </c>
    </row>
    <row r="1123" spans="1:2" x14ac:dyDescent="0.3">
      <c r="A1123" s="13" t="s">
        <v>1017</v>
      </c>
      <c r="B1123" s="4">
        <v>1</v>
      </c>
    </row>
    <row r="1124" spans="1:2" x14ac:dyDescent="0.3">
      <c r="A1124" s="12" t="s">
        <v>498</v>
      </c>
      <c r="B1124" s="4">
        <v>1</v>
      </c>
    </row>
    <row r="1125" spans="1:2" x14ac:dyDescent="0.3">
      <c r="A1125" s="13" t="s">
        <v>1017</v>
      </c>
      <c r="B1125" s="4">
        <v>1</v>
      </c>
    </row>
    <row r="1126" spans="1:2" x14ac:dyDescent="0.3">
      <c r="A1126" s="12" t="s">
        <v>497</v>
      </c>
      <c r="B1126" s="4">
        <v>1</v>
      </c>
    </row>
    <row r="1127" spans="1:2" x14ac:dyDescent="0.3">
      <c r="A1127" s="13" t="s">
        <v>1017</v>
      </c>
      <c r="B1127" s="4">
        <v>1</v>
      </c>
    </row>
    <row r="1128" spans="1:2" x14ac:dyDescent="0.3">
      <c r="A1128" s="12" t="s">
        <v>496</v>
      </c>
      <c r="B1128" s="4">
        <v>1</v>
      </c>
    </row>
    <row r="1129" spans="1:2" x14ac:dyDescent="0.3">
      <c r="A1129" s="13" t="s">
        <v>1017</v>
      </c>
      <c r="B1129" s="4">
        <v>1</v>
      </c>
    </row>
    <row r="1130" spans="1:2" x14ac:dyDescent="0.3">
      <c r="A1130" s="12" t="s">
        <v>495</v>
      </c>
      <c r="B1130" s="4">
        <v>1</v>
      </c>
    </row>
    <row r="1131" spans="1:2" x14ac:dyDescent="0.3">
      <c r="A1131" s="13" t="s">
        <v>1017</v>
      </c>
      <c r="B1131" s="4">
        <v>1</v>
      </c>
    </row>
    <row r="1132" spans="1:2" x14ac:dyDescent="0.3">
      <c r="A1132" s="12" t="s">
        <v>494</v>
      </c>
      <c r="B1132" s="4">
        <v>1</v>
      </c>
    </row>
    <row r="1133" spans="1:2" x14ac:dyDescent="0.3">
      <c r="A1133" s="13" t="s">
        <v>1017</v>
      </c>
      <c r="B1133" s="4">
        <v>1</v>
      </c>
    </row>
    <row r="1134" spans="1:2" x14ac:dyDescent="0.3">
      <c r="A1134" s="12" t="s">
        <v>53</v>
      </c>
      <c r="B1134" s="4">
        <v>1</v>
      </c>
    </row>
    <row r="1135" spans="1:2" x14ac:dyDescent="0.3">
      <c r="A1135" s="13" t="s">
        <v>1017</v>
      </c>
      <c r="B1135" s="4">
        <v>1</v>
      </c>
    </row>
    <row r="1136" spans="1:2" x14ac:dyDescent="0.3">
      <c r="A1136" s="12" t="s">
        <v>493</v>
      </c>
      <c r="B1136" s="4">
        <v>1</v>
      </c>
    </row>
    <row r="1137" spans="1:2" x14ac:dyDescent="0.3">
      <c r="A1137" s="13" t="s">
        <v>1017</v>
      </c>
      <c r="B1137" s="4">
        <v>1</v>
      </c>
    </row>
    <row r="1138" spans="1:2" x14ac:dyDescent="0.3">
      <c r="A1138" s="12" t="s">
        <v>492</v>
      </c>
      <c r="B1138" s="4">
        <v>1</v>
      </c>
    </row>
    <row r="1139" spans="1:2" x14ac:dyDescent="0.3">
      <c r="A1139" s="13" t="s">
        <v>1016</v>
      </c>
      <c r="B1139" s="4">
        <v>1</v>
      </c>
    </row>
    <row r="1140" spans="1:2" x14ac:dyDescent="0.3">
      <c r="A1140" s="12" t="s">
        <v>491</v>
      </c>
      <c r="B1140" s="4">
        <v>1</v>
      </c>
    </row>
    <row r="1141" spans="1:2" x14ac:dyDescent="0.3">
      <c r="A1141" s="13" t="s">
        <v>1017</v>
      </c>
      <c r="B1141" s="4">
        <v>1</v>
      </c>
    </row>
    <row r="1142" spans="1:2" x14ac:dyDescent="0.3">
      <c r="A1142" s="12" t="s">
        <v>490</v>
      </c>
      <c r="B1142" s="4">
        <v>1</v>
      </c>
    </row>
    <row r="1143" spans="1:2" x14ac:dyDescent="0.3">
      <c r="A1143" s="13" t="s">
        <v>1017</v>
      </c>
      <c r="B1143" s="4">
        <v>1</v>
      </c>
    </row>
    <row r="1144" spans="1:2" x14ac:dyDescent="0.3">
      <c r="A1144" s="12" t="s">
        <v>489</v>
      </c>
      <c r="B1144" s="4">
        <v>1</v>
      </c>
    </row>
    <row r="1145" spans="1:2" x14ac:dyDescent="0.3">
      <c r="A1145" s="13" t="s">
        <v>1017</v>
      </c>
      <c r="B1145" s="4">
        <v>1</v>
      </c>
    </row>
    <row r="1146" spans="1:2" x14ac:dyDescent="0.3">
      <c r="A1146" s="12" t="s">
        <v>488</v>
      </c>
      <c r="B1146" s="4">
        <v>1</v>
      </c>
    </row>
    <row r="1147" spans="1:2" x14ac:dyDescent="0.3">
      <c r="A1147" s="13" t="s">
        <v>1017</v>
      </c>
      <c r="B1147" s="4">
        <v>1</v>
      </c>
    </row>
    <row r="1148" spans="1:2" x14ac:dyDescent="0.3">
      <c r="A1148" s="12" t="s">
        <v>487</v>
      </c>
      <c r="B1148" s="4">
        <v>1</v>
      </c>
    </row>
    <row r="1149" spans="1:2" x14ac:dyDescent="0.3">
      <c r="A1149" s="13" t="s">
        <v>1018</v>
      </c>
      <c r="B1149" s="4">
        <v>1</v>
      </c>
    </row>
    <row r="1150" spans="1:2" x14ac:dyDescent="0.3">
      <c r="A1150" s="12" t="s">
        <v>486</v>
      </c>
      <c r="B1150" s="4">
        <v>1</v>
      </c>
    </row>
    <row r="1151" spans="1:2" x14ac:dyDescent="0.3">
      <c r="A1151" s="13" t="s">
        <v>1017</v>
      </c>
      <c r="B1151" s="4">
        <v>1</v>
      </c>
    </row>
    <row r="1152" spans="1:2" x14ac:dyDescent="0.3">
      <c r="A1152" s="12" t="s">
        <v>485</v>
      </c>
      <c r="B1152" s="4">
        <v>1</v>
      </c>
    </row>
    <row r="1153" spans="1:2" x14ac:dyDescent="0.3">
      <c r="A1153" s="13" t="s">
        <v>1017</v>
      </c>
      <c r="B1153" s="4">
        <v>1</v>
      </c>
    </row>
    <row r="1154" spans="1:2" x14ac:dyDescent="0.3">
      <c r="A1154" s="12" t="s">
        <v>484</v>
      </c>
      <c r="B1154" s="4">
        <v>1</v>
      </c>
    </row>
    <row r="1155" spans="1:2" x14ac:dyDescent="0.3">
      <c r="A1155" s="13" t="s">
        <v>1017</v>
      </c>
      <c r="B1155" s="4">
        <v>1</v>
      </c>
    </row>
    <row r="1156" spans="1:2" x14ac:dyDescent="0.3">
      <c r="A1156" s="12" t="s">
        <v>52</v>
      </c>
      <c r="B1156" s="4">
        <v>1</v>
      </c>
    </row>
    <row r="1157" spans="1:2" x14ac:dyDescent="0.3">
      <c r="A1157" s="13" t="s">
        <v>1017</v>
      </c>
      <c r="B1157" s="4">
        <v>1</v>
      </c>
    </row>
    <row r="1158" spans="1:2" x14ac:dyDescent="0.3">
      <c r="A1158" s="12" t="s">
        <v>483</v>
      </c>
      <c r="B1158" s="4">
        <v>1</v>
      </c>
    </row>
    <row r="1159" spans="1:2" x14ac:dyDescent="0.3">
      <c r="A1159" s="13" t="s">
        <v>1017</v>
      </c>
      <c r="B1159" s="4">
        <v>1</v>
      </c>
    </row>
    <row r="1160" spans="1:2" x14ac:dyDescent="0.3">
      <c r="A1160" s="12" t="s">
        <v>482</v>
      </c>
      <c r="B1160" s="4">
        <v>1</v>
      </c>
    </row>
    <row r="1161" spans="1:2" x14ac:dyDescent="0.3">
      <c r="A1161" s="13" t="s">
        <v>1017</v>
      </c>
      <c r="B1161" s="4">
        <v>1</v>
      </c>
    </row>
    <row r="1162" spans="1:2" x14ac:dyDescent="0.3">
      <c r="A1162" s="12" t="s">
        <v>481</v>
      </c>
      <c r="B1162" s="4">
        <v>1</v>
      </c>
    </row>
    <row r="1163" spans="1:2" x14ac:dyDescent="0.3">
      <c r="A1163" s="13" t="s">
        <v>1017</v>
      </c>
      <c r="B1163" s="4">
        <v>1</v>
      </c>
    </row>
    <row r="1164" spans="1:2" x14ac:dyDescent="0.3">
      <c r="A1164" s="12" t="s">
        <v>480</v>
      </c>
      <c r="B1164" s="4">
        <v>1</v>
      </c>
    </row>
    <row r="1165" spans="1:2" x14ac:dyDescent="0.3">
      <c r="A1165" s="13" t="s">
        <v>1017</v>
      </c>
      <c r="B1165" s="4">
        <v>1</v>
      </c>
    </row>
    <row r="1166" spans="1:2" x14ac:dyDescent="0.3">
      <c r="A1166" s="12" t="s">
        <v>479</v>
      </c>
      <c r="B1166" s="4">
        <v>1</v>
      </c>
    </row>
    <row r="1167" spans="1:2" x14ac:dyDescent="0.3">
      <c r="A1167" s="13" t="s">
        <v>1017</v>
      </c>
      <c r="B1167" s="4">
        <v>1</v>
      </c>
    </row>
    <row r="1168" spans="1:2" x14ac:dyDescent="0.3">
      <c r="A1168" s="12" t="s">
        <v>478</v>
      </c>
      <c r="B1168" s="4">
        <v>1</v>
      </c>
    </row>
    <row r="1169" spans="1:2" x14ac:dyDescent="0.3">
      <c r="A1169" s="13" t="s">
        <v>1017</v>
      </c>
      <c r="B1169" s="4">
        <v>1</v>
      </c>
    </row>
    <row r="1170" spans="1:2" x14ac:dyDescent="0.3">
      <c r="A1170" s="12" t="s">
        <v>477</v>
      </c>
      <c r="B1170" s="4">
        <v>1</v>
      </c>
    </row>
    <row r="1171" spans="1:2" x14ac:dyDescent="0.3">
      <c r="A1171" s="13" t="s">
        <v>1017</v>
      </c>
      <c r="B1171" s="4">
        <v>1</v>
      </c>
    </row>
    <row r="1172" spans="1:2" x14ac:dyDescent="0.3">
      <c r="A1172" s="12" t="s">
        <v>476</v>
      </c>
      <c r="B1172" s="4">
        <v>1</v>
      </c>
    </row>
    <row r="1173" spans="1:2" x14ac:dyDescent="0.3">
      <c r="A1173" s="13" t="s">
        <v>1017</v>
      </c>
      <c r="B1173" s="4">
        <v>1</v>
      </c>
    </row>
    <row r="1174" spans="1:2" x14ac:dyDescent="0.3">
      <c r="A1174" s="12" t="s">
        <v>475</v>
      </c>
      <c r="B1174" s="4">
        <v>1</v>
      </c>
    </row>
    <row r="1175" spans="1:2" x14ac:dyDescent="0.3">
      <c r="A1175" s="13" t="s">
        <v>1017</v>
      </c>
      <c r="B1175" s="4">
        <v>1</v>
      </c>
    </row>
    <row r="1176" spans="1:2" x14ac:dyDescent="0.3">
      <c r="A1176" s="12" t="s">
        <v>474</v>
      </c>
      <c r="B1176" s="4">
        <v>1</v>
      </c>
    </row>
    <row r="1177" spans="1:2" x14ac:dyDescent="0.3">
      <c r="A1177" s="13" t="s">
        <v>1017</v>
      </c>
      <c r="B1177" s="4">
        <v>1</v>
      </c>
    </row>
    <row r="1178" spans="1:2" x14ac:dyDescent="0.3">
      <c r="A1178" s="12" t="s">
        <v>51</v>
      </c>
      <c r="B1178" s="4">
        <v>1</v>
      </c>
    </row>
    <row r="1179" spans="1:2" x14ac:dyDescent="0.3">
      <c r="A1179" s="13" t="s">
        <v>1017</v>
      </c>
      <c r="B1179" s="4">
        <v>1</v>
      </c>
    </row>
    <row r="1180" spans="1:2" x14ac:dyDescent="0.3">
      <c r="A1180" s="12" t="s">
        <v>473</v>
      </c>
      <c r="B1180" s="4">
        <v>1</v>
      </c>
    </row>
    <row r="1181" spans="1:2" x14ac:dyDescent="0.3">
      <c r="A1181" s="13" t="s">
        <v>1017</v>
      </c>
      <c r="B1181" s="4">
        <v>1</v>
      </c>
    </row>
    <row r="1182" spans="1:2" x14ac:dyDescent="0.3">
      <c r="A1182" s="12" t="s">
        <v>472</v>
      </c>
      <c r="B1182" s="4">
        <v>1</v>
      </c>
    </row>
    <row r="1183" spans="1:2" x14ac:dyDescent="0.3">
      <c r="A1183" s="13" t="s">
        <v>1017</v>
      </c>
      <c r="B1183" s="4">
        <v>1</v>
      </c>
    </row>
    <row r="1184" spans="1:2" x14ac:dyDescent="0.3">
      <c r="A1184" s="12" t="s">
        <v>471</v>
      </c>
      <c r="B1184" s="4">
        <v>1</v>
      </c>
    </row>
    <row r="1185" spans="1:2" x14ac:dyDescent="0.3">
      <c r="A1185" s="13" t="s">
        <v>1017</v>
      </c>
      <c r="B1185" s="4">
        <v>1</v>
      </c>
    </row>
    <row r="1186" spans="1:2" x14ac:dyDescent="0.3">
      <c r="A1186" s="12" t="s">
        <v>470</v>
      </c>
      <c r="B1186" s="4">
        <v>1</v>
      </c>
    </row>
    <row r="1187" spans="1:2" x14ac:dyDescent="0.3">
      <c r="A1187" s="13" t="s">
        <v>1017</v>
      </c>
      <c r="B1187" s="4">
        <v>1</v>
      </c>
    </row>
    <row r="1188" spans="1:2" x14ac:dyDescent="0.3">
      <c r="A1188" s="12" t="s">
        <v>469</v>
      </c>
      <c r="B1188" s="4">
        <v>1</v>
      </c>
    </row>
    <row r="1189" spans="1:2" x14ac:dyDescent="0.3">
      <c r="A1189" s="13" t="s">
        <v>1017</v>
      </c>
      <c r="B1189" s="4">
        <v>1</v>
      </c>
    </row>
    <row r="1190" spans="1:2" x14ac:dyDescent="0.3">
      <c r="A1190" s="12" t="s">
        <v>468</v>
      </c>
      <c r="B1190" s="4">
        <v>1</v>
      </c>
    </row>
    <row r="1191" spans="1:2" x14ac:dyDescent="0.3">
      <c r="A1191" s="13" t="s">
        <v>1017</v>
      </c>
      <c r="B1191" s="4">
        <v>1</v>
      </c>
    </row>
    <row r="1192" spans="1:2" x14ac:dyDescent="0.3">
      <c r="A1192" s="12" t="s">
        <v>467</v>
      </c>
      <c r="B1192" s="4">
        <v>1</v>
      </c>
    </row>
    <row r="1193" spans="1:2" x14ac:dyDescent="0.3">
      <c r="A1193" s="13" t="s">
        <v>1017</v>
      </c>
      <c r="B1193" s="4">
        <v>1</v>
      </c>
    </row>
    <row r="1194" spans="1:2" x14ac:dyDescent="0.3">
      <c r="A1194" s="12" t="s">
        <v>466</v>
      </c>
      <c r="B1194" s="4">
        <v>1</v>
      </c>
    </row>
    <row r="1195" spans="1:2" x14ac:dyDescent="0.3">
      <c r="A1195" s="13" t="s">
        <v>1017</v>
      </c>
      <c r="B1195" s="4">
        <v>1</v>
      </c>
    </row>
    <row r="1196" spans="1:2" x14ac:dyDescent="0.3">
      <c r="A1196" s="12" t="s">
        <v>465</v>
      </c>
      <c r="B1196" s="4">
        <v>1</v>
      </c>
    </row>
    <row r="1197" spans="1:2" x14ac:dyDescent="0.3">
      <c r="A1197" s="13" t="s">
        <v>1018</v>
      </c>
      <c r="B1197" s="4">
        <v>1</v>
      </c>
    </row>
    <row r="1198" spans="1:2" x14ac:dyDescent="0.3">
      <c r="A1198" s="12" t="s">
        <v>464</v>
      </c>
      <c r="B1198" s="4">
        <v>1</v>
      </c>
    </row>
    <row r="1199" spans="1:2" x14ac:dyDescent="0.3">
      <c r="A1199" s="13" t="s">
        <v>1017</v>
      </c>
      <c r="B1199" s="4">
        <v>1</v>
      </c>
    </row>
    <row r="1200" spans="1:2" x14ac:dyDescent="0.3">
      <c r="A1200" s="12" t="s">
        <v>50</v>
      </c>
      <c r="B1200" s="4">
        <v>1</v>
      </c>
    </row>
    <row r="1201" spans="1:2" x14ac:dyDescent="0.3">
      <c r="A1201" s="13" t="s">
        <v>1017</v>
      </c>
      <c r="B1201" s="4">
        <v>1</v>
      </c>
    </row>
    <row r="1202" spans="1:2" x14ac:dyDescent="0.3">
      <c r="A1202" s="12" t="s">
        <v>463</v>
      </c>
      <c r="B1202" s="4">
        <v>1</v>
      </c>
    </row>
    <row r="1203" spans="1:2" x14ac:dyDescent="0.3">
      <c r="A1203" s="13" t="s">
        <v>1017</v>
      </c>
      <c r="B1203" s="4">
        <v>1</v>
      </c>
    </row>
    <row r="1204" spans="1:2" x14ac:dyDescent="0.3">
      <c r="A1204" s="12" t="s">
        <v>462</v>
      </c>
      <c r="B1204" s="4">
        <v>1</v>
      </c>
    </row>
    <row r="1205" spans="1:2" x14ac:dyDescent="0.3">
      <c r="A1205" s="13" t="s">
        <v>1017</v>
      </c>
      <c r="B1205" s="4">
        <v>1</v>
      </c>
    </row>
    <row r="1206" spans="1:2" x14ac:dyDescent="0.3">
      <c r="A1206" s="12" t="s">
        <v>461</v>
      </c>
      <c r="B1206" s="4">
        <v>1</v>
      </c>
    </row>
    <row r="1207" spans="1:2" x14ac:dyDescent="0.3">
      <c r="A1207" s="13" t="s">
        <v>1017</v>
      </c>
      <c r="B1207" s="4">
        <v>1</v>
      </c>
    </row>
    <row r="1208" spans="1:2" x14ac:dyDescent="0.3">
      <c r="A1208" s="12" t="s">
        <v>460</v>
      </c>
      <c r="B1208" s="4">
        <v>1</v>
      </c>
    </row>
    <row r="1209" spans="1:2" x14ac:dyDescent="0.3">
      <c r="A1209" s="13" t="s">
        <v>1017</v>
      </c>
      <c r="B1209" s="4">
        <v>1</v>
      </c>
    </row>
    <row r="1210" spans="1:2" x14ac:dyDescent="0.3">
      <c r="A1210" s="12" t="s">
        <v>459</v>
      </c>
      <c r="B1210" s="4">
        <v>1</v>
      </c>
    </row>
    <row r="1211" spans="1:2" x14ac:dyDescent="0.3">
      <c r="A1211" s="13" t="s">
        <v>1017</v>
      </c>
      <c r="B1211" s="4">
        <v>1</v>
      </c>
    </row>
    <row r="1212" spans="1:2" x14ac:dyDescent="0.3">
      <c r="A1212" s="12" t="s">
        <v>458</v>
      </c>
      <c r="B1212" s="4">
        <v>1</v>
      </c>
    </row>
    <row r="1213" spans="1:2" x14ac:dyDescent="0.3">
      <c r="A1213" s="13" t="s">
        <v>1017</v>
      </c>
      <c r="B1213" s="4">
        <v>1</v>
      </c>
    </row>
    <row r="1214" spans="1:2" x14ac:dyDescent="0.3">
      <c r="A1214" s="12" t="s">
        <v>457</v>
      </c>
      <c r="B1214" s="4">
        <v>1</v>
      </c>
    </row>
    <row r="1215" spans="1:2" x14ac:dyDescent="0.3">
      <c r="A1215" s="13" t="s">
        <v>1017</v>
      </c>
      <c r="B1215" s="4">
        <v>1</v>
      </c>
    </row>
    <row r="1216" spans="1:2" x14ac:dyDescent="0.3">
      <c r="A1216" s="12" t="s">
        <v>456</v>
      </c>
      <c r="B1216" s="4">
        <v>1</v>
      </c>
    </row>
    <row r="1217" spans="1:2" x14ac:dyDescent="0.3">
      <c r="A1217" s="13" t="s">
        <v>1017</v>
      </c>
      <c r="B1217" s="4">
        <v>1</v>
      </c>
    </row>
    <row r="1218" spans="1:2" x14ac:dyDescent="0.3">
      <c r="A1218" s="12" t="s">
        <v>455</v>
      </c>
      <c r="B1218" s="4">
        <v>1</v>
      </c>
    </row>
    <row r="1219" spans="1:2" x14ac:dyDescent="0.3">
      <c r="A1219" s="13" t="s">
        <v>1017</v>
      </c>
      <c r="B1219" s="4">
        <v>1</v>
      </c>
    </row>
    <row r="1220" spans="1:2" x14ac:dyDescent="0.3">
      <c r="A1220" s="12" t="s">
        <v>454</v>
      </c>
      <c r="B1220" s="4">
        <v>1</v>
      </c>
    </row>
    <row r="1221" spans="1:2" x14ac:dyDescent="0.3">
      <c r="A1221" s="13" t="s">
        <v>1017</v>
      </c>
      <c r="B1221" s="4">
        <v>1</v>
      </c>
    </row>
    <row r="1222" spans="1:2" x14ac:dyDescent="0.3">
      <c r="A1222" s="12" t="s">
        <v>49</v>
      </c>
      <c r="B1222" s="4">
        <v>1</v>
      </c>
    </row>
    <row r="1223" spans="1:2" x14ac:dyDescent="0.3">
      <c r="A1223" s="13" t="s">
        <v>1017</v>
      </c>
      <c r="B1223" s="4">
        <v>1</v>
      </c>
    </row>
    <row r="1224" spans="1:2" x14ac:dyDescent="0.3">
      <c r="A1224" s="12" t="s">
        <v>453</v>
      </c>
      <c r="B1224" s="4">
        <v>1</v>
      </c>
    </row>
    <row r="1225" spans="1:2" x14ac:dyDescent="0.3">
      <c r="A1225" s="13" t="s">
        <v>1017</v>
      </c>
      <c r="B1225" s="4">
        <v>1</v>
      </c>
    </row>
    <row r="1226" spans="1:2" x14ac:dyDescent="0.3">
      <c r="A1226" s="12" t="s">
        <v>452</v>
      </c>
      <c r="B1226" s="4">
        <v>1</v>
      </c>
    </row>
    <row r="1227" spans="1:2" x14ac:dyDescent="0.3">
      <c r="A1227" s="13" t="s">
        <v>1017</v>
      </c>
      <c r="B1227" s="4">
        <v>1</v>
      </c>
    </row>
    <row r="1228" spans="1:2" x14ac:dyDescent="0.3">
      <c r="A1228" s="12" t="s">
        <v>451</v>
      </c>
      <c r="B1228" s="4">
        <v>1</v>
      </c>
    </row>
    <row r="1229" spans="1:2" x14ac:dyDescent="0.3">
      <c r="A1229" s="13" t="s">
        <v>1017</v>
      </c>
      <c r="B1229" s="4">
        <v>1</v>
      </c>
    </row>
    <row r="1230" spans="1:2" x14ac:dyDescent="0.3">
      <c r="A1230" s="12" t="s">
        <v>450</v>
      </c>
      <c r="B1230" s="4">
        <v>1</v>
      </c>
    </row>
    <row r="1231" spans="1:2" x14ac:dyDescent="0.3">
      <c r="A1231" s="13" t="s">
        <v>1017</v>
      </c>
      <c r="B1231" s="4">
        <v>1</v>
      </c>
    </row>
    <row r="1232" spans="1:2" x14ac:dyDescent="0.3">
      <c r="A1232" s="12" t="s">
        <v>449</v>
      </c>
      <c r="B1232" s="4">
        <v>1</v>
      </c>
    </row>
    <row r="1233" spans="1:2" x14ac:dyDescent="0.3">
      <c r="A1233" s="13" t="s">
        <v>1017</v>
      </c>
      <c r="B1233" s="4">
        <v>1</v>
      </c>
    </row>
    <row r="1234" spans="1:2" x14ac:dyDescent="0.3">
      <c r="A1234" s="12" t="s">
        <v>448</v>
      </c>
      <c r="B1234" s="4">
        <v>1</v>
      </c>
    </row>
    <row r="1235" spans="1:2" x14ac:dyDescent="0.3">
      <c r="A1235" s="13" t="s">
        <v>1017</v>
      </c>
      <c r="B1235" s="4">
        <v>1</v>
      </c>
    </row>
    <row r="1236" spans="1:2" x14ac:dyDescent="0.3">
      <c r="A1236" s="12" t="s">
        <v>447</v>
      </c>
      <c r="B1236" s="4">
        <v>1</v>
      </c>
    </row>
    <row r="1237" spans="1:2" x14ac:dyDescent="0.3">
      <c r="A1237" s="13" t="s">
        <v>1018</v>
      </c>
      <c r="B1237" s="4">
        <v>1</v>
      </c>
    </row>
    <row r="1238" spans="1:2" x14ac:dyDescent="0.3">
      <c r="A1238" s="12" t="s">
        <v>446</v>
      </c>
      <c r="B1238" s="4">
        <v>1</v>
      </c>
    </row>
    <row r="1239" spans="1:2" x14ac:dyDescent="0.3">
      <c r="A1239" s="13" t="s">
        <v>1017</v>
      </c>
      <c r="B1239" s="4">
        <v>1</v>
      </c>
    </row>
    <row r="1240" spans="1:2" x14ac:dyDescent="0.3">
      <c r="A1240" s="12" t="s">
        <v>445</v>
      </c>
      <c r="B1240" s="4">
        <v>1</v>
      </c>
    </row>
    <row r="1241" spans="1:2" x14ac:dyDescent="0.3">
      <c r="A1241" s="13" t="s">
        <v>1017</v>
      </c>
      <c r="B1241" s="4">
        <v>1</v>
      </c>
    </row>
    <row r="1242" spans="1:2" x14ac:dyDescent="0.3">
      <c r="A1242" s="12" t="s">
        <v>444</v>
      </c>
      <c r="B1242" s="4">
        <v>1</v>
      </c>
    </row>
    <row r="1243" spans="1:2" x14ac:dyDescent="0.3">
      <c r="A1243" s="13" t="s">
        <v>1017</v>
      </c>
      <c r="B1243" s="4">
        <v>1</v>
      </c>
    </row>
    <row r="1244" spans="1:2" x14ac:dyDescent="0.3">
      <c r="A1244" s="12" t="s">
        <v>48</v>
      </c>
      <c r="B1244" s="4">
        <v>1</v>
      </c>
    </row>
    <row r="1245" spans="1:2" x14ac:dyDescent="0.3">
      <c r="A1245" s="13" t="s">
        <v>1017</v>
      </c>
      <c r="B1245" s="4">
        <v>1</v>
      </c>
    </row>
    <row r="1246" spans="1:2" x14ac:dyDescent="0.3">
      <c r="A1246" s="12" t="s">
        <v>443</v>
      </c>
      <c r="B1246" s="4">
        <v>1</v>
      </c>
    </row>
    <row r="1247" spans="1:2" x14ac:dyDescent="0.3">
      <c r="A1247" s="13" t="s">
        <v>1017</v>
      </c>
      <c r="B1247" s="4">
        <v>1</v>
      </c>
    </row>
    <row r="1248" spans="1:2" x14ac:dyDescent="0.3">
      <c r="A1248" s="12" t="s">
        <v>442</v>
      </c>
      <c r="B1248" s="4">
        <v>1</v>
      </c>
    </row>
    <row r="1249" spans="1:2" x14ac:dyDescent="0.3">
      <c r="A1249" s="13" t="s">
        <v>1017</v>
      </c>
      <c r="B1249" s="4">
        <v>1</v>
      </c>
    </row>
    <row r="1250" spans="1:2" x14ac:dyDescent="0.3">
      <c r="A1250" s="12" t="s">
        <v>441</v>
      </c>
      <c r="B1250" s="4">
        <v>1</v>
      </c>
    </row>
    <row r="1251" spans="1:2" x14ac:dyDescent="0.3">
      <c r="A1251" s="13" t="s">
        <v>1017</v>
      </c>
      <c r="B1251" s="4">
        <v>1</v>
      </c>
    </row>
    <row r="1252" spans="1:2" x14ac:dyDescent="0.3">
      <c r="A1252" s="12" t="s">
        <v>440</v>
      </c>
      <c r="B1252" s="4">
        <v>1</v>
      </c>
    </row>
    <row r="1253" spans="1:2" x14ac:dyDescent="0.3">
      <c r="A1253" s="13" t="s">
        <v>1017</v>
      </c>
      <c r="B1253" s="4">
        <v>1</v>
      </c>
    </row>
    <row r="1254" spans="1:2" x14ac:dyDescent="0.3">
      <c r="A1254" s="12" t="s">
        <v>439</v>
      </c>
      <c r="B1254" s="4">
        <v>1</v>
      </c>
    </row>
    <row r="1255" spans="1:2" x14ac:dyDescent="0.3">
      <c r="A1255" s="13" t="s">
        <v>1017</v>
      </c>
      <c r="B1255" s="4">
        <v>1</v>
      </c>
    </row>
    <row r="1256" spans="1:2" x14ac:dyDescent="0.3">
      <c r="A1256" s="12" t="s">
        <v>438</v>
      </c>
      <c r="B1256" s="4">
        <v>1</v>
      </c>
    </row>
    <row r="1257" spans="1:2" x14ac:dyDescent="0.3">
      <c r="A1257" s="13" t="s">
        <v>1017</v>
      </c>
      <c r="B1257" s="4">
        <v>1</v>
      </c>
    </row>
    <row r="1258" spans="1:2" x14ac:dyDescent="0.3">
      <c r="A1258" s="12" t="s">
        <v>437</v>
      </c>
      <c r="B1258" s="4">
        <v>1</v>
      </c>
    </row>
    <row r="1259" spans="1:2" x14ac:dyDescent="0.3">
      <c r="A1259" s="13" t="s">
        <v>1017</v>
      </c>
      <c r="B1259" s="4">
        <v>1</v>
      </c>
    </row>
    <row r="1260" spans="1:2" x14ac:dyDescent="0.3">
      <c r="A1260" s="12" t="s">
        <v>436</v>
      </c>
      <c r="B1260" s="4">
        <v>1</v>
      </c>
    </row>
    <row r="1261" spans="1:2" x14ac:dyDescent="0.3">
      <c r="A1261" s="13" t="s">
        <v>1017</v>
      </c>
      <c r="B1261" s="4">
        <v>1</v>
      </c>
    </row>
    <row r="1262" spans="1:2" x14ac:dyDescent="0.3">
      <c r="A1262" s="12" t="s">
        <v>435</v>
      </c>
      <c r="B1262" s="4">
        <v>1</v>
      </c>
    </row>
    <row r="1263" spans="1:2" x14ac:dyDescent="0.3">
      <c r="A1263" s="13" t="s">
        <v>1017</v>
      </c>
      <c r="B1263" s="4">
        <v>1</v>
      </c>
    </row>
    <row r="1264" spans="1:2" x14ac:dyDescent="0.3">
      <c r="A1264" s="12" t="s">
        <v>434</v>
      </c>
      <c r="B1264" s="4">
        <v>1</v>
      </c>
    </row>
    <row r="1265" spans="1:2" x14ac:dyDescent="0.3">
      <c r="A1265" s="13" t="s">
        <v>1017</v>
      </c>
      <c r="B1265" s="4">
        <v>1</v>
      </c>
    </row>
    <row r="1266" spans="1:2" x14ac:dyDescent="0.3">
      <c r="A1266" s="12" t="s">
        <v>47</v>
      </c>
      <c r="B1266" s="4">
        <v>1</v>
      </c>
    </row>
    <row r="1267" spans="1:2" x14ac:dyDescent="0.3">
      <c r="A1267" s="13" t="s">
        <v>1017</v>
      </c>
      <c r="B1267" s="4">
        <v>1</v>
      </c>
    </row>
    <row r="1268" spans="1:2" x14ac:dyDescent="0.3">
      <c r="A1268" s="12" t="s">
        <v>433</v>
      </c>
      <c r="B1268" s="4">
        <v>1</v>
      </c>
    </row>
    <row r="1269" spans="1:2" x14ac:dyDescent="0.3">
      <c r="A1269" s="13" t="s">
        <v>1017</v>
      </c>
      <c r="B1269" s="4">
        <v>1</v>
      </c>
    </row>
    <row r="1270" spans="1:2" x14ac:dyDescent="0.3">
      <c r="A1270" s="12" t="s">
        <v>432</v>
      </c>
      <c r="B1270" s="4">
        <v>1</v>
      </c>
    </row>
    <row r="1271" spans="1:2" x14ac:dyDescent="0.3">
      <c r="A1271" s="13" t="s">
        <v>1017</v>
      </c>
      <c r="B1271" s="4">
        <v>1</v>
      </c>
    </row>
    <row r="1272" spans="1:2" x14ac:dyDescent="0.3">
      <c r="A1272" s="12" t="s">
        <v>431</v>
      </c>
      <c r="B1272" s="4">
        <v>1</v>
      </c>
    </row>
    <row r="1273" spans="1:2" x14ac:dyDescent="0.3">
      <c r="A1273" s="13" t="s">
        <v>1017</v>
      </c>
      <c r="B1273" s="4">
        <v>1</v>
      </c>
    </row>
    <row r="1274" spans="1:2" x14ac:dyDescent="0.3">
      <c r="A1274" s="12" t="s">
        <v>430</v>
      </c>
      <c r="B1274" s="4">
        <v>1</v>
      </c>
    </row>
    <row r="1275" spans="1:2" x14ac:dyDescent="0.3">
      <c r="A1275" s="13" t="s">
        <v>1017</v>
      </c>
      <c r="B1275" s="4">
        <v>1</v>
      </c>
    </row>
    <row r="1276" spans="1:2" x14ac:dyDescent="0.3">
      <c r="A1276" s="12" t="s">
        <v>429</v>
      </c>
      <c r="B1276" s="4">
        <v>1</v>
      </c>
    </row>
    <row r="1277" spans="1:2" x14ac:dyDescent="0.3">
      <c r="A1277" s="13" t="s">
        <v>1017</v>
      </c>
      <c r="B1277" s="4">
        <v>1</v>
      </c>
    </row>
    <row r="1278" spans="1:2" x14ac:dyDescent="0.3">
      <c r="A1278" s="12" t="s">
        <v>428</v>
      </c>
      <c r="B1278" s="4">
        <v>1</v>
      </c>
    </row>
    <row r="1279" spans="1:2" x14ac:dyDescent="0.3">
      <c r="A1279" s="13" t="s">
        <v>1017</v>
      </c>
      <c r="B1279" s="4">
        <v>1</v>
      </c>
    </row>
    <row r="1280" spans="1:2" x14ac:dyDescent="0.3">
      <c r="A1280" s="12" t="s">
        <v>427</v>
      </c>
      <c r="B1280" s="4">
        <v>1</v>
      </c>
    </row>
    <row r="1281" spans="1:2" x14ac:dyDescent="0.3">
      <c r="A1281" s="13" t="s">
        <v>1017</v>
      </c>
      <c r="B1281" s="4">
        <v>1</v>
      </c>
    </row>
    <row r="1282" spans="1:2" x14ac:dyDescent="0.3">
      <c r="A1282" s="12" t="s">
        <v>426</v>
      </c>
      <c r="B1282" s="4">
        <v>1</v>
      </c>
    </row>
    <row r="1283" spans="1:2" x14ac:dyDescent="0.3">
      <c r="A1283" s="13" t="s">
        <v>1017</v>
      </c>
      <c r="B1283" s="4">
        <v>1</v>
      </c>
    </row>
    <row r="1284" spans="1:2" x14ac:dyDescent="0.3">
      <c r="A1284" s="12" t="s">
        <v>425</v>
      </c>
      <c r="B1284" s="4">
        <v>1</v>
      </c>
    </row>
    <row r="1285" spans="1:2" x14ac:dyDescent="0.3">
      <c r="A1285" s="13" t="s">
        <v>1017</v>
      </c>
      <c r="B1285" s="4">
        <v>1</v>
      </c>
    </row>
    <row r="1286" spans="1:2" x14ac:dyDescent="0.3">
      <c r="A1286" s="12" t="s">
        <v>424</v>
      </c>
      <c r="B1286" s="4">
        <v>1</v>
      </c>
    </row>
    <row r="1287" spans="1:2" x14ac:dyDescent="0.3">
      <c r="A1287" s="13" t="s">
        <v>1017</v>
      </c>
      <c r="B1287" s="4">
        <v>1</v>
      </c>
    </row>
    <row r="1288" spans="1:2" x14ac:dyDescent="0.3">
      <c r="A1288" s="12" t="s">
        <v>46</v>
      </c>
      <c r="B1288" s="4">
        <v>1</v>
      </c>
    </row>
    <row r="1289" spans="1:2" x14ac:dyDescent="0.3">
      <c r="A1289" s="13" t="s">
        <v>1017</v>
      </c>
      <c r="B1289" s="4">
        <v>1</v>
      </c>
    </row>
    <row r="1290" spans="1:2" x14ac:dyDescent="0.3">
      <c r="A1290" s="12" t="s">
        <v>423</v>
      </c>
      <c r="B1290" s="4">
        <v>1</v>
      </c>
    </row>
    <row r="1291" spans="1:2" x14ac:dyDescent="0.3">
      <c r="A1291" s="13" t="s">
        <v>1017</v>
      </c>
      <c r="B1291" s="4">
        <v>1</v>
      </c>
    </row>
    <row r="1292" spans="1:2" x14ac:dyDescent="0.3">
      <c r="A1292" s="12" t="s">
        <v>422</v>
      </c>
      <c r="B1292" s="4">
        <v>1</v>
      </c>
    </row>
    <row r="1293" spans="1:2" x14ac:dyDescent="0.3">
      <c r="A1293" s="13" t="s">
        <v>1017</v>
      </c>
      <c r="B1293" s="4">
        <v>1</v>
      </c>
    </row>
    <row r="1294" spans="1:2" x14ac:dyDescent="0.3">
      <c r="A1294" s="12" t="s">
        <v>421</v>
      </c>
      <c r="B1294" s="4">
        <v>1</v>
      </c>
    </row>
    <row r="1295" spans="1:2" x14ac:dyDescent="0.3">
      <c r="A1295" s="13" t="s">
        <v>1017</v>
      </c>
      <c r="B1295" s="4">
        <v>1</v>
      </c>
    </row>
    <row r="1296" spans="1:2" x14ac:dyDescent="0.3">
      <c r="A1296" s="12" t="s">
        <v>420</v>
      </c>
      <c r="B1296" s="4">
        <v>1</v>
      </c>
    </row>
    <row r="1297" spans="1:2" x14ac:dyDescent="0.3">
      <c r="A1297" s="13" t="s">
        <v>1017</v>
      </c>
      <c r="B1297" s="4">
        <v>1</v>
      </c>
    </row>
    <row r="1298" spans="1:2" x14ac:dyDescent="0.3">
      <c r="A1298" s="12" t="s">
        <v>419</v>
      </c>
      <c r="B1298" s="4">
        <v>1</v>
      </c>
    </row>
    <row r="1299" spans="1:2" x14ac:dyDescent="0.3">
      <c r="A1299" s="13" t="s">
        <v>1017</v>
      </c>
      <c r="B1299" s="4">
        <v>1</v>
      </c>
    </row>
    <row r="1300" spans="1:2" x14ac:dyDescent="0.3">
      <c r="A1300" s="12" t="s">
        <v>418</v>
      </c>
      <c r="B1300" s="4">
        <v>1</v>
      </c>
    </row>
    <row r="1301" spans="1:2" x14ac:dyDescent="0.3">
      <c r="A1301" s="13" t="s">
        <v>1017</v>
      </c>
      <c r="B1301" s="4">
        <v>1</v>
      </c>
    </row>
    <row r="1302" spans="1:2" x14ac:dyDescent="0.3">
      <c r="A1302" s="12" t="s">
        <v>417</v>
      </c>
      <c r="B1302" s="4">
        <v>1</v>
      </c>
    </row>
    <row r="1303" spans="1:2" x14ac:dyDescent="0.3">
      <c r="A1303" s="13" t="s">
        <v>1017</v>
      </c>
      <c r="B1303" s="4">
        <v>1</v>
      </c>
    </row>
    <row r="1304" spans="1:2" x14ac:dyDescent="0.3">
      <c r="A1304" s="12" t="s">
        <v>416</v>
      </c>
      <c r="B1304" s="4">
        <v>1</v>
      </c>
    </row>
    <row r="1305" spans="1:2" x14ac:dyDescent="0.3">
      <c r="A1305" s="13" t="s">
        <v>1017</v>
      </c>
      <c r="B1305" s="4">
        <v>1</v>
      </c>
    </row>
    <row r="1306" spans="1:2" x14ac:dyDescent="0.3">
      <c r="A1306" s="12" t="s">
        <v>415</v>
      </c>
      <c r="B1306" s="4">
        <v>1</v>
      </c>
    </row>
    <row r="1307" spans="1:2" x14ac:dyDescent="0.3">
      <c r="A1307" s="13" t="s">
        <v>1017</v>
      </c>
      <c r="B1307" s="4">
        <v>1</v>
      </c>
    </row>
    <row r="1308" spans="1:2" x14ac:dyDescent="0.3">
      <c r="A1308" s="12" t="s">
        <v>414</v>
      </c>
      <c r="B1308" s="4">
        <v>1</v>
      </c>
    </row>
    <row r="1309" spans="1:2" x14ac:dyDescent="0.3">
      <c r="A1309" s="13" t="s">
        <v>1017</v>
      </c>
      <c r="B1309" s="4">
        <v>1</v>
      </c>
    </row>
    <row r="1310" spans="1:2" x14ac:dyDescent="0.3">
      <c r="A1310" s="12" t="s">
        <v>45</v>
      </c>
      <c r="B1310" s="4">
        <v>1</v>
      </c>
    </row>
    <row r="1311" spans="1:2" x14ac:dyDescent="0.3">
      <c r="A1311" s="13" t="s">
        <v>1016</v>
      </c>
      <c r="B1311" s="4">
        <v>1</v>
      </c>
    </row>
    <row r="1312" spans="1:2" x14ac:dyDescent="0.3">
      <c r="A1312" s="12" t="s">
        <v>413</v>
      </c>
      <c r="B1312" s="4">
        <v>1</v>
      </c>
    </row>
    <row r="1313" spans="1:2" x14ac:dyDescent="0.3">
      <c r="A1313" s="13" t="s">
        <v>1017</v>
      </c>
      <c r="B1313" s="4">
        <v>1</v>
      </c>
    </row>
    <row r="1314" spans="1:2" x14ac:dyDescent="0.3">
      <c r="A1314" s="12" t="s">
        <v>412</v>
      </c>
      <c r="B1314" s="4">
        <v>1</v>
      </c>
    </row>
    <row r="1315" spans="1:2" x14ac:dyDescent="0.3">
      <c r="A1315" s="13" t="s">
        <v>1017</v>
      </c>
      <c r="B1315" s="4">
        <v>1</v>
      </c>
    </row>
    <row r="1316" spans="1:2" x14ac:dyDescent="0.3">
      <c r="A1316" s="12" t="s">
        <v>411</v>
      </c>
      <c r="B1316" s="4">
        <v>1</v>
      </c>
    </row>
    <row r="1317" spans="1:2" x14ac:dyDescent="0.3">
      <c r="A1317" s="13" t="s">
        <v>1017</v>
      </c>
      <c r="B1317" s="4">
        <v>1</v>
      </c>
    </row>
    <row r="1318" spans="1:2" x14ac:dyDescent="0.3">
      <c r="A1318" s="12" t="s">
        <v>410</v>
      </c>
      <c r="B1318" s="4">
        <v>1</v>
      </c>
    </row>
    <row r="1319" spans="1:2" x14ac:dyDescent="0.3">
      <c r="A1319" s="13" t="s">
        <v>1017</v>
      </c>
      <c r="B1319" s="4">
        <v>1</v>
      </c>
    </row>
    <row r="1320" spans="1:2" x14ac:dyDescent="0.3">
      <c r="A1320" s="12" t="s">
        <v>409</v>
      </c>
      <c r="B1320" s="4">
        <v>1</v>
      </c>
    </row>
    <row r="1321" spans="1:2" x14ac:dyDescent="0.3">
      <c r="A1321" s="13" t="s">
        <v>1017</v>
      </c>
      <c r="B1321" s="4">
        <v>1</v>
      </c>
    </row>
    <row r="1322" spans="1:2" x14ac:dyDescent="0.3">
      <c r="A1322" s="12" t="s">
        <v>408</v>
      </c>
      <c r="B1322" s="4">
        <v>1</v>
      </c>
    </row>
    <row r="1323" spans="1:2" x14ac:dyDescent="0.3">
      <c r="A1323" s="13" t="s">
        <v>1017</v>
      </c>
      <c r="B1323" s="4">
        <v>1</v>
      </c>
    </row>
    <row r="1324" spans="1:2" x14ac:dyDescent="0.3">
      <c r="A1324" s="12" t="s">
        <v>407</v>
      </c>
      <c r="B1324" s="4">
        <v>1</v>
      </c>
    </row>
    <row r="1325" spans="1:2" x14ac:dyDescent="0.3">
      <c r="A1325" s="13" t="s">
        <v>1017</v>
      </c>
      <c r="B1325" s="4">
        <v>1</v>
      </c>
    </row>
    <row r="1326" spans="1:2" x14ac:dyDescent="0.3">
      <c r="A1326" s="12" t="s">
        <v>406</v>
      </c>
      <c r="B1326" s="4">
        <v>1</v>
      </c>
    </row>
    <row r="1327" spans="1:2" x14ac:dyDescent="0.3">
      <c r="A1327" s="13" t="s">
        <v>1017</v>
      </c>
      <c r="B1327" s="4">
        <v>1</v>
      </c>
    </row>
    <row r="1328" spans="1:2" x14ac:dyDescent="0.3">
      <c r="A1328" s="12" t="s">
        <v>405</v>
      </c>
      <c r="B1328" s="4">
        <v>1</v>
      </c>
    </row>
    <row r="1329" spans="1:2" x14ac:dyDescent="0.3">
      <c r="A1329" s="13" t="s">
        <v>1017</v>
      </c>
      <c r="B1329" s="4">
        <v>1</v>
      </c>
    </row>
    <row r="1330" spans="1:2" x14ac:dyDescent="0.3">
      <c r="A1330" s="12" t="s">
        <v>404</v>
      </c>
      <c r="B1330" s="4">
        <v>1</v>
      </c>
    </row>
    <row r="1331" spans="1:2" x14ac:dyDescent="0.3">
      <c r="A1331" s="13" t="s">
        <v>1017</v>
      </c>
      <c r="B1331" s="4">
        <v>1</v>
      </c>
    </row>
    <row r="1332" spans="1:2" x14ac:dyDescent="0.3">
      <c r="A1332" s="12" t="s">
        <v>44</v>
      </c>
      <c r="B1332" s="4">
        <v>1</v>
      </c>
    </row>
    <row r="1333" spans="1:2" x14ac:dyDescent="0.3">
      <c r="A1333" s="13" t="s">
        <v>1017</v>
      </c>
      <c r="B1333" s="4">
        <v>1</v>
      </c>
    </row>
    <row r="1334" spans="1:2" x14ac:dyDescent="0.3">
      <c r="A1334" s="12" t="s">
        <v>8</v>
      </c>
      <c r="B1334" s="4">
        <v>1</v>
      </c>
    </row>
    <row r="1335" spans="1:2" x14ac:dyDescent="0.3">
      <c r="A1335" s="13" t="s">
        <v>1017</v>
      </c>
      <c r="B1335" s="4">
        <v>1</v>
      </c>
    </row>
    <row r="1336" spans="1:2" x14ac:dyDescent="0.3">
      <c r="A1336" s="12" t="s">
        <v>403</v>
      </c>
      <c r="B1336" s="4">
        <v>1</v>
      </c>
    </row>
    <row r="1337" spans="1:2" x14ac:dyDescent="0.3">
      <c r="A1337" s="13" t="s">
        <v>1017</v>
      </c>
      <c r="B1337" s="4">
        <v>1</v>
      </c>
    </row>
    <row r="1338" spans="1:2" x14ac:dyDescent="0.3">
      <c r="A1338" s="12" t="s">
        <v>402</v>
      </c>
      <c r="B1338" s="4">
        <v>1</v>
      </c>
    </row>
    <row r="1339" spans="1:2" x14ac:dyDescent="0.3">
      <c r="A1339" s="13" t="s">
        <v>1017</v>
      </c>
      <c r="B1339" s="4">
        <v>1</v>
      </c>
    </row>
    <row r="1340" spans="1:2" x14ac:dyDescent="0.3">
      <c r="A1340" s="12" t="s">
        <v>401</v>
      </c>
      <c r="B1340" s="4">
        <v>1</v>
      </c>
    </row>
    <row r="1341" spans="1:2" x14ac:dyDescent="0.3">
      <c r="A1341" s="13" t="s">
        <v>1017</v>
      </c>
      <c r="B1341" s="4">
        <v>1</v>
      </c>
    </row>
    <row r="1342" spans="1:2" x14ac:dyDescent="0.3">
      <c r="A1342" s="12" t="s">
        <v>400</v>
      </c>
      <c r="B1342" s="4">
        <v>1</v>
      </c>
    </row>
    <row r="1343" spans="1:2" x14ac:dyDescent="0.3">
      <c r="A1343" s="13" t="s">
        <v>1017</v>
      </c>
      <c r="B1343" s="4">
        <v>1</v>
      </c>
    </row>
    <row r="1344" spans="1:2" x14ac:dyDescent="0.3">
      <c r="A1344" s="12" t="s">
        <v>399</v>
      </c>
      <c r="B1344" s="4">
        <v>1</v>
      </c>
    </row>
    <row r="1345" spans="1:2" x14ac:dyDescent="0.3">
      <c r="A1345" s="13" t="s">
        <v>1017</v>
      </c>
      <c r="B1345" s="4">
        <v>1</v>
      </c>
    </row>
    <row r="1346" spans="1:2" x14ac:dyDescent="0.3">
      <c r="A1346" s="12" t="s">
        <v>398</v>
      </c>
      <c r="B1346" s="4">
        <v>1</v>
      </c>
    </row>
    <row r="1347" spans="1:2" x14ac:dyDescent="0.3">
      <c r="A1347" s="13" t="s">
        <v>1017</v>
      </c>
      <c r="B1347" s="4">
        <v>1</v>
      </c>
    </row>
    <row r="1348" spans="1:2" x14ac:dyDescent="0.3">
      <c r="A1348" s="12" t="s">
        <v>397</v>
      </c>
      <c r="B1348" s="4">
        <v>1</v>
      </c>
    </row>
    <row r="1349" spans="1:2" x14ac:dyDescent="0.3">
      <c r="A1349" s="13" t="s">
        <v>1017</v>
      </c>
      <c r="B1349" s="4">
        <v>1</v>
      </c>
    </row>
    <row r="1350" spans="1:2" x14ac:dyDescent="0.3">
      <c r="A1350" s="12" t="s">
        <v>396</v>
      </c>
      <c r="B1350" s="4">
        <v>1</v>
      </c>
    </row>
    <row r="1351" spans="1:2" x14ac:dyDescent="0.3">
      <c r="A1351" s="13" t="s">
        <v>1017</v>
      </c>
      <c r="B1351" s="4">
        <v>1</v>
      </c>
    </row>
    <row r="1352" spans="1:2" x14ac:dyDescent="0.3">
      <c r="A1352" s="12" t="s">
        <v>395</v>
      </c>
      <c r="B1352" s="4">
        <v>1</v>
      </c>
    </row>
    <row r="1353" spans="1:2" x14ac:dyDescent="0.3">
      <c r="A1353" s="13" t="s">
        <v>1017</v>
      </c>
      <c r="B1353" s="4">
        <v>1</v>
      </c>
    </row>
    <row r="1354" spans="1:2" x14ac:dyDescent="0.3">
      <c r="A1354" s="12" t="s">
        <v>394</v>
      </c>
      <c r="B1354" s="4">
        <v>1</v>
      </c>
    </row>
    <row r="1355" spans="1:2" x14ac:dyDescent="0.3">
      <c r="A1355" s="13" t="s">
        <v>1017</v>
      </c>
      <c r="B1355" s="4">
        <v>1</v>
      </c>
    </row>
    <row r="1356" spans="1:2" x14ac:dyDescent="0.3">
      <c r="A1356" s="12" t="s">
        <v>43</v>
      </c>
      <c r="B1356" s="4">
        <v>1</v>
      </c>
    </row>
    <row r="1357" spans="1:2" x14ac:dyDescent="0.3">
      <c r="A1357" s="13" t="s">
        <v>1017</v>
      </c>
      <c r="B1357" s="4">
        <v>1</v>
      </c>
    </row>
    <row r="1358" spans="1:2" x14ac:dyDescent="0.3">
      <c r="A1358" s="12" t="s">
        <v>393</v>
      </c>
      <c r="B1358" s="4">
        <v>1</v>
      </c>
    </row>
    <row r="1359" spans="1:2" x14ac:dyDescent="0.3">
      <c r="A1359" s="13" t="s">
        <v>1017</v>
      </c>
      <c r="B1359" s="4">
        <v>1</v>
      </c>
    </row>
    <row r="1360" spans="1:2" x14ac:dyDescent="0.3">
      <c r="A1360" s="12" t="s">
        <v>392</v>
      </c>
      <c r="B1360" s="4">
        <v>1</v>
      </c>
    </row>
    <row r="1361" spans="1:2" x14ac:dyDescent="0.3">
      <c r="A1361" s="13" t="s">
        <v>1017</v>
      </c>
      <c r="B1361" s="4">
        <v>1</v>
      </c>
    </row>
    <row r="1362" spans="1:2" x14ac:dyDescent="0.3">
      <c r="A1362" s="12" t="s">
        <v>391</v>
      </c>
      <c r="B1362" s="4">
        <v>1</v>
      </c>
    </row>
    <row r="1363" spans="1:2" x14ac:dyDescent="0.3">
      <c r="A1363" s="13" t="s">
        <v>1017</v>
      </c>
      <c r="B1363" s="4">
        <v>1</v>
      </c>
    </row>
    <row r="1364" spans="1:2" x14ac:dyDescent="0.3">
      <c r="A1364" s="12" t="s">
        <v>390</v>
      </c>
      <c r="B1364" s="4">
        <v>1</v>
      </c>
    </row>
    <row r="1365" spans="1:2" x14ac:dyDescent="0.3">
      <c r="A1365" s="13" t="s">
        <v>1017</v>
      </c>
      <c r="B1365" s="4">
        <v>1</v>
      </c>
    </row>
    <row r="1366" spans="1:2" x14ac:dyDescent="0.3">
      <c r="A1366" s="12" t="s">
        <v>389</v>
      </c>
      <c r="B1366" s="4">
        <v>1</v>
      </c>
    </row>
    <row r="1367" spans="1:2" x14ac:dyDescent="0.3">
      <c r="A1367" s="13" t="s">
        <v>1017</v>
      </c>
      <c r="B1367" s="4">
        <v>1</v>
      </c>
    </row>
    <row r="1368" spans="1:2" x14ac:dyDescent="0.3">
      <c r="A1368" s="12" t="s">
        <v>388</v>
      </c>
      <c r="B1368" s="4">
        <v>1</v>
      </c>
    </row>
    <row r="1369" spans="1:2" x14ac:dyDescent="0.3">
      <c r="A1369" s="13" t="s">
        <v>1017</v>
      </c>
      <c r="B1369" s="4">
        <v>1</v>
      </c>
    </row>
    <row r="1370" spans="1:2" x14ac:dyDescent="0.3">
      <c r="A1370" s="12" t="s">
        <v>387</v>
      </c>
      <c r="B1370" s="4">
        <v>1</v>
      </c>
    </row>
    <row r="1371" spans="1:2" x14ac:dyDescent="0.3">
      <c r="A1371" s="13" t="s">
        <v>1017</v>
      </c>
      <c r="B1371" s="4">
        <v>1</v>
      </c>
    </row>
    <row r="1372" spans="1:2" x14ac:dyDescent="0.3">
      <c r="A1372" s="12" t="s">
        <v>386</v>
      </c>
      <c r="B1372" s="4">
        <v>1</v>
      </c>
    </row>
    <row r="1373" spans="1:2" x14ac:dyDescent="0.3">
      <c r="A1373" s="13" t="s">
        <v>1017</v>
      </c>
      <c r="B1373" s="4">
        <v>1</v>
      </c>
    </row>
    <row r="1374" spans="1:2" x14ac:dyDescent="0.3">
      <c r="A1374" s="12" t="s">
        <v>385</v>
      </c>
      <c r="B1374" s="4">
        <v>1</v>
      </c>
    </row>
    <row r="1375" spans="1:2" x14ac:dyDescent="0.3">
      <c r="A1375" s="13" t="s">
        <v>1017</v>
      </c>
      <c r="B1375" s="4">
        <v>1</v>
      </c>
    </row>
    <row r="1376" spans="1:2" x14ac:dyDescent="0.3">
      <c r="A1376" s="12" t="s">
        <v>384</v>
      </c>
      <c r="B1376" s="4">
        <v>1</v>
      </c>
    </row>
    <row r="1377" spans="1:2" x14ac:dyDescent="0.3">
      <c r="A1377" s="13" t="s">
        <v>1017</v>
      </c>
      <c r="B1377" s="4">
        <v>1</v>
      </c>
    </row>
    <row r="1378" spans="1:2" x14ac:dyDescent="0.3">
      <c r="A1378" s="12" t="s">
        <v>42</v>
      </c>
      <c r="B1378" s="4">
        <v>1</v>
      </c>
    </row>
    <row r="1379" spans="1:2" x14ac:dyDescent="0.3">
      <c r="A1379" s="13" t="s">
        <v>1017</v>
      </c>
      <c r="B1379" s="4">
        <v>1</v>
      </c>
    </row>
    <row r="1380" spans="1:2" x14ac:dyDescent="0.3">
      <c r="A1380" s="12" t="s">
        <v>383</v>
      </c>
      <c r="B1380" s="4">
        <v>1</v>
      </c>
    </row>
    <row r="1381" spans="1:2" x14ac:dyDescent="0.3">
      <c r="A1381" s="13" t="s">
        <v>1017</v>
      </c>
      <c r="B1381" s="4">
        <v>1</v>
      </c>
    </row>
    <row r="1382" spans="1:2" x14ac:dyDescent="0.3">
      <c r="A1382" s="12" t="s">
        <v>382</v>
      </c>
      <c r="B1382" s="4">
        <v>1</v>
      </c>
    </row>
    <row r="1383" spans="1:2" x14ac:dyDescent="0.3">
      <c r="A1383" s="13" t="s">
        <v>1018</v>
      </c>
      <c r="B1383" s="4">
        <v>1</v>
      </c>
    </row>
    <row r="1384" spans="1:2" x14ac:dyDescent="0.3">
      <c r="A1384" s="12" t="s">
        <v>381</v>
      </c>
      <c r="B1384" s="4">
        <v>1</v>
      </c>
    </row>
    <row r="1385" spans="1:2" x14ac:dyDescent="0.3">
      <c r="A1385" s="13" t="s">
        <v>1017</v>
      </c>
      <c r="B1385" s="4">
        <v>1</v>
      </c>
    </row>
    <row r="1386" spans="1:2" x14ac:dyDescent="0.3">
      <c r="A1386" s="12" t="s">
        <v>380</v>
      </c>
      <c r="B1386" s="4">
        <v>1</v>
      </c>
    </row>
    <row r="1387" spans="1:2" x14ac:dyDescent="0.3">
      <c r="A1387" s="13" t="s">
        <v>1017</v>
      </c>
      <c r="B1387" s="4">
        <v>1</v>
      </c>
    </row>
    <row r="1388" spans="1:2" x14ac:dyDescent="0.3">
      <c r="A1388" s="12" t="s">
        <v>379</v>
      </c>
      <c r="B1388" s="4">
        <v>1</v>
      </c>
    </row>
    <row r="1389" spans="1:2" x14ac:dyDescent="0.3">
      <c r="A1389" s="13" t="s">
        <v>1017</v>
      </c>
      <c r="B1389" s="4">
        <v>1</v>
      </c>
    </row>
    <row r="1390" spans="1:2" x14ac:dyDescent="0.3">
      <c r="A1390" s="12" t="s">
        <v>378</v>
      </c>
      <c r="B1390" s="4">
        <v>1</v>
      </c>
    </row>
    <row r="1391" spans="1:2" x14ac:dyDescent="0.3">
      <c r="A1391" s="13" t="s">
        <v>1017</v>
      </c>
      <c r="B1391" s="4">
        <v>1</v>
      </c>
    </row>
    <row r="1392" spans="1:2" x14ac:dyDescent="0.3">
      <c r="A1392" s="12" t="s">
        <v>377</v>
      </c>
      <c r="B1392" s="4">
        <v>1</v>
      </c>
    </row>
    <row r="1393" spans="1:2" x14ac:dyDescent="0.3">
      <c r="A1393" s="13" t="s">
        <v>1018</v>
      </c>
      <c r="B1393" s="4">
        <v>1</v>
      </c>
    </row>
    <row r="1394" spans="1:2" x14ac:dyDescent="0.3">
      <c r="A1394" s="12" t="s">
        <v>376</v>
      </c>
      <c r="B1394" s="4">
        <v>1</v>
      </c>
    </row>
    <row r="1395" spans="1:2" x14ac:dyDescent="0.3">
      <c r="A1395" s="13" t="s">
        <v>1017</v>
      </c>
      <c r="B1395" s="4">
        <v>1</v>
      </c>
    </row>
    <row r="1396" spans="1:2" x14ac:dyDescent="0.3">
      <c r="A1396" s="12" t="s">
        <v>375</v>
      </c>
      <c r="B1396" s="4">
        <v>1</v>
      </c>
    </row>
    <row r="1397" spans="1:2" x14ac:dyDescent="0.3">
      <c r="A1397" s="13" t="s">
        <v>1018</v>
      </c>
      <c r="B1397" s="4">
        <v>1</v>
      </c>
    </row>
    <row r="1398" spans="1:2" x14ac:dyDescent="0.3">
      <c r="A1398" s="12" t="s">
        <v>374</v>
      </c>
      <c r="B1398" s="4">
        <v>1</v>
      </c>
    </row>
    <row r="1399" spans="1:2" x14ac:dyDescent="0.3">
      <c r="A1399" s="13" t="s">
        <v>1017</v>
      </c>
      <c r="B1399" s="4">
        <v>1</v>
      </c>
    </row>
    <row r="1400" spans="1:2" x14ac:dyDescent="0.3">
      <c r="A1400" s="12" t="s">
        <v>41</v>
      </c>
      <c r="B1400" s="4">
        <v>1</v>
      </c>
    </row>
    <row r="1401" spans="1:2" x14ac:dyDescent="0.3">
      <c r="A1401" s="13" t="s">
        <v>1017</v>
      </c>
      <c r="B1401" s="4">
        <v>1</v>
      </c>
    </row>
    <row r="1402" spans="1:2" x14ac:dyDescent="0.3">
      <c r="A1402" s="12" t="s">
        <v>373</v>
      </c>
      <c r="B1402" s="4">
        <v>1</v>
      </c>
    </row>
    <row r="1403" spans="1:2" x14ac:dyDescent="0.3">
      <c r="A1403" s="13" t="s">
        <v>1017</v>
      </c>
      <c r="B1403" s="4">
        <v>1</v>
      </c>
    </row>
    <row r="1404" spans="1:2" x14ac:dyDescent="0.3">
      <c r="A1404" s="12" t="s">
        <v>372</v>
      </c>
      <c r="B1404" s="4">
        <v>1</v>
      </c>
    </row>
    <row r="1405" spans="1:2" x14ac:dyDescent="0.3">
      <c r="A1405" s="13" t="s">
        <v>1017</v>
      </c>
      <c r="B1405" s="4">
        <v>1</v>
      </c>
    </row>
    <row r="1406" spans="1:2" x14ac:dyDescent="0.3">
      <c r="A1406" s="12" t="s">
        <v>371</v>
      </c>
      <c r="B1406" s="4">
        <v>1</v>
      </c>
    </row>
    <row r="1407" spans="1:2" x14ac:dyDescent="0.3">
      <c r="A1407" s="13" t="s">
        <v>1017</v>
      </c>
      <c r="B1407" s="4">
        <v>1</v>
      </c>
    </row>
    <row r="1408" spans="1:2" x14ac:dyDescent="0.3">
      <c r="A1408" s="12" t="s">
        <v>370</v>
      </c>
      <c r="B1408" s="4">
        <v>1</v>
      </c>
    </row>
    <row r="1409" spans="1:2" x14ac:dyDescent="0.3">
      <c r="A1409" s="13" t="s">
        <v>1017</v>
      </c>
      <c r="B1409" s="4">
        <v>1</v>
      </c>
    </row>
    <row r="1410" spans="1:2" x14ac:dyDescent="0.3">
      <c r="A1410" s="12" t="s">
        <v>369</v>
      </c>
      <c r="B1410" s="4">
        <v>1</v>
      </c>
    </row>
    <row r="1411" spans="1:2" x14ac:dyDescent="0.3">
      <c r="A1411" s="13" t="s">
        <v>1017</v>
      </c>
      <c r="B1411" s="4">
        <v>1</v>
      </c>
    </row>
    <row r="1412" spans="1:2" x14ac:dyDescent="0.3">
      <c r="A1412" s="12" t="s">
        <v>368</v>
      </c>
      <c r="B1412" s="4">
        <v>1</v>
      </c>
    </row>
    <row r="1413" spans="1:2" x14ac:dyDescent="0.3">
      <c r="A1413" s="13" t="s">
        <v>1017</v>
      </c>
      <c r="B1413" s="4">
        <v>1</v>
      </c>
    </row>
    <row r="1414" spans="1:2" x14ac:dyDescent="0.3">
      <c r="A1414" s="12" t="s">
        <v>367</v>
      </c>
      <c r="B1414" s="4">
        <v>1</v>
      </c>
    </row>
    <row r="1415" spans="1:2" x14ac:dyDescent="0.3">
      <c r="A1415" s="13" t="s">
        <v>1017</v>
      </c>
      <c r="B1415" s="4">
        <v>1</v>
      </c>
    </row>
    <row r="1416" spans="1:2" x14ac:dyDescent="0.3">
      <c r="A1416" s="12" t="s">
        <v>366</v>
      </c>
      <c r="B1416" s="4">
        <v>1</v>
      </c>
    </row>
    <row r="1417" spans="1:2" x14ac:dyDescent="0.3">
      <c r="A1417" s="13" t="s">
        <v>1017</v>
      </c>
      <c r="B1417" s="4">
        <v>1</v>
      </c>
    </row>
    <row r="1418" spans="1:2" x14ac:dyDescent="0.3">
      <c r="A1418" s="12" t="s">
        <v>365</v>
      </c>
      <c r="B1418" s="4">
        <v>1</v>
      </c>
    </row>
    <row r="1419" spans="1:2" x14ac:dyDescent="0.3">
      <c r="A1419" s="13" t="s">
        <v>1017</v>
      </c>
      <c r="B1419" s="4">
        <v>1</v>
      </c>
    </row>
    <row r="1420" spans="1:2" x14ac:dyDescent="0.3">
      <c r="A1420" s="12" t="s">
        <v>364</v>
      </c>
      <c r="B1420" s="4">
        <v>1</v>
      </c>
    </row>
    <row r="1421" spans="1:2" x14ac:dyDescent="0.3">
      <c r="A1421" s="13" t="s">
        <v>1017</v>
      </c>
      <c r="B1421" s="4">
        <v>1</v>
      </c>
    </row>
    <row r="1422" spans="1:2" x14ac:dyDescent="0.3">
      <c r="A1422" s="12" t="s">
        <v>40</v>
      </c>
      <c r="B1422" s="4">
        <v>1</v>
      </c>
    </row>
    <row r="1423" spans="1:2" x14ac:dyDescent="0.3">
      <c r="A1423" s="13" t="s">
        <v>1017</v>
      </c>
      <c r="B1423" s="4">
        <v>1</v>
      </c>
    </row>
    <row r="1424" spans="1:2" x14ac:dyDescent="0.3">
      <c r="A1424" s="12" t="s">
        <v>363</v>
      </c>
      <c r="B1424" s="4">
        <v>1</v>
      </c>
    </row>
    <row r="1425" spans="1:2" x14ac:dyDescent="0.3">
      <c r="A1425" s="13" t="s">
        <v>1017</v>
      </c>
      <c r="B1425" s="4">
        <v>1</v>
      </c>
    </row>
    <row r="1426" spans="1:2" x14ac:dyDescent="0.3">
      <c r="A1426" s="12" t="s">
        <v>362</v>
      </c>
      <c r="B1426" s="4">
        <v>1</v>
      </c>
    </row>
    <row r="1427" spans="1:2" x14ac:dyDescent="0.3">
      <c r="A1427" s="13" t="s">
        <v>1017</v>
      </c>
      <c r="B1427" s="4">
        <v>1</v>
      </c>
    </row>
    <row r="1428" spans="1:2" x14ac:dyDescent="0.3">
      <c r="A1428" s="12" t="s">
        <v>361</v>
      </c>
      <c r="B1428" s="4">
        <v>1</v>
      </c>
    </row>
    <row r="1429" spans="1:2" x14ac:dyDescent="0.3">
      <c r="A1429" s="13" t="s">
        <v>1017</v>
      </c>
      <c r="B1429" s="4">
        <v>1</v>
      </c>
    </row>
    <row r="1430" spans="1:2" x14ac:dyDescent="0.3">
      <c r="A1430" s="12" t="s">
        <v>360</v>
      </c>
      <c r="B1430" s="4">
        <v>1</v>
      </c>
    </row>
    <row r="1431" spans="1:2" x14ac:dyDescent="0.3">
      <c r="A1431" s="13" t="s">
        <v>1017</v>
      </c>
      <c r="B1431" s="4">
        <v>1</v>
      </c>
    </row>
    <row r="1432" spans="1:2" x14ac:dyDescent="0.3">
      <c r="A1432" s="12" t="s">
        <v>359</v>
      </c>
      <c r="B1432" s="4">
        <v>1</v>
      </c>
    </row>
    <row r="1433" spans="1:2" x14ac:dyDescent="0.3">
      <c r="A1433" s="13" t="s">
        <v>1018</v>
      </c>
      <c r="B1433" s="4">
        <v>1</v>
      </c>
    </row>
    <row r="1434" spans="1:2" x14ac:dyDescent="0.3">
      <c r="A1434" s="12" t="s">
        <v>358</v>
      </c>
      <c r="B1434" s="4">
        <v>1</v>
      </c>
    </row>
    <row r="1435" spans="1:2" x14ac:dyDescent="0.3">
      <c r="A1435" s="13" t="s">
        <v>1017</v>
      </c>
      <c r="B1435" s="4">
        <v>1</v>
      </c>
    </row>
    <row r="1436" spans="1:2" x14ac:dyDescent="0.3">
      <c r="A1436" s="12" t="s">
        <v>357</v>
      </c>
      <c r="B1436" s="4">
        <v>1</v>
      </c>
    </row>
    <row r="1437" spans="1:2" x14ac:dyDescent="0.3">
      <c r="A1437" s="13" t="s">
        <v>1017</v>
      </c>
      <c r="B1437" s="4">
        <v>1</v>
      </c>
    </row>
    <row r="1438" spans="1:2" x14ac:dyDescent="0.3">
      <c r="A1438" s="12" t="s">
        <v>356</v>
      </c>
      <c r="B1438" s="4">
        <v>1</v>
      </c>
    </row>
    <row r="1439" spans="1:2" x14ac:dyDescent="0.3">
      <c r="A1439" s="13" t="s">
        <v>1017</v>
      </c>
      <c r="B1439" s="4">
        <v>1</v>
      </c>
    </row>
    <row r="1440" spans="1:2" x14ac:dyDescent="0.3">
      <c r="A1440" s="12" t="s">
        <v>355</v>
      </c>
      <c r="B1440" s="4">
        <v>1</v>
      </c>
    </row>
    <row r="1441" spans="1:2" x14ac:dyDescent="0.3">
      <c r="A1441" s="13" t="s">
        <v>1017</v>
      </c>
      <c r="B1441" s="4">
        <v>1</v>
      </c>
    </row>
    <row r="1442" spans="1:2" x14ac:dyDescent="0.3">
      <c r="A1442" s="12" t="s">
        <v>354</v>
      </c>
      <c r="B1442" s="4">
        <v>1</v>
      </c>
    </row>
    <row r="1443" spans="1:2" x14ac:dyDescent="0.3">
      <c r="A1443" s="13" t="s">
        <v>1017</v>
      </c>
      <c r="B1443" s="4">
        <v>1</v>
      </c>
    </row>
    <row r="1444" spans="1:2" x14ac:dyDescent="0.3">
      <c r="A1444" s="12" t="s">
        <v>39</v>
      </c>
      <c r="B1444" s="4">
        <v>1</v>
      </c>
    </row>
    <row r="1445" spans="1:2" x14ac:dyDescent="0.3">
      <c r="A1445" s="13" t="s">
        <v>1017</v>
      </c>
      <c r="B1445" s="4">
        <v>1</v>
      </c>
    </row>
    <row r="1446" spans="1:2" x14ac:dyDescent="0.3">
      <c r="A1446" s="12" t="s">
        <v>353</v>
      </c>
      <c r="B1446" s="4">
        <v>1</v>
      </c>
    </row>
    <row r="1447" spans="1:2" x14ac:dyDescent="0.3">
      <c r="A1447" s="13" t="s">
        <v>1017</v>
      </c>
      <c r="B1447" s="4">
        <v>1</v>
      </c>
    </row>
    <row r="1448" spans="1:2" x14ac:dyDescent="0.3">
      <c r="A1448" s="12" t="s">
        <v>352</v>
      </c>
      <c r="B1448" s="4">
        <v>1</v>
      </c>
    </row>
    <row r="1449" spans="1:2" x14ac:dyDescent="0.3">
      <c r="A1449" s="13" t="s">
        <v>1017</v>
      </c>
      <c r="B1449" s="4">
        <v>1</v>
      </c>
    </row>
    <row r="1450" spans="1:2" x14ac:dyDescent="0.3">
      <c r="A1450" s="12" t="s">
        <v>351</v>
      </c>
      <c r="B1450" s="4">
        <v>1</v>
      </c>
    </row>
    <row r="1451" spans="1:2" x14ac:dyDescent="0.3">
      <c r="A1451" s="13" t="s">
        <v>1017</v>
      </c>
      <c r="B1451" s="4">
        <v>1</v>
      </c>
    </row>
    <row r="1452" spans="1:2" x14ac:dyDescent="0.3">
      <c r="A1452" s="12" t="s">
        <v>350</v>
      </c>
      <c r="B1452" s="4">
        <v>1</v>
      </c>
    </row>
    <row r="1453" spans="1:2" x14ac:dyDescent="0.3">
      <c r="A1453" s="13" t="s">
        <v>1017</v>
      </c>
      <c r="B1453" s="4">
        <v>1</v>
      </c>
    </row>
    <row r="1454" spans="1:2" x14ac:dyDescent="0.3">
      <c r="A1454" s="12" t="s">
        <v>349</v>
      </c>
      <c r="B1454" s="4">
        <v>1</v>
      </c>
    </row>
    <row r="1455" spans="1:2" x14ac:dyDescent="0.3">
      <c r="A1455" s="13" t="s">
        <v>1017</v>
      </c>
      <c r="B1455" s="4">
        <v>1</v>
      </c>
    </row>
    <row r="1456" spans="1:2" x14ac:dyDescent="0.3">
      <c r="A1456" s="12" t="s">
        <v>348</v>
      </c>
      <c r="B1456" s="4">
        <v>1</v>
      </c>
    </row>
    <row r="1457" spans="1:2" x14ac:dyDescent="0.3">
      <c r="A1457" s="13" t="s">
        <v>1017</v>
      </c>
      <c r="B1457" s="4">
        <v>1</v>
      </c>
    </row>
    <row r="1458" spans="1:2" x14ac:dyDescent="0.3">
      <c r="A1458" s="12" t="s">
        <v>347</v>
      </c>
      <c r="B1458" s="4">
        <v>1</v>
      </c>
    </row>
    <row r="1459" spans="1:2" x14ac:dyDescent="0.3">
      <c r="A1459" s="13" t="s">
        <v>1017</v>
      </c>
      <c r="B1459" s="4">
        <v>1</v>
      </c>
    </row>
    <row r="1460" spans="1:2" x14ac:dyDescent="0.3">
      <c r="A1460" s="12" t="s">
        <v>346</v>
      </c>
      <c r="B1460" s="4">
        <v>1</v>
      </c>
    </row>
    <row r="1461" spans="1:2" x14ac:dyDescent="0.3">
      <c r="A1461" s="13" t="s">
        <v>1017</v>
      </c>
      <c r="B1461" s="4">
        <v>1</v>
      </c>
    </row>
    <row r="1462" spans="1:2" x14ac:dyDescent="0.3">
      <c r="A1462" s="12" t="s">
        <v>345</v>
      </c>
      <c r="B1462" s="4">
        <v>1</v>
      </c>
    </row>
    <row r="1463" spans="1:2" x14ac:dyDescent="0.3">
      <c r="A1463" s="13" t="s">
        <v>1017</v>
      </c>
      <c r="B1463" s="4">
        <v>1</v>
      </c>
    </row>
    <row r="1464" spans="1:2" x14ac:dyDescent="0.3">
      <c r="A1464" s="12" t="s">
        <v>344</v>
      </c>
      <c r="B1464" s="4">
        <v>1</v>
      </c>
    </row>
    <row r="1465" spans="1:2" x14ac:dyDescent="0.3">
      <c r="A1465" s="13" t="s">
        <v>1017</v>
      </c>
      <c r="B1465" s="4">
        <v>1</v>
      </c>
    </row>
    <row r="1466" spans="1:2" x14ac:dyDescent="0.3">
      <c r="A1466" s="12" t="s">
        <v>38</v>
      </c>
      <c r="B1466" s="4">
        <v>1</v>
      </c>
    </row>
    <row r="1467" spans="1:2" x14ac:dyDescent="0.3">
      <c r="A1467" s="13" t="s">
        <v>1017</v>
      </c>
      <c r="B1467" s="4">
        <v>1</v>
      </c>
    </row>
    <row r="1468" spans="1:2" x14ac:dyDescent="0.3">
      <c r="A1468" s="12" t="s">
        <v>343</v>
      </c>
      <c r="B1468" s="4">
        <v>1</v>
      </c>
    </row>
    <row r="1469" spans="1:2" x14ac:dyDescent="0.3">
      <c r="A1469" s="13" t="s">
        <v>1017</v>
      </c>
      <c r="B1469" s="4">
        <v>1</v>
      </c>
    </row>
    <row r="1470" spans="1:2" x14ac:dyDescent="0.3">
      <c r="A1470" s="12" t="s">
        <v>342</v>
      </c>
      <c r="B1470" s="4">
        <v>1</v>
      </c>
    </row>
    <row r="1471" spans="1:2" x14ac:dyDescent="0.3">
      <c r="A1471" s="13" t="s">
        <v>1017</v>
      </c>
      <c r="B1471" s="4">
        <v>1</v>
      </c>
    </row>
    <row r="1472" spans="1:2" x14ac:dyDescent="0.3">
      <c r="A1472" s="12" t="s">
        <v>341</v>
      </c>
      <c r="B1472" s="4">
        <v>1</v>
      </c>
    </row>
    <row r="1473" spans="1:2" x14ac:dyDescent="0.3">
      <c r="A1473" s="13" t="s">
        <v>1017</v>
      </c>
      <c r="B1473" s="4">
        <v>1</v>
      </c>
    </row>
    <row r="1474" spans="1:2" x14ac:dyDescent="0.3">
      <c r="A1474" s="12" t="s">
        <v>340</v>
      </c>
      <c r="B1474" s="4">
        <v>1</v>
      </c>
    </row>
    <row r="1475" spans="1:2" x14ac:dyDescent="0.3">
      <c r="A1475" s="13" t="s">
        <v>1017</v>
      </c>
      <c r="B1475" s="4">
        <v>1</v>
      </c>
    </row>
    <row r="1476" spans="1:2" x14ac:dyDescent="0.3">
      <c r="A1476" s="12" t="s">
        <v>339</v>
      </c>
      <c r="B1476" s="4">
        <v>1</v>
      </c>
    </row>
    <row r="1477" spans="1:2" x14ac:dyDescent="0.3">
      <c r="A1477" s="13" t="s">
        <v>1017</v>
      </c>
      <c r="B1477" s="4">
        <v>1</v>
      </c>
    </row>
    <row r="1478" spans="1:2" x14ac:dyDescent="0.3">
      <c r="A1478" s="12" t="s">
        <v>338</v>
      </c>
      <c r="B1478" s="4">
        <v>1</v>
      </c>
    </row>
    <row r="1479" spans="1:2" x14ac:dyDescent="0.3">
      <c r="A1479" s="13" t="s">
        <v>1018</v>
      </c>
      <c r="B1479" s="4">
        <v>1</v>
      </c>
    </row>
    <row r="1480" spans="1:2" x14ac:dyDescent="0.3">
      <c r="A1480" s="12" t="s">
        <v>337</v>
      </c>
      <c r="B1480" s="4">
        <v>1</v>
      </c>
    </row>
    <row r="1481" spans="1:2" x14ac:dyDescent="0.3">
      <c r="A1481" s="13" t="s">
        <v>1017</v>
      </c>
      <c r="B1481" s="4">
        <v>1</v>
      </c>
    </row>
    <row r="1482" spans="1:2" x14ac:dyDescent="0.3">
      <c r="A1482" s="12" t="s">
        <v>336</v>
      </c>
      <c r="B1482" s="4">
        <v>1</v>
      </c>
    </row>
    <row r="1483" spans="1:2" x14ac:dyDescent="0.3">
      <c r="A1483" s="13" t="s">
        <v>1017</v>
      </c>
      <c r="B1483" s="4">
        <v>1</v>
      </c>
    </row>
    <row r="1484" spans="1:2" x14ac:dyDescent="0.3">
      <c r="A1484" s="12" t="s">
        <v>335</v>
      </c>
      <c r="B1484" s="4">
        <v>1</v>
      </c>
    </row>
    <row r="1485" spans="1:2" x14ac:dyDescent="0.3">
      <c r="A1485" s="13" t="s">
        <v>1017</v>
      </c>
      <c r="B1485" s="4">
        <v>1</v>
      </c>
    </row>
    <row r="1486" spans="1:2" x14ac:dyDescent="0.3">
      <c r="A1486" s="12" t="s">
        <v>334</v>
      </c>
      <c r="B1486" s="4">
        <v>1</v>
      </c>
    </row>
    <row r="1487" spans="1:2" x14ac:dyDescent="0.3">
      <c r="A1487" s="13" t="s">
        <v>1017</v>
      </c>
      <c r="B1487" s="4">
        <v>1</v>
      </c>
    </row>
    <row r="1488" spans="1:2" x14ac:dyDescent="0.3">
      <c r="A1488" s="12" t="s">
        <v>37</v>
      </c>
      <c r="B1488" s="4">
        <v>1</v>
      </c>
    </row>
    <row r="1489" spans="1:2" x14ac:dyDescent="0.3">
      <c r="A1489" s="13" t="s">
        <v>1017</v>
      </c>
      <c r="B1489" s="4">
        <v>1</v>
      </c>
    </row>
    <row r="1490" spans="1:2" x14ac:dyDescent="0.3">
      <c r="A1490" s="12" t="s">
        <v>333</v>
      </c>
      <c r="B1490" s="4">
        <v>1</v>
      </c>
    </row>
    <row r="1491" spans="1:2" x14ac:dyDescent="0.3">
      <c r="A1491" s="13" t="s">
        <v>1018</v>
      </c>
      <c r="B1491" s="4">
        <v>1</v>
      </c>
    </row>
    <row r="1492" spans="1:2" x14ac:dyDescent="0.3">
      <c r="A1492" s="12" t="s">
        <v>332</v>
      </c>
      <c r="B1492" s="4">
        <v>1</v>
      </c>
    </row>
    <row r="1493" spans="1:2" x14ac:dyDescent="0.3">
      <c r="A1493" s="13" t="s">
        <v>1017</v>
      </c>
      <c r="B1493" s="4">
        <v>1</v>
      </c>
    </row>
    <row r="1494" spans="1:2" x14ac:dyDescent="0.3">
      <c r="A1494" s="12" t="s">
        <v>331</v>
      </c>
      <c r="B1494" s="4">
        <v>1</v>
      </c>
    </row>
    <row r="1495" spans="1:2" x14ac:dyDescent="0.3">
      <c r="A1495" s="13" t="s">
        <v>1017</v>
      </c>
      <c r="B1495" s="4">
        <v>1</v>
      </c>
    </row>
    <row r="1496" spans="1:2" x14ac:dyDescent="0.3">
      <c r="A1496" s="12" t="s">
        <v>330</v>
      </c>
      <c r="B1496" s="4">
        <v>1</v>
      </c>
    </row>
    <row r="1497" spans="1:2" x14ac:dyDescent="0.3">
      <c r="A1497" s="13" t="s">
        <v>1017</v>
      </c>
      <c r="B1497" s="4">
        <v>1</v>
      </c>
    </row>
    <row r="1498" spans="1:2" x14ac:dyDescent="0.3">
      <c r="A1498" s="12" t="s">
        <v>329</v>
      </c>
      <c r="B1498" s="4">
        <v>1</v>
      </c>
    </row>
    <row r="1499" spans="1:2" x14ac:dyDescent="0.3">
      <c r="A1499" s="13" t="s">
        <v>1017</v>
      </c>
      <c r="B1499" s="4">
        <v>1</v>
      </c>
    </row>
    <row r="1500" spans="1:2" x14ac:dyDescent="0.3">
      <c r="A1500" s="12" t="s">
        <v>328</v>
      </c>
      <c r="B1500" s="4">
        <v>1</v>
      </c>
    </row>
    <row r="1501" spans="1:2" x14ac:dyDescent="0.3">
      <c r="A1501" s="13" t="s">
        <v>1017</v>
      </c>
      <c r="B1501" s="4">
        <v>1</v>
      </c>
    </row>
    <row r="1502" spans="1:2" x14ac:dyDescent="0.3">
      <c r="A1502" s="12" t="s">
        <v>327</v>
      </c>
      <c r="B1502" s="4">
        <v>1</v>
      </c>
    </row>
    <row r="1503" spans="1:2" x14ac:dyDescent="0.3">
      <c r="A1503" s="13" t="s">
        <v>1017</v>
      </c>
      <c r="B1503" s="4">
        <v>1</v>
      </c>
    </row>
    <row r="1504" spans="1:2" x14ac:dyDescent="0.3">
      <c r="A1504" s="12" t="s">
        <v>326</v>
      </c>
      <c r="B1504" s="4">
        <v>1</v>
      </c>
    </row>
    <row r="1505" spans="1:2" x14ac:dyDescent="0.3">
      <c r="A1505" s="13" t="s">
        <v>1017</v>
      </c>
      <c r="B1505" s="4">
        <v>1</v>
      </c>
    </row>
    <row r="1506" spans="1:2" x14ac:dyDescent="0.3">
      <c r="A1506" s="12" t="s">
        <v>325</v>
      </c>
      <c r="B1506" s="4">
        <v>1</v>
      </c>
    </row>
    <row r="1507" spans="1:2" x14ac:dyDescent="0.3">
      <c r="A1507" s="13" t="s">
        <v>1017</v>
      </c>
      <c r="B1507" s="4">
        <v>1</v>
      </c>
    </row>
    <row r="1508" spans="1:2" x14ac:dyDescent="0.3">
      <c r="A1508" s="12" t="s">
        <v>324</v>
      </c>
      <c r="B1508" s="4">
        <v>1</v>
      </c>
    </row>
    <row r="1509" spans="1:2" x14ac:dyDescent="0.3">
      <c r="A1509" s="13" t="s">
        <v>1017</v>
      </c>
      <c r="B1509" s="4">
        <v>1</v>
      </c>
    </row>
    <row r="1510" spans="1:2" x14ac:dyDescent="0.3">
      <c r="A1510" s="12" t="s">
        <v>36</v>
      </c>
      <c r="B1510" s="4">
        <v>1</v>
      </c>
    </row>
    <row r="1511" spans="1:2" x14ac:dyDescent="0.3">
      <c r="A1511" s="13" t="s">
        <v>1017</v>
      </c>
      <c r="B1511" s="4">
        <v>1</v>
      </c>
    </row>
    <row r="1512" spans="1:2" x14ac:dyDescent="0.3">
      <c r="A1512" s="12" t="s">
        <v>323</v>
      </c>
      <c r="B1512" s="4">
        <v>1</v>
      </c>
    </row>
    <row r="1513" spans="1:2" x14ac:dyDescent="0.3">
      <c r="A1513" s="13" t="s">
        <v>1017</v>
      </c>
      <c r="B1513" s="4">
        <v>1</v>
      </c>
    </row>
    <row r="1514" spans="1:2" x14ac:dyDescent="0.3">
      <c r="A1514" s="12" t="s">
        <v>322</v>
      </c>
      <c r="B1514" s="4">
        <v>1</v>
      </c>
    </row>
    <row r="1515" spans="1:2" x14ac:dyDescent="0.3">
      <c r="A1515" s="13" t="s">
        <v>1017</v>
      </c>
      <c r="B1515" s="4">
        <v>1</v>
      </c>
    </row>
    <row r="1516" spans="1:2" x14ac:dyDescent="0.3">
      <c r="A1516" s="12" t="s">
        <v>321</v>
      </c>
      <c r="B1516" s="4">
        <v>1</v>
      </c>
    </row>
    <row r="1517" spans="1:2" x14ac:dyDescent="0.3">
      <c r="A1517" s="13" t="s">
        <v>1017</v>
      </c>
      <c r="B1517" s="4">
        <v>1</v>
      </c>
    </row>
    <row r="1518" spans="1:2" x14ac:dyDescent="0.3">
      <c r="A1518" s="12" t="s">
        <v>320</v>
      </c>
      <c r="B1518" s="4">
        <v>1</v>
      </c>
    </row>
    <row r="1519" spans="1:2" x14ac:dyDescent="0.3">
      <c r="A1519" s="13" t="s">
        <v>1017</v>
      </c>
      <c r="B1519" s="4">
        <v>1</v>
      </c>
    </row>
    <row r="1520" spans="1:2" x14ac:dyDescent="0.3">
      <c r="A1520" s="12" t="s">
        <v>319</v>
      </c>
      <c r="B1520" s="4">
        <v>1</v>
      </c>
    </row>
    <row r="1521" spans="1:2" x14ac:dyDescent="0.3">
      <c r="A1521" s="13" t="s">
        <v>1017</v>
      </c>
      <c r="B1521" s="4">
        <v>1</v>
      </c>
    </row>
    <row r="1522" spans="1:2" x14ac:dyDescent="0.3">
      <c r="A1522" s="12" t="s">
        <v>318</v>
      </c>
      <c r="B1522" s="4">
        <v>1</v>
      </c>
    </row>
    <row r="1523" spans="1:2" x14ac:dyDescent="0.3">
      <c r="A1523" s="13" t="s">
        <v>1017</v>
      </c>
      <c r="B1523" s="4">
        <v>1</v>
      </c>
    </row>
    <row r="1524" spans="1:2" x14ac:dyDescent="0.3">
      <c r="A1524" s="12" t="s">
        <v>317</v>
      </c>
      <c r="B1524" s="4">
        <v>1</v>
      </c>
    </row>
    <row r="1525" spans="1:2" x14ac:dyDescent="0.3">
      <c r="A1525" s="13" t="s">
        <v>1017</v>
      </c>
      <c r="B1525" s="4">
        <v>1</v>
      </c>
    </row>
    <row r="1526" spans="1:2" x14ac:dyDescent="0.3">
      <c r="A1526" s="12" t="s">
        <v>316</v>
      </c>
      <c r="B1526" s="4">
        <v>1</v>
      </c>
    </row>
    <row r="1527" spans="1:2" x14ac:dyDescent="0.3">
      <c r="A1527" s="13" t="s">
        <v>1017</v>
      </c>
      <c r="B1527" s="4">
        <v>1</v>
      </c>
    </row>
    <row r="1528" spans="1:2" x14ac:dyDescent="0.3">
      <c r="A1528" s="12" t="s">
        <v>315</v>
      </c>
      <c r="B1528" s="4">
        <v>1</v>
      </c>
    </row>
    <row r="1529" spans="1:2" x14ac:dyDescent="0.3">
      <c r="A1529" s="13" t="s">
        <v>1017</v>
      </c>
      <c r="B1529" s="4">
        <v>1</v>
      </c>
    </row>
    <row r="1530" spans="1:2" x14ac:dyDescent="0.3">
      <c r="A1530" s="12" t="s">
        <v>314</v>
      </c>
      <c r="B1530" s="4">
        <v>1</v>
      </c>
    </row>
    <row r="1531" spans="1:2" x14ac:dyDescent="0.3">
      <c r="A1531" s="13" t="s">
        <v>1017</v>
      </c>
      <c r="B1531" s="4">
        <v>1</v>
      </c>
    </row>
    <row r="1532" spans="1:2" x14ac:dyDescent="0.3">
      <c r="A1532" s="12" t="s">
        <v>35</v>
      </c>
      <c r="B1532" s="4">
        <v>1</v>
      </c>
    </row>
    <row r="1533" spans="1:2" x14ac:dyDescent="0.3">
      <c r="A1533" s="13" t="s">
        <v>1017</v>
      </c>
      <c r="B1533" s="4">
        <v>1</v>
      </c>
    </row>
    <row r="1534" spans="1:2" x14ac:dyDescent="0.3">
      <c r="A1534" s="12" t="s">
        <v>313</v>
      </c>
      <c r="B1534" s="4">
        <v>1</v>
      </c>
    </row>
    <row r="1535" spans="1:2" x14ac:dyDescent="0.3">
      <c r="A1535" s="13" t="s">
        <v>1017</v>
      </c>
      <c r="B1535" s="4">
        <v>1</v>
      </c>
    </row>
    <row r="1536" spans="1:2" x14ac:dyDescent="0.3">
      <c r="A1536" s="12" t="s">
        <v>312</v>
      </c>
      <c r="B1536" s="4">
        <v>1</v>
      </c>
    </row>
    <row r="1537" spans="1:2" x14ac:dyDescent="0.3">
      <c r="A1537" s="13" t="s">
        <v>1018</v>
      </c>
      <c r="B1537" s="4">
        <v>1</v>
      </c>
    </row>
    <row r="1538" spans="1:2" x14ac:dyDescent="0.3">
      <c r="A1538" s="12" t="s">
        <v>311</v>
      </c>
      <c r="B1538" s="4">
        <v>1</v>
      </c>
    </row>
    <row r="1539" spans="1:2" x14ac:dyDescent="0.3">
      <c r="A1539" s="13" t="s">
        <v>1017</v>
      </c>
      <c r="B1539" s="4">
        <v>1</v>
      </c>
    </row>
    <row r="1540" spans="1:2" x14ac:dyDescent="0.3">
      <c r="A1540" s="12" t="s">
        <v>310</v>
      </c>
      <c r="B1540" s="4">
        <v>1</v>
      </c>
    </row>
    <row r="1541" spans="1:2" x14ac:dyDescent="0.3">
      <c r="A1541" s="13" t="s">
        <v>1017</v>
      </c>
      <c r="B1541" s="4">
        <v>1</v>
      </c>
    </row>
    <row r="1542" spans="1:2" x14ac:dyDescent="0.3">
      <c r="A1542" s="12" t="s">
        <v>309</v>
      </c>
      <c r="B1542" s="4">
        <v>1</v>
      </c>
    </row>
    <row r="1543" spans="1:2" x14ac:dyDescent="0.3">
      <c r="A1543" s="13" t="s">
        <v>1017</v>
      </c>
      <c r="B1543" s="4">
        <v>1</v>
      </c>
    </row>
    <row r="1544" spans="1:2" x14ac:dyDescent="0.3">
      <c r="A1544" s="12" t="s">
        <v>308</v>
      </c>
      <c r="B1544" s="4">
        <v>1</v>
      </c>
    </row>
    <row r="1545" spans="1:2" x14ac:dyDescent="0.3">
      <c r="A1545" s="13" t="s">
        <v>1017</v>
      </c>
      <c r="B1545" s="4">
        <v>1</v>
      </c>
    </row>
    <row r="1546" spans="1:2" x14ac:dyDescent="0.3">
      <c r="A1546" s="12" t="s">
        <v>307</v>
      </c>
      <c r="B1546" s="4">
        <v>1</v>
      </c>
    </row>
    <row r="1547" spans="1:2" x14ac:dyDescent="0.3">
      <c r="A1547" s="13" t="s">
        <v>1017</v>
      </c>
      <c r="B1547" s="4">
        <v>1</v>
      </c>
    </row>
    <row r="1548" spans="1:2" x14ac:dyDescent="0.3">
      <c r="A1548" s="12" t="s">
        <v>306</v>
      </c>
      <c r="B1548" s="4">
        <v>1</v>
      </c>
    </row>
    <row r="1549" spans="1:2" x14ac:dyDescent="0.3">
      <c r="A1549" s="13" t="s">
        <v>1017</v>
      </c>
      <c r="B1549" s="4">
        <v>1</v>
      </c>
    </row>
    <row r="1550" spans="1:2" x14ac:dyDescent="0.3">
      <c r="A1550" s="12" t="s">
        <v>305</v>
      </c>
      <c r="B1550" s="4">
        <v>1</v>
      </c>
    </row>
    <row r="1551" spans="1:2" x14ac:dyDescent="0.3">
      <c r="A1551" s="13" t="s">
        <v>1017</v>
      </c>
      <c r="B1551" s="4">
        <v>1</v>
      </c>
    </row>
    <row r="1552" spans="1:2" x14ac:dyDescent="0.3">
      <c r="A1552" s="12" t="s">
        <v>304</v>
      </c>
      <c r="B1552" s="4">
        <v>1</v>
      </c>
    </row>
    <row r="1553" spans="1:2" x14ac:dyDescent="0.3">
      <c r="A1553" s="13" t="s">
        <v>1017</v>
      </c>
      <c r="B1553" s="4">
        <v>1</v>
      </c>
    </row>
    <row r="1554" spans="1:2" x14ac:dyDescent="0.3">
      <c r="A1554" s="12" t="s">
        <v>34</v>
      </c>
      <c r="B1554" s="4">
        <v>1</v>
      </c>
    </row>
    <row r="1555" spans="1:2" x14ac:dyDescent="0.3">
      <c r="A1555" s="13" t="s">
        <v>1017</v>
      </c>
      <c r="B1555" s="4">
        <v>1</v>
      </c>
    </row>
    <row r="1556" spans="1:2" x14ac:dyDescent="0.3">
      <c r="A1556" s="12" t="s">
        <v>7</v>
      </c>
      <c r="B1556" s="4">
        <v>1</v>
      </c>
    </row>
    <row r="1557" spans="1:2" x14ac:dyDescent="0.3">
      <c r="A1557" s="13" t="s">
        <v>1017</v>
      </c>
      <c r="B1557" s="4">
        <v>1</v>
      </c>
    </row>
    <row r="1558" spans="1:2" x14ac:dyDescent="0.3">
      <c r="A1558" s="12" t="s">
        <v>303</v>
      </c>
      <c r="B1558" s="4">
        <v>1</v>
      </c>
    </row>
    <row r="1559" spans="1:2" x14ac:dyDescent="0.3">
      <c r="A1559" s="13" t="s">
        <v>1017</v>
      </c>
      <c r="B1559" s="4">
        <v>1</v>
      </c>
    </row>
    <row r="1560" spans="1:2" x14ac:dyDescent="0.3">
      <c r="A1560" s="12" t="s">
        <v>302</v>
      </c>
      <c r="B1560" s="4">
        <v>1</v>
      </c>
    </row>
    <row r="1561" spans="1:2" x14ac:dyDescent="0.3">
      <c r="A1561" s="13" t="s">
        <v>1017</v>
      </c>
      <c r="B1561" s="4">
        <v>1</v>
      </c>
    </row>
    <row r="1562" spans="1:2" x14ac:dyDescent="0.3">
      <c r="A1562" s="12" t="s">
        <v>301</v>
      </c>
      <c r="B1562" s="4">
        <v>1</v>
      </c>
    </row>
    <row r="1563" spans="1:2" x14ac:dyDescent="0.3">
      <c r="A1563" s="13" t="s">
        <v>1017</v>
      </c>
      <c r="B1563" s="4">
        <v>1</v>
      </c>
    </row>
    <row r="1564" spans="1:2" x14ac:dyDescent="0.3">
      <c r="A1564" s="12" t="s">
        <v>300</v>
      </c>
      <c r="B1564" s="4">
        <v>1</v>
      </c>
    </row>
    <row r="1565" spans="1:2" x14ac:dyDescent="0.3">
      <c r="A1565" s="13" t="s">
        <v>1017</v>
      </c>
      <c r="B1565" s="4">
        <v>1</v>
      </c>
    </row>
    <row r="1566" spans="1:2" x14ac:dyDescent="0.3">
      <c r="A1566" s="12" t="s">
        <v>299</v>
      </c>
      <c r="B1566" s="4">
        <v>1</v>
      </c>
    </row>
    <row r="1567" spans="1:2" x14ac:dyDescent="0.3">
      <c r="A1567" s="13" t="s">
        <v>1017</v>
      </c>
      <c r="B1567" s="4">
        <v>1</v>
      </c>
    </row>
    <row r="1568" spans="1:2" x14ac:dyDescent="0.3">
      <c r="A1568" s="12" t="s">
        <v>298</v>
      </c>
      <c r="B1568" s="4">
        <v>1</v>
      </c>
    </row>
    <row r="1569" spans="1:2" x14ac:dyDescent="0.3">
      <c r="A1569" s="13" t="s">
        <v>1017</v>
      </c>
      <c r="B1569" s="4">
        <v>1</v>
      </c>
    </row>
    <row r="1570" spans="1:2" x14ac:dyDescent="0.3">
      <c r="A1570" s="12" t="s">
        <v>297</v>
      </c>
      <c r="B1570" s="4">
        <v>1</v>
      </c>
    </row>
    <row r="1571" spans="1:2" x14ac:dyDescent="0.3">
      <c r="A1571" s="13" t="s">
        <v>1017</v>
      </c>
      <c r="B1571" s="4">
        <v>1</v>
      </c>
    </row>
    <row r="1572" spans="1:2" x14ac:dyDescent="0.3">
      <c r="A1572" s="12" t="s">
        <v>296</v>
      </c>
      <c r="B1572" s="4">
        <v>1</v>
      </c>
    </row>
    <row r="1573" spans="1:2" x14ac:dyDescent="0.3">
      <c r="A1573" s="13" t="s">
        <v>1017</v>
      </c>
      <c r="B1573" s="4">
        <v>1</v>
      </c>
    </row>
    <row r="1574" spans="1:2" x14ac:dyDescent="0.3">
      <c r="A1574" s="12" t="s">
        <v>295</v>
      </c>
      <c r="B1574" s="4">
        <v>1</v>
      </c>
    </row>
    <row r="1575" spans="1:2" x14ac:dyDescent="0.3">
      <c r="A1575" s="13" t="s">
        <v>1018</v>
      </c>
      <c r="B1575" s="4">
        <v>1</v>
      </c>
    </row>
    <row r="1576" spans="1:2" x14ac:dyDescent="0.3">
      <c r="A1576" s="12" t="s">
        <v>294</v>
      </c>
      <c r="B1576" s="4">
        <v>1</v>
      </c>
    </row>
    <row r="1577" spans="1:2" x14ac:dyDescent="0.3">
      <c r="A1577" s="13" t="s">
        <v>1017</v>
      </c>
      <c r="B1577" s="4">
        <v>1</v>
      </c>
    </row>
    <row r="1578" spans="1:2" x14ac:dyDescent="0.3">
      <c r="A1578" s="12" t="s">
        <v>33</v>
      </c>
      <c r="B1578" s="4">
        <v>1</v>
      </c>
    </row>
    <row r="1579" spans="1:2" x14ac:dyDescent="0.3">
      <c r="A1579" s="13" t="s">
        <v>1017</v>
      </c>
      <c r="B1579" s="4">
        <v>1</v>
      </c>
    </row>
    <row r="1580" spans="1:2" x14ac:dyDescent="0.3">
      <c r="A1580" s="12" t="s">
        <v>293</v>
      </c>
      <c r="B1580" s="4">
        <v>1</v>
      </c>
    </row>
    <row r="1581" spans="1:2" x14ac:dyDescent="0.3">
      <c r="A1581" s="13" t="s">
        <v>1017</v>
      </c>
      <c r="B1581" s="4">
        <v>1</v>
      </c>
    </row>
    <row r="1582" spans="1:2" x14ac:dyDescent="0.3">
      <c r="A1582" s="12" t="s">
        <v>292</v>
      </c>
      <c r="B1582" s="4">
        <v>1</v>
      </c>
    </row>
    <row r="1583" spans="1:2" x14ac:dyDescent="0.3">
      <c r="A1583" s="13" t="s">
        <v>1017</v>
      </c>
      <c r="B1583" s="4">
        <v>1</v>
      </c>
    </row>
    <row r="1584" spans="1:2" x14ac:dyDescent="0.3">
      <c r="A1584" s="12" t="s">
        <v>291</v>
      </c>
      <c r="B1584" s="4">
        <v>1</v>
      </c>
    </row>
    <row r="1585" spans="1:2" x14ac:dyDescent="0.3">
      <c r="A1585" s="13" t="s">
        <v>1017</v>
      </c>
      <c r="B1585" s="4">
        <v>1</v>
      </c>
    </row>
    <row r="1586" spans="1:2" x14ac:dyDescent="0.3">
      <c r="A1586" s="12" t="s">
        <v>290</v>
      </c>
      <c r="B1586" s="4">
        <v>1</v>
      </c>
    </row>
    <row r="1587" spans="1:2" x14ac:dyDescent="0.3">
      <c r="A1587" s="13" t="s">
        <v>1017</v>
      </c>
      <c r="B1587" s="4">
        <v>1</v>
      </c>
    </row>
    <row r="1588" spans="1:2" x14ac:dyDescent="0.3">
      <c r="A1588" s="12" t="s">
        <v>289</v>
      </c>
      <c r="B1588" s="4">
        <v>1</v>
      </c>
    </row>
    <row r="1589" spans="1:2" x14ac:dyDescent="0.3">
      <c r="A1589" s="13" t="s">
        <v>1017</v>
      </c>
      <c r="B1589" s="4">
        <v>1</v>
      </c>
    </row>
    <row r="1590" spans="1:2" x14ac:dyDescent="0.3">
      <c r="A1590" s="12" t="s">
        <v>288</v>
      </c>
      <c r="B1590" s="4">
        <v>1</v>
      </c>
    </row>
    <row r="1591" spans="1:2" x14ac:dyDescent="0.3">
      <c r="A1591" s="13" t="s">
        <v>1017</v>
      </c>
      <c r="B1591" s="4">
        <v>1</v>
      </c>
    </row>
    <row r="1592" spans="1:2" x14ac:dyDescent="0.3">
      <c r="A1592" s="12" t="s">
        <v>287</v>
      </c>
      <c r="B1592" s="4">
        <v>1</v>
      </c>
    </row>
    <row r="1593" spans="1:2" x14ac:dyDescent="0.3">
      <c r="A1593" s="13" t="s">
        <v>1017</v>
      </c>
      <c r="B1593" s="4">
        <v>1</v>
      </c>
    </row>
    <row r="1594" spans="1:2" x14ac:dyDescent="0.3">
      <c r="A1594" s="12" t="s">
        <v>286</v>
      </c>
      <c r="B1594" s="4">
        <v>1</v>
      </c>
    </row>
    <row r="1595" spans="1:2" x14ac:dyDescent="0.3">
      <c r="A1595" s="13" t="s">
        <v>1017</v>
      </c>
      <c r="B1595" s="4">
        <v>1</v>
      </c>
    </row>
    <row r="1596" spans="1:2" x14ac:dyDescent="0.3">
      <c r="A1596" s="12" t="s">
        <v>285</v>
      </c>
      <c r="B1596" s="4">
        <v>1</v>
      </c>
    </row>
    <row r="1597" spans="1:2" x14ac:dyDescent="0.3">
      <c r="A1597" s="13" t="s">
        <v>1017</v>
      </c>
      <c r="B1597" s="4">
        <v>1</v>
      </c>
    </row>
    <row r="1598" spans="1:2" x14ac:dyDescent="0.3">
      <c r="A1598" s="12" t="s">
        <v>284</v>
      </c>
      <c r="B1598" s="4">
        <v>1</v>
      </c>
    </row>
    <row r="1599" spans="1:2" x14ac:dyDescent="0.3">
      <c r="A1599" s="13" t="s">
        <v>1017</v>
      </c>
      <c r="B1599" s="4">
        <v>1</v>
      </c>
    </row>
    <row r="1600" spans="1:2" x14ac:dyDescent="0.3">
      <c r="A1600" s="12" t="s">
        <v>32</v>
      </c>
      <c r="B1600" s="4">
        <v>1</v>
      </c>
    </row>
    <row r="1601" spans="1:2" x14ac:dyDescent="0.3">
      <c r="A1601" s="13" t="s">
        <v>1017</v>
      </c>
      <c r="B1601" s="4">
        <v>1</v>
      </c>
    </row>
    <row r="1602" spans="1:2" x14ac:dyDescent="0.3">
      <c r="A1602" s="12" t="s">
        <v>283</v>
      </c>
      <c r="B1602" s="4">
        <v>1</v>
      </c>
    </row>
    <row r="1603" spans="1:2" x14ac:dyDescent="0.3">
      <c r="A1603" s="13" t="s">
        <v>1017</v>
      </c>
      <c r="B1603" s="4">
        <v>1</v>
      </c>
    </row>
    <row r="1604" spans="1:2" x14ac:dyDescent="0.3">
      <c r="A1604" s="12" t="s">
        <v>282</v>
      </c>
      <c r="B1604" s="4">
        <v>1</v>
      </c>
    </row>
    <row r="1605" spans="1:2" x14ac:dyDescent="0.3">
      <c r="A1605" s="13" t="s">
        <v>1017</v>
      </c>
      <c r="B1605" s="4">
        <v>1</v>
      </c>
    </row>
    <row r="1606" spans="1:2" x14ac:dyDescent="0.3">
      <c r="A1606" s="12" t="s">
        <v>281</v>
      </c>
      <c r="B1606" s="4">
        <v>1</v>
      </c>
    </row>
    <row r="1607" spans="1:2" x14ac:dyDescent="0.3">
      <c r="A1607" s="13" t="s">
        <v>1017</v>
      </c>
      <c r="B1607" s="4">
        <v>1</v>
      </c>
    </row>
    <row r="1608" spans="1:2" x14ac:dyDescent="0.3">
      <c r="A1608" s="12" t="s">
        <v>280</v>
      </c>
      <c r="B1608" s="4">
        <v>1</v>
      </c>
    </row>
    <row r="1609" spans="1:2" x14ac:dyDescent="0.3">
      <c r="A1609" s="13" t="s">
        <v>1017</v>
      </c>
      <c r="B1609" s="4">
        <v>1</v>
      </c>
    </row>
    <row r="1610" spans="1:2" x14ac:dyDescent="0.3">
      <c r="A1610" s="12" t="s">
        <v>279</v>
      </c>
      <c r="B1610" s="4">
        <v>1</v>
      </c>
    </row>
    <row r="1611" spans="1:2" x14ac:dyDescent="0.3">
      <c r="A1611" s="13" t="s">
        <v>1017</v>
      </c>
      <c r="B1611" s="4">
        <v>1</v>
      </c>
    </row>
    <row r="1612" spans="1:2" x14ac:dyDescent="0.3">
      <c r="A1612" s="12" t="s">
        <v>278</v>
      </c>
      <c r="B1612" s="4">
        <v>1</v>
      </c>
    </row>
    <row r="1613" spans="1:2" x14ac:dyDescent="0.3">
      <c r="A1613" s="13" t="s">
        <v>1017</v>
      </c>
      <c r="B1613" s="4">
        <v>1</v>
      </c>
    </row>
    <row r="1614" spans="1:2" x14ac:dyDescent="0.3">
      <c r="A1614" s="12" t="s">
        <v>277</v>
      </c>
      <c r="B1614" s="4">
        <v>1</v>
      </c>
    </row>
    <row r="1615" spans="1:2" x14ac:dyDescent="0.3">
      <c r="A1615" s="13" t="s">
        <v>1017</v>
      </c>
      <c r="B1615" s="4">
        <v>1</v>
      </c>
    </row>
    <row r="1616" spans="1:2" x14ac:dyDescent="0.3">
      <c r="A1616" s="12" t="s">
        <v>276</v>
      </c>
      <c r="B1616" s="4">
        <v>1</v>
      </c>
    </row>
    <row r="1617" spans="1:2" x14ac:dyDescent="0.3">
      <c r="A1617" s="13" t="s">
        <v>1017</v>
      </c>
      <c r="B1617" s="4">
        <v>1</v>
      </c>
    </row>
    <row r="1618" spans="1:2" x14ac:dyDescent="0.3">
      <c r="A1618" s="12" t="s">
        <v>275</v>
      </c>
      <c r="B1618" s="4">
        <v>1</v>
      </c>
    </row>
    <row r="1619" spans="1:2" x14ac:dyDescent="0.3">
      <c r="A1619" s="13" t="s">
        <v>1017</v>
      </c>
      <c r="B1619" s="4">
        <v>1</v>
      </c>
    </row>
    <row r="1620" spans="1:2" x14ac:dyDescent="0.3">
      <c r="A1620" s="12" t="s">
        <v>274</v>
      </c>
      <c r="B1620" s="4">
        <v>1</v>
      </c>
    </row>
    <row r="1621" spans="1:2" x14ac:dyDescent="0.3">
      <c r="A1621" s="13" t="s">
        <v>1017</v>
      </c>
      <c r="B1621" s="4">
        <v>1</v>
      </c>
    </row>
    <row r="1622" spans="1:2" x14ac:dyDescent="0.3">
      <c r="A1622" s="12" t="s">
        <v>31</v>
      </c>
      <c r="B1622" s="4">
        <v>1</v>
      </c>
    </row>
    <row r="1623" spans="1:2" x14ac:dyDescent="0.3">
      <c r="A1623" s="13" t="s">
        <v>1017</v>
      </c>
      <c r="B1623" s="4">
        <v>1</v>
      </c>
    </row>
    <row r="1624" spans="1:2" x14ac:dyDescent="0.3">
      <c r="A1624" s="12" t="s">
        <v>273</v>
      </c>
      <c r="B1624" s="4">
        <v>1</v>
      </c>
    </row>
    <row r="1625" spans="1:2" x14ac:dyDescent="0.3">
      <c r="A1625" s="13" t="s">
        <v>1017</v>
      </c>
      <c r="B1625" s="4">
        <v>1</v>
      </c>
    </row>
    <row r="1626" spans="1:2" x14ac:dyDescent="0.3">
      <c r="A1626" s="12" t="s">
        <v>272</v>
      </c>
      <c r="B1626" s="4">
        <v>1</v>
      </c>
    </row>
    <row r="1627" spans="1:2" x14ac:dyDescent="0.3">
      <c r="A1627" s="13" t="s">
        <v>1017</v>
      </c>
      <c r="B1627" s="4">
        <v>1</v>
      </c>
    </row>
    <row r="1628" spans="1:2" x14ac:dyDescent="0.3">
      <c r="A1628" s="12" t="s">
        <v>271</v>
      </c>
      <c r="B1628" s="4">
        <v>1</v>
      </c>
    </row>
    <row r="1629" spans="1:2" x14ac:dyDescent="0.3">
      <c r="A1629" s="13" t="s">
        <v>1017</v>
      </c>
      <c r="B1629" s="4">
        <v>1</v>
      </c>
    </row>
    <row r="1630" spans="1:2" x14ac:dyDescent="0.3">
      <c r="A1630" s="12" t="s">
        <v>270</v>
      </c>
      <c r="B1630" s="4">
        <v>1</v>
      </c>
    </row>
    <row r="1631" spans="1:2" x14ac:dyDescent="0.3">
      <c r="A1631" s="13" t="s">
        <v>1017</v>
      </c>
      <c r="B1631" s="4">
        <v>1</v>
      </c>
    </row>
    <row r="1632" spans="1:2" x14ac:dyDescent="0.3">
      <c r="A1632" s="12" t="s">
        <v>269</v>
      </c>
      <c r="B1632" s="4">
        <v>1</v>
      </c>
    </row>
    <row r="1633" spans="1:2" x14ac:dyDescent="0.3">
      <c r="A1633" s="13" t="s">
        <v>1017</v>
      </c>
      <c r="B1633" s="4">
        <v>1</v>
      </c>
    </row>
    <row r="1634" spans="1:2" x14ac:dyDescent="0.3">
      <c r="A1634" s="12" t="s">
        <v>268</v>
      </c>
      <c r="B1634" s="4">
        <v>1</v>
      </c>
    </row>
    <row r="1635" spans="1:2" x14ac:dyDescent="0.3">
      <c r="A1635" s="13" t="s">
        <v>1017</v>
      </c>
      <c r="B1635" s="4">
        <v>1</v>
      </c>
    </row>
    <row r="1636" spans="1:2" x14ac:dyDescent="0.3">
      <c r="A1636" s="12" t="s">
        <v>267</v>
      </c>
      <c r="B1636" s="4">
        <v>1</v>
      </c>
    </row>
    <row r="1637" spans="1:2" x14ac:dyDescent="0.3">
      <c r="A1637" s="13" t="s">
        <v>1017</v>
      </c>
      <c r="B1637" s="4">
        <v>1</v>
      </c>
    </row>
    <row r="1638" spans="1:2" x14ac:dyDescent="0.3">
      <c r="A1638" s="12" t="s">
        <v>266</v>
      </c>
      <c r="B1638" s="4">
        <v>1</v>
      </c>
    </row>
    <row r="1639" spans="1:2" x14ac:dyDescent="0.3">
      <c r="A1639" s="13" t="s">
        <v>1017</v>
      </c>
      <c r="B1639" s="4">
        <v>1</v>
      </c>
    </row>
    <row r="1640" spans="1:2" x14ac:dyDescent="0.3">
      <c r="A1640" s="12" t="s">
        <v>265</v>
      </c>
      <c r="B1640" s="4">
        <v>1</v>
      </c>
    </row>
    <row r="1641" spans="1:2" x14ac:dyDescent="0.3">
      <c r="A1641" s="13" t="s">
        <v>1017</v>
      </c>
      <c r="B1641" s="4">
        <v>1</v>
      </c>
    </row>
    <row r="1642" spans="1:2" x14ac:dyDescent="0.3">
      <c r="A1642" s="12" t="s">
        <v>264</v>
      </c>
      <c r="B1642" s="4">
        <v>1</v>
      </c>
    </row>
    <row r="1643" spans="1:2" x14ac:dyDescent="0.3">
      <c r="A1643" s="13" t="s">
        <v>1017</v>
      </c>
      <c r="B1643" s="4">
        <v>1</v>
      </c>
    </row>
    <row r="1644" spans="1:2" x14ac:dyDescent="0.3">
      <c r="A1644" s="12" t="s">
        <v>30</v>
      </c>
      <c r="B1644" s="4">
        <v>1</v>
      </c>
    </row>
    <row r="1645" spans="1:2" x14ac:dyDescent="0.3">
      <c r="A1645" s="13" t="s">
        <v>1017</v>
      </c>
      <c r="B1645" s="4">
        <v>1</v>
      </c>
    </row>
    <row r="1646" spans="1:2" x14ac:dyDescent="0.3">
      <c r="A1646" s="12" t="s">
        <v>263</v>
      </c>
      <c r="B1646" s="4">
        <v>1</v>
      </c>
    </row>
    <row r="1647" spans="1:2" x14ac:dyDescent="0.3">
      <c r="A1647" s="13" t="s">
        <v>1017</v>
      </c>
      <c r="B1647" s="4">
        <v>1</v>
      </c>
    </row>
    <row r="1648" spans="1:2" x14ac:dyDescent="0.3">
      <c r="A1648" s="12" t="s">
        <v>262</v>
      </c>
      <c r="B1648" s="4">
        <v>1</v>
      </c>
    </row>
    <row r="1649" spans="1:2" x14ac:dyDescent="0.3">
      <c r="A1649" s="13" t="s">
        <v>1017</v>
      </c>
      <c r="B1649" s="4">
        <v>1</v>
      </c>
    </row>
    <row r="1650" spans="1:2" x14ac:dyDescent="0.3">
      <c r="A1650" s="12" t="s">
        <v>261</v>
      </c>
      <c r="B1650" s="4">
        <v>1</v>
      </c>
    </row>
    <row r="1651" spans="1:2" x14ac:dyDescent="0.3">
      <c r="A1651" s="13" t="s">
        <v>1017</v>
      </c>
      <c r="B1651" s="4">
        <v>1</v>
      </c>
    </row>
    <row r="1652" spans="1:2" x14ac:dyDescent="0.3">
      <c r="A1652" s="12" t="s">
        <v>260</v>
      </c>
      <c r="B1652" s="4">
        <v>1</v>
      </c>
    </row>
    <row r="1653" spans="1:2" x14ac:dyDescent="0.3">
      <c r="A1653" s="13" t="s">
        <v>1017</v>
      </c>
      <c r="B1653" s="4">
        <v>1</v>
      </c>
    </row>
    <row r="1654" spans="1:2" x14ac:dyDescent="0.3">
      <c r="A1654" s="12" t="s">
        <v>259</v>
      </c>
      <c r="B1654" s="4">
        <v>1</v>
      </c>
    </row>
    <row r="1655" spans="1:2" x14ac:dyDescent="0.3">
      <c r="A1655" s="13" t="s">
        <v>1018</v>
      </c>
      <c r="B1655" s="4">
        <v>1</v>
      </c>
    </row>
    <row r="1656" spans="1:2" x14ac:dyDescent="0.3">
      <c r="A1656" s="12" t="s">
        <v>258</v>
      </c>
      <c r="B1656" s="4">
        <v>1</v>
      </c>
    </row>
    <row r="1657" spans="1:2" x14ac:dyDescent="0.3">
      <c r="A1657" s="13" t="s">
        <v>1017</v>
      </c>
      <c r="B1657" s="4">
        <v>1</v>
      </c>
    </row>
    <row r="1658" spans="1:2" x14ac:dyDescent="0.3">
      <c r="A1658" s="12" t="s">
        <v>257</v>
      </c>
      <c r="B1658" s="4">
        <v>1</v>
      </c>
    </row>
    <row r="1659" spans="1:2" x14ac:dyDescent="0.3">
      <c r="A1659" s="13" t="s">
        <v>1017</v>
      </c>
      <c r="B1659" s="4">
        <v>1</v>
      </c>
    </row>
    <row r="1660" spans="1:2" x14ac:dyDescent="0.3">
      <c r="A1660" s="12" t="s">
        <v>256</v>
      </c>
      <c r="B1660" s="4">
        <v>1</v>
      </c>
    </row>
    <row r="1661" spans="1:2" x14ac:dyDescent="0.3">
      <c r="A1661" s="13" t="s">
        <v>1018</v>
      </c>
      <c r="B1661" s="4">
        <v>1</v>
      </c>
    </row>
    <row r="1662" spans="1:2" x14ac:dyDescent="0.3">
      <c r="A1662" s="12" t="s">
        <v>255</v>
      </c>
      <c r="B1662" s="4">
        <v>1</v>
      </c>
    </row>
    <row r="1663" spans="1:2" x14ac:dyDescent="0.3">
      <c r="A1663" s="13" t="s">
        <v>1017</v>
      </c>
      <c r="B1663" s="4">
        <v>1</v>
      </c>
    </row>
    <row r="1664" spans="1:2" x14ac:dyDescent="0.3">
      <c r="A1664" s="12" t="s">
        <v>254</v>
      </c>
      <c r="B1664" s="4">
        <v>1</v>
      </c>
    </row>
    <row r="1665" spans="1:2" x14ac:dyDescent="0.3">
      <c r="A1665" s="13" t="s">
        <v>1017</v>
      </c>
      <c r="B1665" s="4">
        <v>1</v>
      </c>
    </row>
    <row r="1666" spans="1:2" x14ac:dyDescent="0.3">
      <c r="A1666" s="12" t="s">
        <v>29</v>
      </c>
      <c r="B1666" s="4">
        <v>1</v>
      </c>
    </row>
    <row r="1667" spans="1:2" x14ac:dyDescent="0.3">
      <c r="A1667" s="13" t="s">
        <v>1017</v>
      </c>
      <c r="B1667" s="4">
        <v>1</v>
      </c>
    </row>
    <row r="1668" spans="1:2" x14ac:dyDescent="0.3">
      <c r="A1668" s="12" t="s">
        <v>253</v>
      </c>
      <c r="B1668" s="4">
        <v>1</v>
      </c>
    </row>
    <row r="1669" spans="1:2" x14ac:dyDescent="0.3">
      <c r="A1669" s="13" t="s">
        <v>1017</v>
      </c>
      <c r="B1669" s="4">
        <v>1</v>
      </c>
    </row>
    <row r="1670" spans="1:2" x14ac:dyDescent="0.3">
      <c r="A1670" s="12" t="s">
        <v>252</v>
      </c>
      <c r="B1670" s="4">
        <v>1</v>
      </c>
    </row>
    <row r="1671" spans="1:2" x14ac:dyDescent="0.3">
      <c r="A1671" s="13" t="s">
        <v>1017</v>
      </c>
      <c r="B1671" s="4">
        <v>1</v>
      </c>
    </row>
    <row r="1672" spans="1:2" x14ac:dyDescent="0.3">
      <c r="A1672" s="12" t="s">
        <v>251</v>
      </c>
      <c r="B1672" s="4">
        <v>1</v>
      </c>
    </row>
    <row r="1673" spans="1:2" x14ac:dyDescent="0.3">
      <c r="A1673" s="13" t="s">
        <v>1017</v>
      </c>
      <c r="B1673" s="4">
        <v>1</v>
      </c>
    </row>
    <row r="1674" spans="1:2" x14ac:dyDescent="0.3">
      <c r="A1674" s="12" t="s">
        <v>250</v>
      </c>
      <c r="B1674" s="4">
        <v>1</v>
      </c>
    </row>
    <row r="1675" spans="1:2" x14ac:dyDescent="0.3">
      <c r="A1675" s="13" t="s">
        <v>1017</v>
      </c>
      <c r="B1675" s="4">
        <v>1</v>
      </c>
    </row>
    <row r="1676" spans="1:2" x14ac:dyDescent="0.3">
      <c r="A1676" s="12" t="s">
        <v>249</v>
      </c>
      <c r="B1676" s="4">
        <v>1</v>
      </c>
    </row>
    <row r="1677" spans="1:2" x14ac:dyDescent="0.3">
      <c r="A1677" s="13" t="s">
        <v>1017</v>
      </c>
      <c r="B1677" s="4">
        <v>1</v>
      </c>
    </row>
    <row r="1678" spans="1:2" x14ac:dyDescent="0.3">
      <c r="A1678" s="12" t="s">
        <v>248</v>
      </c>
      <c r="B1678" s="4">
        <v>1</v>
      </c>
    </row>
    <row r="1679" spans="1:2" x14ac:dyDescent="0.3">
      <c r="A1679" s="13" t="s">
        <v>1017</v>
      </c>
      <c r="B1679" s="4">
        <v>1</v>
      </c>
    </row>
    <row r="1680" spans="1:2" x14ac:dyDescent="0.3">
      <c r="A1680" s="12" t="s">
        <v>247</v>
      </c>
      <c r="B1680" s="4">
        <v>1</v>
      </c>
    </row>
    <row r="1681" spans="1:2" x14ac:dyDescent="0.3">
      <c r="A1681" s="13" t="s">
        <v>1017</v>
      </c>
      <c r="B1681" s="4">
        <v>1</v>
      </c>
    </row>
    <row r="1682" spans="1:2" x14ac:dyDescent="0.3">
      <c r="A1682" s="12" t="s">
        <v>246</v>
      </c>
      <c r="B1682" s="4">
        <v>1</v>
      </c>
    </row>
    <row r="1683" spans="1:2" x14ac:dyDescent="0.3">
      <c r="A1683" s="13" t="s">
        <v>1017</v>
      </c>
      <c r="B1683" s="4">
        <v>1</v>
      </c>
    </row>
    <row r="1684" spans="1:2" x14ac:dyDescent="0.3">
      <c r="A1684" s="12" t="s">
        <v>245</v>
      </c>
      <c r="B1684" s="4">
        <v>1</v>
      </c>
    </row>
    <row r="1685" spans="1:2" x14ac:dyDescent="0.3">
      <c r="A1685" s="13" t="s">
        <v>1017</v>
      </c>
      <c r="B1685" s="4">
        <v>1</v>
      </c>
    </row>
    <row r="1686" spans="1:2" x14ac:dyDescent="0.3">
      <c r="A1686" s="12" t="s">
        <v>244</v>
      </c>
      <c r="B1686" s="4">
        <v>1</v>
      </c>
    </row>
    <row r="1687" spans="1:2" x14ac:dyDescent="0.3">
      <c r="A1687" s="13" t="s">
        <v>1017</v>
      </c>
      <c r="B1687" s="4">
        <v>1</v>
      </c>
    </row>
    <row r="1688" spans="1:2" x14ac:dyDescent="0.3">
      <c r="A1688" s="12" t="s">
        <v>28</v>
      </c>
      <c r="B1688" s="4">
        <v>1</v>
      </c>
    </row>
    <row r="1689" spans="1:2" x14ac:dyDescent="0.3">
      <c r="A1689" s="13" t="s">
        <v>1017</v>
      </c>
      <c r="B1689" s="4">
        <v>1</v>
      </c>
    </row>
    <row r="1690" spans="1:2" x14ac:dyDescent="0.3">
      <c r="A1690" s="12" t="s">
        <v>243</v>
      </c>
      <c r="B1690" s="4">
        <v>1</v>
      </c>
    </row>
    <row r="1691" spans="1:2" x14ac:dyDescent="0.3">
      <c r="A1691" s="13" t="s">
        <v>1017</v>
      </c>
      <c r="B1691" s="4">
        <v>1</v>
      </c>
    </row>
    <row r="1692" spans="1:2" x14ac:dyDescent="0.3">
      <c r="A1692" s="12" t="s">
        <v>242</v>
      </c>
      <c r="B1692" s="4">
        <v>1</v>
      </c>
    </row>
    <row r="1693" spans="1:2" x14ac:dyDescent="0.3">
      <c r="A1693" s="13" t="s">
        <v>1017</v>
      </c>
      <c r="B1693" s="4">
        <v>1</v>
      </c>
    </row>
    <row r="1694" spans="1:2" x14ac:dyDescent="0.3">
      <c r="A1694" s="12" t="s">
        <v>241</v>
      </c>
      <c r="B1694" s="4">
        <v>1</v>
      </c>
    </row>
    <row r="1695" spans="1:2" x14ac:dyDescent="0.3">
      <c r="A1695" s="13" t="s">
        <v>1016</v>
      </c>
      <c r="B1695" s="4">
        <v>1</v>
      </c>
    </row>
    <row r="1696" spans="1:2" x14ac:dyDescent="0.3">
      <c r="A1696" s="12" t="s">
        <v>240</v>
      </c>
      <c r="B1696" s="4">
        <v>1</v>
      </c>
    </row>
    <row r="1697" spans="1:2" x14ac:dyDescent="0.3">
      <c r="A1697" s="13" t="s">
        <v>1017</v>
      </c>
      <c r="B1697" s="4">
        <v>1</v>
      </c>
    </row>
    <row r="1698" spans="1:2" x14ac:dyDescent="0.3">
      <c r="A1698" s="12" t="s">
        <v>239</v>
      </c>
      <c r="B1698" s="4">
        <v>1</v>
      </c>
    </row>
    <row r="1699" spans="1:2" x14ac:dyDescent="0.3">
      <c r="A1699" s="13" t="s">
        <v>1018</v>
      </c>
      <c r="B1699" s="4">
        <v>1</v>
      </c>
    </row>
    <row r="1700" spans="1:2" x14ac:dyDescent="0.3">
      <c r="A1700" s="12" t="s">
        <v>238</v>
      </c>
      <c r="B1700" s="4">
        <v>1</v>
      </c>
    </row>
    <row r="1701" spans="1:2" x14ac:dyDescent="0.3">
      <c r="A1701" s="13" t="s">
        <v>1017</v>
      </c>
      <c r="B1701" s="4">
        <v>1</v>
      </c>
    </row>
    <row r="1702" spans="1:2" x14ac:dyDescent="0.3">
      <c r="A1702" s="12" t="s">
        <v>237</v>
      </c>
      <c r="B1702" s="4">
        <v>1</v>
      </c>
    </row>
    <row r="1703" spans="1:2" x14ac:dyDescent="0.3">
      <c r="A1703" s="13" t="s">
        <v>1017</v>
      </c>
      <c r="B1703" s="4">
        <v>1</v>
      </c>
    </row>
    <row r="1704" spans="1:2" x14ac:dyDescent="0.3">
      <c r="A1704" s="12" t="s">
        <v>236</v>
      </c>
      <c r="B1704" s="4">
        <v>1</v>
      </c>
    </row>
    <row r="1705" spans="1:2" x14ac:dyDescent="0.3">
      <c r="A1705" s="13" t="s">
        <v>1017</v>
      </c>
      <c r="B1705" s="4">
        <v>1</v>
      </c>
    </row>
    <row r="1706" spans="1:2" x14ac:dyDescent="0.3">
      <c r="A1706" s="12" t="s">
        <v>235</v>
      </c>
      <c r="B1706" s="4">
        <v>1</v>
      </c>
    </row>
    <row r="1707" spans="1:2" x14ac:dyDescent="0.3">
      <c r="A1707" s="13" t="s">
        <v>1017</v>
      </c>
      <c r="B1707" s="4">
        <v>1</v>
      </c>
    </row>
    <row r="1708" spans="1:2" x14ac:dyDescent="0.3">
      <c r="A1708" s="12" t="s">
        <v>234</v>
      </c>
      <c r="B1708" s="4">
        <v>1</v>
      </c>
    </row>
    <row r="1709" spans="1:2" x14ac:dyDescent="0.3">
      <c r="A1709" s="13" t="s">
        <v>1017</v>
      </c>
      <c r="B1709" s="4">
        <v>1</v>
      </c>
    </row>
    <row r="1710" spans="1:2" x14ac:dyDescent="0.3">
      <c r="A1710" s="12" t="s">
        <v>27</v>
      </c>
      <c r="B1710" s="4">
        <v>1</v>
      </c>
    </row>
    <row r="1711" spans="1:2" x14ac:dyDescent="0.3">
      <c r="A1711" s="13" t="s">
        <v>1017</v>
      </c>
      <c r="B1711" s="4">
        <v>1</v>
      </c>
    </row>
    <row r="1712" spans="1:2" x14ac:dyDescent="0.3">
      <c r="A1712" s="12" t="s">
        <v>233</v>
      </c>
      <c r="B1712" s="4">
        <v>1</v>
      </c>
    </row>
    <row r="1713" spans="1:2" x14ac:dyDescent="0.3">
      <c r="A1713" s="13" t="s">
        <v>1017</v>
      </c>
      <c r="B1713" s="4">
        <v>1</v>
      </c>
    </row>
    <row r="1714" spans="1:2" x14ac:dyDescent="0.3">
      <c r="A1714" s="12" t="s">
        <v>232</v>
      </c>
      <c r="B1714" s="4">
        <v>1</v>
      </c>
    </row>
    <row r="1715" spans="1:2" x14ac:dyDescent="0.3">
      <c r="A1715" s="13" t="s">
        <v>1017</v>
      </c>
      <c r="B1715" s="4">
        <v>1</v>
      </c>
    </row>
    <row r="1716" spans="1:2" x14ac:dyDescent="0.3">
      <c r="A1716" s="12" t="s">
        <v>231</v>
      </c>
      <c r="B1716" s="4">
        <v>1</v>
      </c>
    </row>
    <row r="1717" spans="1:2" x14ac:dyDescent="0.3">
      <c r="A1717" s="13" t="s">
        <v>1017</v>
      </c>
      <c r="B1717" s="4">
        <v>1</v>
      </c>
    </row>
    <row r="1718" spans="1:2" x14ac:dyDescent="0.3">
      <c r="A1718" s="12" t="s">
        <v>230</v>
      </c>
      <c r="B1718" s="4">
        <v>1</v>
      </c>
    </row>
    <row r="1719" spans="1:2" x14ac:dyDescent="0.3">
      <c r="A1719" s="13" t="s">
        <v>1017</v>
      </c>
      <c r="B1719" s="4">
        <v>1</v>
      </c>
    </row>
    <row r="1720" spans="1:2" x14ac:dyDescent="0.3">
      <c r="A1720" s="12" t="s">
        <v>229</v>
      </c>
      <c r="B1720" s="4">
        <v>1</v>
      </c>
    </row>
    <row r="1721" spans="1:2" x14ac:dyDescent="0.3">
      <c r="A1721" s="13" t="s">
        <v>1017</v>
      </c>
      <c r="B1721" s="4">
        <v>1</v>
      </c>
    </row>
    <row r="1722" spans="1:2" x14ac:dyDescent="0.3">
      <c r="A1722" s="12" t="s">
        <v>228</v>
      </c>
      <c r="B1722" s="4">
        <v>1</v>
      </c>
    </row>
    <row r="1723" spans="1:2" x14ac:dyDescent="0.3">
      <c r="A1723" s="13" t="s">
        <v>1017</v>
      </c>
      <c r="B1723" s="4">
        <v>1</v>
      </c>
    </row>
    <row r="1724" spans="1:2" x14ac:dyDescent="0.3">
      <c r="A1724" s="12" t="s">
        <v>227</v>
      </c>
      <c r="B1724" s="4">
        <v>1</v>
      </c>
    </row>
    <row r="1725" spans="1:2" x14ac:dyDescent="0.3">
      <c r="A1725" s="13" t="s">
        <v>1017</v>
      </c>
      <c r="B1725" s="4">
        <v>1</v>
      </c>
    </row>
    <row r="1726" spans="1:2" x14ac:dyDescent="0.3">
      <c r="A1726" s="12" t="s">
        <v>226</v>
      </c>
      <c r="B1726" s="4">
        <v>1</v>
      </c>
    </row>
    <row r="1727" spans="1:2" x14ac:dyDescent="0.3">
      <c r="A1727" s="13" t="s">
        <v>1017</v>
      </c>
      <c r="B1727" s="4">
        <v>1</v>
      </c>
    </row>
    <row r="1728" spans="1:2" x14ac:dyDescent="0.3">
      <c r="A1728" s="12" t="s">
        <v>225</v>
      </c>
      <c r="B1728" s="4">
        <v>1</v>
      </c>
    </row>
    <row r="1729" spans="1:2" x14ac:dyDescent="0.3">
      <c r="A1729" s="13" t="s">
        <v>1017</v>
      </c>
      <c r="B1729" s="4">
        <v>1</v>
      </c>
    </row>
    <row r="1730" spans="1:2" x14ac:dyDescent="0.3">
      <c r="A1730" s="12" t="s">
        <v>224</v>
      </c>
      <c r="B1730" s="4">
        <v>1</v>
      </c>
    </row>
    <row r="1731" spans="1:2" x14ac:dyDescent="0.3">
      <c r="A1731" s="13" t="s">
        <v>1017</v>
      </c>
      <c r="B1731" s="4">
        <v>1</v>
      </c>
    </row>
    <row r="1732" spans="1:2" x14ac:dyDescent="0.3">
      <c r="A1732" s="12" t="s">
        <v>26</v>
      </c>
      <c r="B1732" s="4">
        <v>1</v>
      </c>
    </row>
    <row r="1733" spans="1:2" x14ac:dyDescent="0.3">
      <c r="A1733" s="13" t="s">
        <v>1017</v>
      </c>
      <c r="B1733" s="4">
        <v>1</v>
      </c>
    </row>
    <row r="1734" spans="1:2" x14ac:dyDescent="0.3">
      <c r="A1734" s="12" t="s">
        <v>223</v>
      </c>
      <c r="B1734" s="4">
        <v>1</v>
      </c>
    </row>
    <row r="1735" spans="1:2" x14ac:dyDescent="0.3">
      <c r="A1735" s="13" t="s">
        <v>1017</v>
      </c>
      <c r="B1735" s="4">
        <v>1</v>
      </c>
    </row>
    <row r="1736" spans="1:2" x14ac:dyDescent="0.3">
      <c r="A1736" s="12" t="s">
        <v>222</v>
      </c>
      <c r="B1736" s="4">
        <v>1</v>
      </c>
    </row>
    <row r="1737" spans="1:2" x14ac:dyDescent="0.3">
      <c r="A1737" s="13" t="s">
        <v>1017</v>
      </c>
      <c r="B1737" s="4">
        <v>1</v>
      </c>
    </row>
    <row r="1738" spans="1:2" x14ac:dyDescent="0.3">
      <c r="A1738" s="12" t="s">
        <v>221</v>
      </c>
      <c r="B1738" s="4">
        <v>1</v>
      </c>
    </row>
    <row r="1739" spans="1:2" x14ac:dyDescent="0.3">
      <c r="A1739" s="13" t="s">
        <v>1017</v>
      </c>
      <c r="B1739" s="4">
        <v>1</v>
      </c>
    </row>
    <row r="1740" spans="1:2" x14ac:dyDescent="0.3">
      <c r="A1740" s="12" t="s">
        <v>220</v>
      </c>
      <c r="B1740" s="4">
        <v>1</v>
      </c>
    </row>
    <row r="1741" spans="1:2" x14ac:dyDescent="0.3">
      <c r="A1741" s="13" t="s">
        <v>1017</v>
      </c>
      <c r="B1741" s="4">
        <v>1</v>
      </c>
    </row>
    <row r="1742" spans="1:2" x14ac:dyDescent="0.3">
      <c r="A1742" s="12" t="s">
        <v>219</v>
      </c>
      <c r="B1742" s="4">
        <v>1</v>
      </c>
    </row>
    <row r="1743" spans="1:2" x14ac:dyDescent="0.3">
      <c r="A1743" s="13" t="s">
        <v>1017</v>
      </c>
      <c r="B1743" s="4">
        <v>1</v>
      </c>
    </row>
    <row r="1744" spans="1:2" x14ac:dyDescent="0.3">
      <c r="A1744" s="12" t="s">
        <v>218</v>
      </c>
      <c r="B1744" s="4">
        <v>1</v>
      </c>
    </row>
    <row r="1745" spans="1:2" x14ac:dyDescent="0.3">
      <c r="A1745" s="13" t="s">
        <v>1017</v>
      </c>
      <c r="B1745" s="4">
        <v>1</v>
      </c>
    </row>
    <row r="1746" spans="1:2" x14ac:dyDescent="0.3">
      <c r="A1746" s="12" t="s">
        <v>217</v>
      </c>
      <c r="B1746" s="4">
        <v>1</v>
      </c>
    </row>
    <row r="1747" spans="1:2" x14ac:dyDescent="0.3">
      <c r="A1747" s="13" t="s">
        <v>1017</v>
      </c>
      <c r="B1747" s="4">
        <v>1</v>
      </c>
    </row>
    <row r="1748" spans="1:2" x14ac:dyDescent="0.3">
      <c r="A1748" s="12" t="s">
        <v>216</v>
      </c>
      <c r="B1748" s="4">
        <v>1</v>
      </c>
    </row>
    <row r="1749" spans="1:2" x14ac:dyDescent="0.3">
      <c r="A1749" s="13" t="s">
        <v>1017</v>
      </c>
      <c r="B1749" s="4">
        <v>1</v>
      </c>
    </row>
    <row r="1750" spans="1:2" x14ac:dyDescent="0.3">
      <c r="A1750" s="12" t="s">
        <v>215</v>
      </c>
      <c r="B1750" s="4">
        <v>1</v>
      </c>
    </row>
    <row r="1751" spans="1:2" x14ac:dyDescent="0.3">
      <c r="A1751" s="13" t="s">
        <v>1017</v>
      </c>
      <c r="B1751" s="4">
        <v>1</v>
      </c>
    </row>
    <row r="1752" spans="1:2" x14ac:dyDescent="0.3">
      <c r="A1752" s="12" t="s">
        <v>214</v>
      </c>
      <c r="B1752" s="4">
        <v>1</v>
      </c>
    </row>
    <row r="1753" spans="1:2" x14ac:dyDescent="0.3">
      <c r="A1753" s="13" t="s">
        <v>1017</v>
      </c>
      <c r="B1753" s="4">
        <v>1</v>
      </c>
    </row>
    <row r="1754" spans="1:2" x14ac:dyDescent="0.3">
      <c r="A1754" s="12" t="s">
        <v>25</v>
      </c>
      <c r="B1754" s="4">
        <v>1</v>
      </c>
    </row>
    <row r="1755" spans="1:2" x14ac:dyDescent="0.3">
      <c r="A1755" s="13" t="s">
        <v>1017</v>
      </c>
      <c r="B1755" s="4">
        <v>1</v>
      </c>
    </row>
    <row r="1756" spans="1:2" x14ac:dyDescent="0.3">
      <c r="A1756" s="12" t="s">
        <v>213</v>
      </c>
      <c r="B1756" s="4">
        <v>1</v>
      </c>
    </row>
    <row r="1757" spans="1:2" x14ac:dyDescent="0.3">
      <c r="A1757" s="13" t="s">
        <v>1017</v>
      </c>
      <c r="B1757" s="4">
        <v>1</v>
      </c>
    </row>
    <row r="1758" spans="1:2" x14ac:dyDescent="0.3">
      <c r="A1758" s="12" t="s">
        <v>212</v>
      </c>
      <c r="B1758" s="4">
        <v>1</v>
      </c>
    </row>
    <row r="1759" spans="1:2" x14ac:dyDescent="0.3">
      <c r="A1759" s="13" t="s">
        <v>1017</v>
      </c>
      <c r="B1759" s="4">
        <v>1</v>
      </c>
    </row>
    <row r="1760" spans="1:2" x14ac:dyDescent="0.3">
      <c r="A1760" s="12" t="s">
        <v>211</v>
      </c>
      <c r="B1760" s="4">
        <v>1</v>
      </c>
    </row>
    <row r="1761" spans="1:2" x14ac:dyDescent="0.3">
      <c r="A1761" s="13" t="s">
        <v>1017</v>
      </c>
      <c r="B1761" s="4">
        <v>1</v>
      </c>
    </row>
    <row r="1762" spans="1:2" x14ac:dyDescent="0.3">
      <c r="A1762" s="12" t="s">
        <v>210</v>
      </c>
      <c r="B1762" s="4">
        <v>1</v>
      </c>
    </row>
    <row r="1763" spans="1:2" x14ac:dyDescent="0.3">
      <c r="A1763" s="13" t="s">
        <v>1017</v>
      </c>
      <c r="B1763" s="4">
        <v>1</v>
      </c>
    </row>
    <row r="1764" spans="1:2" x14ac:dyDescent="0.3">
      <c r="A1764" s="12" t="s">
        <v>209</v>
      </c>
      <c r="B1764" s="4">
        <v>1</v>
      </c>
    </row>
    <row r="1765" spans="1:2" x14ac:dyDescent="0.3">
      <c r="A1765" s="13" t="s">
        <v>1017</v>
      </c>
      <c r="B1765" s="4">
        <v>1</v>
      </c>
    </row>
    <row r="1766" spans="1:2" x14ac:dyDescent="0.3">
      <c r="A1766" s="12" t="s">
        <v>208</v>
      </c>
      <c r="B1766" s="4">
        <v>1</v>
      </c>
    </row>
    <row r="1767" spans="1:2" x14ac:dyDescent="0.3">
      <c r="A1767" s="13" t="s">
        <v>1017</v>
      </c>
      <c r="B1767" s="4">
        <v>1</v>
      </c>
    </row>
    <row r="1768" spans="1:2" x14ac:dyDescent="0.3">
      <c r="A1768" s="12" t="s">
        <v>207</v>
      </c>
      <c r="B1768" s="4">
        <v>1</v>
      </c>
    </row>
    <row r="1769" spans="1:2" x14ac:dyDescent="0.3">
      <c r="A1769" s="13" t="s">
        <v>1017</v>
      </c>
      <c r="B1769" s="4">
        <v>1</v>
      </c>
    </row>
    <row r="1770" spans="1:2" x14ac:dyDescent="0.3">
      <c r="A1770" s="12" t="s">
        <v>206</v>
      </c>
      <c r="B1770" s="4">
        <v>1</v>
      </c>
    </row>
    <row r="1771" spans="1:2" x14ac:dyDescent="0.3">
      <c r="A1771" s="13" t="s">
        <v>1017</v>
      </c>
      <c r="B1771" s="4">
        <v>1</v>
      </c>
    </row>
    <row r="1772" spans="1:2" x14ac:dyDescent="0.3">
      <c r="A1772" s="12" t="s">
        <v>205</v>
      </c>
      <c r="B1772" s="4">
        <v>1</v>
      </c>
    </row>
    <row r="1773" spans="1:2" x14ac:dyDescent="0.3">
      <c r="A1773" s="13" t="s">
        <v>1017</v>
      </c>
      <c r="B1773" s="4">
        <v>1</v>
      </c>
    </row>
    <row r="1774" spans="1:2" x14ac:dyDescent="0.3">
      <c r="A1774" s="12" t="s">
        <v>204</v>
      </c>
      <c r="B1774" s="4">
        <v>1</v>
      </c>
    </row>
    <row r="1775" spans="1:2" x14ac:dyDescent="0.3">
      <c r="A1775" s="13" t="s">
        <v>1017</v>
      </c>
      <c r="B1775" s="4">
        <v>1</v>
      </c>
    </row>
    <row r="1776" spans="1:2" x14ac:dyDescent="0.3">
      <c r="A1776" s="12" t="s">
        <v>24</v>
      </c>
      <c r="B1776" s="4">
        <v>1</v>
      </c>
    </row>
    <row r="1777" spans="1:2" x14ac:dyDescent="0.3">
      <c r="A1777" s="13" t="s">
        <v>1017</v>
      </c>
      <c r="B1777" s="4">
        <v>1</v>
      </c>
    </row>
    <row r="1778" spans="1:2" x14ac:dyDescent="0.3">
      <c r="A1778" s="12" t="s">
        <v>6</v>
      </c>
      <c r="B1778" s="4">
        <v>1</v>
      </c>
    </row>
    <row r="1779" spans="1:2" x14ac:dyDescent="0.3">
      <c r="A1779" s="13" t="s">
        <v>1017</v>
      </c>
      <c r="B1779" s="4">
        <v>1</v>
      </c>
    </row>
    <row r="1780" spans="1:2" x14ac:dyDescent="0.3">
      <c r="A1780" s="12" t="s">
        <v>203</v>
      </c>
      <c r="B1780" s="4">
        <v>1</v>
      </c>
    </row>
    <row r="1781" spans="1:2" x14ac:dyDescent="0.3">
      <c r="A1781" s="13" t="s">
        <v>1017</v>
      </c>
      <c r="B1781" s="4">
        <v>1</v>
      </c>
    </row>
    <row r="1782" spans="1:2" x14ac:dyDescent="0.3">
      <c r="A1782" s="12" t="s">
        <v>202</v>
      </c>
      <c r="B1782" s="4">
        <v>1</v>
      </c>
    </row>
    <row r="1783" spans="1:2" x14ac:dyDescent="0.3">
      <c r="A1783" s="13" t="s">
        <v>1017</v>
      </c>
      <c r="B1783" s="4">
        <v>1</v>
      </c>
    </row>
    <row r="1784" spans="1:2" x14ac:dyDescent="0.3">
      <c r="A1784" s="12" t="s">
        <v>201</v>
      </c>
      <c r="B1784" s="4">
        <v>1</v>
      </c>
    </row>
    <row r="1785" spans="1:2" x14ac:dyDescent="0.3">
      <c r="A1785" s="13" t="s">
        <v>1017</v>
      </c>
      <c r="B1785" s="4">
        <v>1</v>
      </c>
    </row>
    <row r="1786" spans="1:2" x14ac:dyDescent="0.3">
      <c r="A1786" s="12" t="s">
        <v>200</v>
      </c>
      <c r="B1786" s="4">
        <v>1</v>
      </c>
    </row>
    <row r="1787" spans="1:2" x14ac:dyDescent="0.3">
      <c r="A1787" s="13" t="s">
        <v>1017</v>
      </c>
      <c r="B1787" s="4">
        <v>1</v>
      </c>
    </row>
    <row r="1788" spans="1:2" x14ac:dyDescent="0.3">
      <c r="A1788" s="12" t="s">
        <v>199</v>
      </c>
      <c r="B1788" s="4">
        <v>1</v>
      </c>
    </row>
    <row r="1789" spans="1:2" x14ac:dyDescent="0.3">
      <c r="A1789" s="13" t="s">
        <v>1017</v>
      </c>
      <c r="B1789" s="4">
        <v>1</v>
      </c>
    </row>
    <row r="1790" spans="1:2" x14ac:dyDescent="0.3">
      <c r="A1790" s="12" t="s">
        <v>198</v>
      </c>
      <c r="B1790" s="4">
        <v>1</v>
      </c>
    </row>
    <row r="1791" spans="1:2" x14ac:dyDescent="0.3">
      <c r="A1791" s="13" t="s">
        <v>1017</v>
      </c>
      <c r="B1791" s="4">
        <v>1</v>
      </c>
    </row>
    <row r="1792" spans="1:2" x14ac:dyDescent="0.3">
      <c r="A1792" s="12" t="s">
        <v>197</v>
      </c>
      <c r="B1792" s="4">
        <v>1</v>
      </c>
    </row>
    <row r="1793" spans="1:2" x14ac:dyDescent="0.3">
      <c r="A1793" s="13" t="s">
        <v>1017</v>
      </c>
      <c r="B1793" s="4">
        <v>1</v>
      </c>
    </row>
    <row r="1794" spans="1:2" x14ac:dyDescent="0.3">
      <c r="A1794" s="12" t="s">
        <v>196</v>
      </c>
      <c r="B1794" s="4">
        <v>1</v>
      </c>
    </row>
    <row r="1795" spans="1:2" x14ac:dyDescent="0.3">
      <c r="A1795" s="13" t="s">
        <v>1017</v>
      </c>
      <c r="B1795" s="4">
        <v>1</v>
      </c>
    </row>
    <row r="1796" spans="1:2" x14ac:dyDescent="0.3">
      <c r="A1796" s="12" t="s">
        <v>195</v>
      </c>
      <c r="B1796" s="4">
        <v>1</v>
      </c>
    </row>
    <row r="1797" spans="1:2" x14ac:dyDescent="0.3">
      <c r="A1797" s="13" t="s">
        <v>1017</v>
      </c>
      <c r="B1797" s="4">
        <v>1</v>
      </c>
    </row>
    <row r="1798" spans="1:2" x14ac:dyDescent="0.3">
      <c r="A1798" s="12" t="s">
        <v>194</v>
      </c>
      <c r="B1798" s="4">
        <v>1</v>
      </c>
    </row>
    <row r="1799" spans="1:2" x14ac:dyDescent="0.3">
      <c r="A1799" s="13" t="s">
        <v>1017</v>
      </c>
      <c r="B1799" s="4">
        <v>1</v>
      </c>
    </row>
    <row r="1800" spans="1:2" x14ac:dyDescent="0.3">
      <c r="A1800" s="12" t="s">
        <v>23</v>
      </c>
      <c r="B1800" s="4">
        <v>1</v>
      </c>
    </row>
    <row r="1801" spans="1:2" x14ac:dyDescent="0.3">
      <c r="A1801" s="13" t="s">
        <v>1017</v>
      </c>
      <c r="B1801" s="4">
        <v>1</v>
      </c>
    </row>
    <row r="1802" spans="1:2" x14ac:dyDescent="0.3">
      <c r="A1802" s="12" t="s">
        <v>193</v>
      </c>
      <c r="B1802" s="4">
        <v>1</v>
      </c>
    </row>
    <row r="1803" spans="1:2" x14ac:dyDescent="0.3">
      <c r="A1803" s="13" t="s">
        <v>1017</v>
      </c>
      <c r="B1803" s="4">
        <v>1</v>
      </c>
    </row>
    <row r="1804" spans="1:2" x14ac:dyDescent="0.3">
      <c r="A1804" s="12" t="s">
        <v>192</v>
      </c>
      <c r="B1804" s="4">
        <v>1</v>
      </c>
    </row>
    <row r="1805" spans="1:2" x14ac:dyDescent="0.3">
      <c r="A1805" s="13" t="s">
        <v>1017</v>
      </c>
      <c r="B1805" s="4">
        <v>1</v>
      </c>
    </row>
    <row r="1806" spans="1:2" x14ac:dyDescent="0.3">
      <c r="A1806" s="12" t="s">
        <v>191</v>
      </c>
      <c r="B1806" s="4">
        <v>1</v>
      </c>
    </row>
    <row r="1807" spans="1:2" x14ac:dyDescent="0.3">
      <c r="A1807" s="13" t="s">
        <v>1017</v>
      </c>
      <c r="B1807" s="4">
        <v>1</v>
      </c>
    </row>
    <row r="1808" spans="1:2" x14ac:dyDescent="0.3">
      <c r="A1808" s="12" t="s">
        <v>190</v>
      </c>
      <c r="B1808" s="4">
        <v>1</v>
      </c>
    </row>
    <row r="1809" spans="1:2" x14ac:dyDescent="0.3">
      <c r="A1809" s="13" t="s">
        <v>1017</v>
      </c>
      <c r="B1809" s="4">
        <v>1</v>
      </c>
    </row>
    <row r="1810" spans="1:2" x14ac:dyDescent="0.3">
      <c r="A1810" s="12" t="s">
        <v>189</v>
      </c>
      <c r="B1810" s="4">
        <v>1</v>
      </c>
    </row>
    <row r="1811" spans="1:2" x14ac:dyDescent="0.3">
      <c r="A1811" s="13" t="s">
        <v>1017</v>
      </c>
      <c r="B1811" s="4">
        <v>1</v>
      </c>
    </row>
    <row r="1812" spans="1:2" x14ac:dyDescent="0.3">
      <c r="A1812" s="12" t="s">
        <v>188</v>
      </c>
      <c r="B1812" s="4">
        <v>1</v>
      </c>
    </row>
    <row r="1813" spans="1:2" x14ac:dyDescent="0.3">
      <c r="A1813" s="13" t="s">
        <v>1017</v>
      </c>
      <c r="B1813" s="4">
        <v>1</v>
      </c>
    </row>
    <row r="1814" spans="1:2" x14ac:dyDescent="0.3">
      <c r="A1814" s="12" t="s">
        <v>187</v>
      </c>
      <c r="B1814" s="4">
        <v>1</v>
      </c>
    </row>
    <row r="1815" spans="1:2" x14ac:dyDescent="0.3">
      <c r="A1815" s="13" t="s">
        <v>1017</v>
      </c>
      <c r="B1815" s="4">
        <v>1</v>
      </c>
    </row>
    <row r="1816" spans="1:2" x14ac:dyDescent="0.3">
      <c r="A1816" s="12" t="s">
        <v>186</v>
      </c>
      <c r="B1816" s="4">
        <v>1</v>
      </c>
    </row>
    <row r="1817" spans="1:2" x14ac:dyDescent="0.3">
      <c r="A1817" s="13" t="s">
        <v>1017</v>
      </c>
      <c r="B1817" s="4">
        <v>1</v>
      </c>
    </row>
    <row r="1818" spans="1:2" x14ac:dyDescent="0.3">
      <c r="A1818" s="12" t="s">
        <v>185</v>
      </c>
      <c r="B1818" s="4">
        <v>1</v>
      </c>
    </row>
    <row r="1819" spans="1:2" x14ac:dyDescent="0.3">
      <c r="A1819" s="13" t="s">
        <v>1017</v>
      </c>
      <c r="B1819" s="4">
        <v>1</v>
      </c>
    </row>
    <row r="1820" spans="1:2" x14ac:dyDescent="0.3">
      <c r="A1820" s="12" t="s">
        <v>184</v>
      </c>
      <c r="B1820" s="4">
        <v>1</v>
      </c>
    </row>
    <row r="1821" spans="1:2" x14ac:dyDescent="0.3">
      <c r="A1821" s="13" t="s">
        <v>1017</v>
      </c>
      <c r="B1821" s="4">
        <v>1</v>
      </c>
    </row>
    <row r="1822" spans="1:2" x14ac:dyDescent="0.3">
      <c r="A1822" s="12" t="s">
        <v>22</v>
      </c>
      <c r="B1822" s="4">
        <v>1</v>
      </c>
    </row>
    <row r="1823" spans="1:2" x14ac:dyDescent="0.3">
      <c r="A1823" s="13" t="s">
        <v>1017</v>
      </c>
      <c r="B1823" s="4">
        <v>1</v>
      </c>
    </row>
    <row r="1824" spans="1:2" x14ac:dyDescent="0.3">
      <c r="A1824" s="12" t="s">
        <v>183</v>
      </c>
      <c r="B1824" s="4">
        <v>1</v>
      </c>
    </row>
    <row r="1825" spans="1:2" x14ac:dyDescent="0.3">
      <c r="A1825" s="13" t="s">
        <v>1017</v>
      </c>
      <c r="B1825" s="4">
        <v>1</v>
      </c>
    </row>
    <row r="1826" spans="1:2" x14ac:dyDescent="0.3">
      <c r="A1826" s="12" t="s">
        <v>182</v>
      </c>
      <c r="B1826" s="4">
        <v>1</v>
      </c>
    </row>
    <row r="1827" spans="1:2" x14ac:dyDescent="0.3">
      <c r="A1827" s="13" t="s">
        <v>1017</v>
      </c>
      <c r="B1827" s="4">
        <v>1</v>
      </c>
    </row>
    <row r="1828" spans="1:2" x14ac:dyDescent="0.3">
      <c r="A1828" s="12" t="s">
        <v>181</v>
      </c>
      <c r="B1828" s="4">
        <v>1</v>
      </c>
    </row>
    <row r="1829" spans="1:2" x14ac:dyDescent="0.3">
      <c r="A1829" s="13" t="s">
        <v>1017</v>
      </c>
      <c r="B1829" s="4">
        <v>1</v>
      </c>
    </row>
    <row r="1830" spans="1:2" x14ac:dyDescent="0.3">
      <c r="A1830" s="12" t="s">
        <v>180</v>
      </c>
      <c r="B1830" s="4">
        <v>1</v>
      </c>
    </row>
    <row r="1831" spans="1:2" x14ac:dyDescent="0.3">
      <c r="A1831" s="13" t="s">
        <v>1016</v>
      </c>
      <c r="B1831" s="4">
        <v>1</v>
      </c>
    </row>
    <row r="1832" spans="1:2" x14ac:dyDescent="0.3">
      <c r="A1832" s="12" t="s">
        <v>179</v>
      </c>
      <c r="B1832" s="4">
        <v>1</v>
      </c>
    </row>
    <row r="1833" spans="1:2" x14ac:dyDescent="0.3">
      <c r="A1833" s="13" t="s">
        <v>1017</v>
      </c>
      <c r="B1833" s="4">
        <v>1</v>
      </c>
    </row>
    <row r="1834" spans="1:2" x14ac:dyDescent="0.3">
      <c r="A1834" s="12" t="s">
        <v>178</v>
      </c>
      <c r="B1834" s="4">
        <v>1</v>
      </c>
    </row>
    <row r="1835" spans="1:2" x14ac:dyDescent="0.3">
      <c r="A1835" s="13" t="s">
        <v>1017</v>
      </c>
      <c r="B1835" s="4">
        <v>1</v>
      </c>
    </row>
    <row r="1836" spans="1:2" x14ac:dyDescent="0.3">
      <c r="A1836" s="12" t="s">
        <v>177</v>
      </c>
      <c r="B1836" s="4">
        <v>1</v>
      </c>
    </row>
    <row r="1837" spans="1:2" x14ac:dyDescent="0.3">
      <c r="A1837" s="13" t="s">
        <v>1017</v>
      </c>
      <c r="B1837" s="4">
        <v>1</v>
      </c>
    </row>
    <row r="1838" spans="1:2" x14ac:dyDescent="0.3">
      <c r="A1838" s="12" t="s">
        <v>176</v>
      </c>
      <c r="B1838" s="4">
        <v>1</v>
      </c>
    </row>
    <row r="1839" spans="1:2" x14ac:dyDescent="0.3">
      <c r="A1839" s="13" t="s">
        <v>1017</v>
      </c>
      <c r="B1839" s="4">
        <v>1</v>
      </c>
    </row>
    <row r="1840" spans="1:2" x14ac:dyDescent="0.3">
      <c r="A1840" s="12" t="s">
        <v>175</v>
      </c>
      <c r="B1840" s="4">
        <v>1</v>
      </c>
    </row>
    <row r="1841" spans="1:2" x14ac:dyDescent="0.3">
      <c r="A1841" s="13" t="s">
        <v>1017</v>
      </c>
      <c r="B1841" s="4">
        <v>1</v>
      </c>
    </row>
    <row r="1842" spans="1:2" x14ac:dyDescent="0.3">
      <c r="A1842" s="12" t="s">
        <v>174</v>
      </c>
      <c r="B1842" s="4">
        <v>1</v>
      </c>
    </row>
    <row r="1843" spans="1:2" x14ac:dyDescent="0.3">
      <c r="A1843" s="13" t="s">
        <v>1017</v>
      </c>
      <c r="B1843" s="4">
        <v>1</v>
      </c>
    </row>
    <row r="1844" spans="1:2" x14ac:dyDescent="0.3">
      <c r="A1844" s="12" t="s">
        <v>21</v>
      </c>
      <c r="B1844" s="4">
        <v>1</v>
      </c>
    </row>
    <row r="1845" spans="1:2" x14ac:dyDescent="0.3">
      <c r="A1845" s="13" t="s">
        <v>1017</v>
      </c>
      <c r="B1845" s="4">
        <v>1</v>
      </c>
    </row>
    <row r="1846" spans="1:2" x14ac:dyDescent="0.3">
      <c r="A1846" s="12" t="s">
        <v>173</v>
      </c>
      <c r="B1846" s="4">
        <v>1</v>
      </c>
    </row>
    <row r="1847" spans="1:2" x14ac:dyDescent="0.3">
      <c r="A1847" s="13" t="s">
        <v>1017</v>
      </c>
      <c r="B1847" s="4">
        <v>1</v>
      </c>
    </row>
    <row r="1848" spans="1:2" x14ac:dyDescent="0.3">
      <c r="A1848" s="12" t="s">
        <v>172</v>
      </c>
      <c r="B1848" s="4">
        <v>1</v>
      </c>
    </row>
    <row r="1849" spans="1:2" x14ac:dyDescent="0.3">
      <c r="A1849" s="13" t="s">
        <v>1017</v>
      </c>
      <c r="B1849" s="4">
        <v>1</v>
      </c>
    </row>
    <row r="1850" spans="1:2" x14ac:dyDescent="0.3">
      <c r="A1850" s="12" t="s">
        <v>171</v>
      </c>
      <c r="B1850" s="4">
        <v>1</v>
      </c>
    </row>
    <row r="1851" spans="1:2" x14ac:dyDescent="0.3">
      <c r="A1851" s="13" t="s">
        <v>1017</v>
      </c>
      <c r="B1851" s="4">
        <v>1</v>
      </c>
    </row>
    <row r="1852" spans="1:2" x14ac:dyDescent="0.3">
      <c r="A1852" s="12" t="s">
        <v>170</v>
      </c>
      <c r="B1852" s="4">
        <v>1</v>
      </c>
    </row>
    <row r="1853" spans="1:2" x14ac:dyDescent="0.3">
      <c r="A1853" s="13" t="s">
        <v>1017</v>
      </c>
      <c r="B1853" s="4">
        <v>1</v>
      </c>
    </row>
    <row r="1854" spans="1:2" x14ac:dyDescent="0.3">
      <c r="A1854" s="12" t="s">
        <v>169</v>
      </c>
      <c r="B1854" s="4">
        <v>1</v>
      </c>
    </row>
    <row r="1855" spans="1:2" x14ac:dyDescent="0.3">
      <c r="A1855" s="13" t="s">
        <v>1017</v>
      </c>
      <c r="B1855" s="4">
        <v>1</v>
      </c>
    </row>
    <row r="1856" spans="1:2" x14ac:dyDescent="0.3">
      <c r="A1856" s="12" t="s">
        <v>168</v>
      </c>
      <c r="B1856" s="4">
        <v>1</v>
      </c>
    </row>
    <row r="1857" spans="1:2" x14ac:dyDescent="0.3">
      <c r="A1857" s="13" t="s">
        <v>1017</v>
      </c>
      <c r="B1857" s="4">
        <v>1</v>
      </c>
    </row>
    <row r="1858" spans="1:2" x14ac:dyDescent="0.3">
      <c r="A1858" s="12" t="s">
        <v>167</v>
      </c>
      <c r="B1858" s="4">
        <v>1</v>
      </c>
    </row>
    <row r="1859" spans="1:2" x14ac:dyDescent="0.3">
      <c r="A1859" s="13" t="s">
        <v>1017</v>
      </c>
      <c r="B1859" s="4">
        <v>1</v>
      </c>
    </row>
    <row r="1860" spans="1:2" x14ac:dyDescent="0.3">
      <c r="A1860" s="12" t="s">
        <v>166</v>
      </c>
      <c r="B1860" s="4">
        <v>1</v>
      </c>
    </row>
    <row r="1861" spans="1:2" x14ac:dyDescent="0.3">
      <c r="A1861" s="13" t="s">
        <v>1017</v>
      </c>
      <c r="B1861" s="4">
        <v>1</v>
      </c>
    </row>
    <row r="1862" spans="1:2" x14ac:dyDescent="0.3">
      <c r="A1862" s="12" t="s">
        <v>165</v>
      </c>
      <c r="B1862" s="4">
        <v>1</v>
      </c>
    </row>
    <row r="1863" spans="1:2" x14ac:dyDescent="0.3">
      <c r="A1863" s="13" t="s">
        <v>1018</v>
      </c>
      <c r="B1863" s="4">
        <v>1</v>
      </c>
    </row>
    <row r="1864" spans="1:2" x14ac:dyDescent="0.3">
      <c r="A1864" s="12" t="s">
        <v>164</v>
      </c>
      <c r="B1864" s="4">
        <v>1</v>
      </c>
    </row>
    <row r="1865" spans="1:2" x14ac:dyDescent="0.3">
      <c r="A1865" s="13" t="s">
        <v>1017</v>
      </c>
      <c r="B1865" s="4">
        <v>1</v>
      </c>
    </row>
    <row r="1866" spans="1:2" x14ac:dyDescent="0.3">
      <c r="A1866" s="12" t="s">
        <v>20</v>
      </c>
      <c r="B1866" s="4">
        <v>1</v>
      </c>
    </row>
    <row r="1867" spans="1:2" x14ac:dyDescent="0.3">
      <c r="A1867" s="13" t="s">
        <v>1017</v>
      </c>
      <c r="B1867" s="4">
        <v>1</v>
      </c>
    </row>
    <row r="1868" spans="1:2" x14ac:dyDescent="0.3">
      <c r="A1868" s="12" t="s">
        <v>163</v>
      </c>
      <c r="B1868" s="4">
        <v>1</v>
      </c>
    </row>
    <row r="1869" spans="1:2" x14ac:dyDescent="0.3">
      <c r="A1869" s="13" t="s">
        <v>1017</v>
      </c>
      <c r="B1869" s="4">
        <v>1</v>
      </c>
    </row>
    <row r="1870" spans="1:2" x14ac:dyDescent="0.3">
      <c r="A1870" s="12" t="s">
        <v>162</v>
      </c>
      <c r="B1870" s="4">
        <v>1</v>
      </c>
    </row>
    <row r="1871" spans="1:2" x14ac:dyDescent="0.3">
      <c r="A1871" s="13" t="s">
        <v>1017</v>
      </c>
      <c r="B1871" s="4">
        <v>1</v>
      </c>
    </row>
    <row r="1872" spans="1:2" x14ac:dyDescent="0.3">
      <c r="A1872" s="12" t="s">
        <v>161</v>
      </c>
      <c r="B1872" s="4">
        <v>1</v>
      </c>
    </row>
    <row r="1873" spans="1:2" x14ac:dyDescent="0.3">
      <c r="A1873" s="13" t="s">
        <v>1017</v>
      </c>
      <c r="B1873" s="4">
        <v>1</v>
      </c>
    </row>
    <row r="1874" spans="1:2" x14ac:dyDescent="0.3">
      <c r="A1874" s="12" t="s">
        <v>160</v>
      </c>
      <c r="B1874" s="4">
        <v>1</v>
      </c>
    </row>
    <row r="1875" spans="1:2" x14ac:dyDescent="0.3">
      <c r="A1875" s="13" t="s">
        <v>1017</v>
      </c>
      <c r="B1875" s="4">
        <v>1</v>
      </c>
    </row>
    <row r="1876" spans="1:2" x14ac:dyDescent="0.3">
      <c r="A1876" s="12" t="s">
        <v>159</v>
      </c>
      <c r="B1876" s="4">
        <v>1</v>
      </c>
    </row>
    <row r="1877" spans="1:2" x14ac:dyDescent="0.3">
      <c r="A1877" s="13" t="s">
        <v>1017</v>
      </c>
      <c r="B1877" s="4">
        <v>1</v>
      </c>
    </row>
    <row r="1878" spans="1:2" x14ac:dyDescent="0.3">
      <c r="A1878" s="12" t="s">
        <v>158</v>
      </c>
      <c r="B1878" s="4">
        <v>1</v>
      </c>
    </row>
    <row r="1879" spans="1:2" x14ac:dyDescent="0.3">
      <c r="A1879" s="13" t="s">
        <v>1018</v>
      </c>
      <c r="B1879" s="4">
        <v>1</v>
      </c>
    </row>
    <row r="1880" spans="1:2" x14ac:dyDescent="0.3">
      <c r="A1880" s="12" t="s">
        <v>157</v>
      </c>
      <c r="B1880" s="4">
        <v>1</v>
      </c>
    </row>
    <row r="1881" spans="1:2" x14ac:dyDescent="0.3">
      <c r="A1881" s="13" t="s">
        <v>1017</v>
      </c>
      <c r="B1881" s="4">
        <v>1</v>
      </c>
    </row>
    <row r="1882" spans="1:2" x14ac:dyDescent="0.3">
      <c r="A1882" s="12" t="s">
        <v>156</v>
      </c>
      <c r="B1882" s="4">
        <v>1</v>
      </c>
    </row>
    <row r="1883" spans="1:2" x14ac:dyDescent="0.3">
      <c r="A1883" s="13" t="s">
        <v>1017</v>
      </c>
      <c r="B1883" s="4">
        <v>1</v>
      </c>
    </row>
    <row r="1884" spans="1:2" x14ac:dyDescent="0.3">
      <c r="A1884" s="12" t="s">
        <v>155</v>
      </c>
      <c r="B1884" s="4">
        <v>1</v>
      </c>
    </row>
    <row r="1885" spans="1:2" x14ac:dyDescent="0.3">
      <c r="A1885" s="13" t="s">
        <v>1017</v>
      </c>
      <c r="B1885" s="4">
        <v>1</v>
      </c>
    </row>
    <row r="1886" spans="1:2" x14ac:dyDescent="0.3">
      <c r="A1886" s="12" t="s">
        <v>154</v>
      </c>
      <c r="B1886" s="4">
        <v>1</v>
      </c>
    </row>
    <row r="1887" spans="1:2" x14ac:dyDescent="0.3">
      <c r="A1887" s="13" t="s">
        <v>1017</v>
      </c>
      <c r="B1887" s="4">
        <v>1</v>
      </c>
    </row>
    <row r="1888" spans="1:2" x14ac:dyDescent="0.3">
      <c r="A1888" s="12" t="s">
        <v>19</v>
      </c>
      <c r="B1888" s="4">
        <v>1</v>
      </c>
    </row>
    <row r="1889" spans="1:2" x14ac:dyDescent="0.3">
      <c r="A1889" s="13" t="s">
        <v>1017</v>
      </c>
      <c r="B1889" s="4">
        <v>1</v>
      </c>
    </row>
    <row r="1890" spans="1:2" x14ac:dyDescent="0.3">
      <c r="A1890" s="12" t="s">
        <v>153</v>
      </c>
      <c r="B1890" s="4">
        <v>1</v>
      </c>
    </row>
    <row r="1891" spans="1:2" x14ac:dyDescent="0.3">
      <c r="A1891" s="13" t="s">
        <v>1017</v>
      </c>
      <c r="B1891" s="4">
        <v>1</v>
      </c>
    </row>
    <row r="1892" spans="1:2" x14ac:dyDescent="0.3">
      <c r="A1892" s="12" t="s">
        <v>152</v>
      </c>
      <c r="B1892" s="4">
        <v>1</v>
      </c>
    </row>
    <row r="1893" spans="1:2" x14ac:dyDescent="0.3">
      <c r="A1893" s="13" t="s">
        <v>1017</v>
      </c>
      <c r="B1893" s="4">
        <v>1</v>
      </c>
    </row>
    <row r="1894" spans="1:2" x14ac:dyDescent="0.3">
      <c r="A1894" s="12" t="s">
        <v>151</v>
      </c>
      <c r="B1894" s="4">
        <v>1</v>
      </c>
    </row>
    <row r="1895" spans="1:2" x14ac:dyDescent="0.3">
      <c r="A1895" s="13" t="s">
        <v>1017</v>
      </c>
      <c r="B1895" s="4">
        <v>1</v>
      </c>
    </row>
    <row r="1896" spans="1:2" x14ac:dyDescent="0.3">
      <c r="A1896" s="12" t="s">
        <v>150</v>
      </c>
      <c r="B1896" s="4">
        <v>1</v>
      </c>
    </row>
    <row r="1897" spans="1:2" x14ac:dyDescent="0.3">
      <c r="A1897" s="13" t="s">
        <v>1018</v>
      </c>
      <c r="B1897" s="4">
        <v>1</v>
      </c>
    </row>
    <row r="1898" spans="1:2" x14ac:dyDescent="0.3">
      <c r="A1898" s="12" t="s">
        <v>149</v>
      </c>
      <c r="B1898" s="4">
        <v>1</v>
      </c>
    </row>
    <row r="1899" spans="1:2" x14ac:dyDescent="0.3">
      <c r="A1899" s="13" t="s">
        <v>1017</v>
      </c>
      <c r="B1899" s="4">
        <v>1</v>
      </c>
    </row>
    <row r="1900" spans="1:2" x14ac:dyDescent="0.3">
      <c r="A1900" s="12" t="s">
        <v>148</v>
      </c>
      <c r="B1900" s="4">
        <v>1</v>
      </c>
    </row>
    <row r="1901" spans="1:2" x14ac:dyDescent="0.3">
      <c r="A1901" s="13" t="s">
        <v>1017</v>
      </c>
      <c r="B1901" s="4">
        <v>1</v>
      </c>
    </row>
    <row r="1902" spans="1:2" x14ac:dyDescent="0.3">
      <c r="A1902" s="12" t="s">
        <v>147</v>
      </c>
      <c r="B1902" s="4">
        <v>1</v>
      </c>
    </row>
    <row r="1903" spans="1:2" x14ac:dyDescent="0.3">
      <c r="A1903" s="13" t="s">
        <v>1017</v>
      </c>
      <c r="B1903" s="4">
        <v>1</v>
      </c>
    </row>
    <row r="1904" spans="1:2" x14ac:dyDescent="0.3">
      <c r="A1904" s="12" t="s">
        <v>146</v>
      </c>
      <c r="B1904" s="4">
        <v>1</v>
      </c>
    </row>
    <row r="1905" spans="1:2" x14ac:dyDescent="0.3">
      <c r="A1905" s="13" t="s">
        <v>1017</v>
      </c>
      <c r="B1905" s="4">
        <v>1</v>
      </c>
    </row>
    <row r="1906" spans="1:2" x14ac:dyDescent="0.3">
      <c r="A1906" s="12" t="s">
        <v>145</v>
      </c>
      <c r="B1906" s="4">
        <v>1</v>
      </c>
    </row>
    <row r="1907" spans="1:2" x14ac:dyDescent="0.3">
      <c r="A1907" s="13" t="s">
        <v>1017</v>
      </c>
      <c r="B1907" s="4">
        <v>1</v>
      </c>
    </row>
    <row r="1908" spans="1:2" x14ac:dyDescent="0.3">
      <c r="A1908" s="12" t="s">
        <v>144</v>
      </c>
      <c r="B1908" s="4">
        <v>1</v>
      </c>
    </row>
    <row r="1909" spans="1:2" x14ac:dyDescent="0.3">
      <c r="A1909" s="13" t="s">
        <v>1017</v>
      </c>
      <c r="B1909" s="4">
        <v>1</v>
      </c>
    </row>
    <row r="1910" spans="1:2" x14ac:dyDescent="0.3">
      <c r="A1910" s="12" t="s">
        <v>18</v>
      </c>
      <c r="B1910" s="4">
        <v>1</v>
      </c>
    </row>
    <row r="1911" spans="1:2" x14ac:dyDescent="0.3">
      <c r="A1911" s="13" t="s">
        <v>1017</v>
      </c>
      <c r="B1911" s="4">
        <v>1</v>
      </c>
    </row>
    <row r="1912" spans="1:2" x14ac:dyDescent="0.3">
      <c r="A1912" s="12" t="s">
        <v>143</v>
      </c>
      <c r="B1912" s="4">
        <v>1</v>
      </c>
    </row>
    <row r="1913" spans="1:2" x14ac:dyDescent="0.3">
      <c r="A1913" s="13" t="s">
        <v>1017</v>
      </c>
      <c r="B1913" s="4">
        <v>1</v>
      </c>
    </row>
    <row r="1914" spans="1:2" x14ac:dyDescent="0.3">
      <c r="A1914" s="12" t="s">
        <v>142</v>
      </c>
      <c r="B1914" s="4">
        <v>1</v>
      </c>
    </row>
    <row r="1915" spans="1:2" x14ac:dyDescent="0.3">
      <c r="A1915" s="13" t="s">
        <v>1017</v>
      </c>
      <c r="B1915" s="4">
        <v>1</v>
      </c>
    </row>
    <row r="1916" spans="1:2" x14ac:dyDescent="0.3">
      <c r="A1916" s="12" t="s">
        <v>141</v>
      </c>
      <c r="B1916" s="4">
        <v>1</v>
      </c>
    </row>
    <row r="1917" spans="1:2" x14ac:dyDescent="0.3">
      <c r="A1917" s="13" t="s">
        <v>1017</v>
      </c>
      <c r="B1917" s="4">
        <v>1</v>
      </c>
    </row>
    <row r="1918" spans="1:2" x14ac:dyDescent="0.3">
      <c r="A1918" s="12" t="s">
        <v>140</v>
      </c>
      <c r="B1918" s="4">
        <v>1</v>
      </c>
    </row>
    <row r="1919" spans="1:2" x14ac:dyDescent="0.3">
      <c r="A1919" s="13" t="s">
        <v>1017</v>
      </c>
      <c r="B1919" s="4">
        <v>1</v>
      </c>
    </row>
    <row r="1920" spans="1:2" x14ac:dyDescent="0.3">
      <c r="A1920" s="12" t="s">
        <v>139</v>
      </c>
      <c r="B1920" s="4">
        <v>1</v>
      </c>
    </row>
    <row r="1921" spans="1:2" x14ac:dyDescent="0.3">
      <c r="A1921" s="13" t="s">
        <v>1017</v>
      </c>
      <c r="B1921" s="4">
        <v>1</v>
      </c>
    </row>
    <row r="1922" spans="1:2" x14ac:dyDescent="0.3">
      <c r="A1922" s="12" t="s">
        <v>138</v>
      </c>
      <c r="B1922" s="4">
        <v>1</v>
      </c>
    </row>
    <row r="1923" spans="1:2" x14ac:dyDescent="0.3">
      <c r="A1923" s="13" t="s">
        <v>1017</v>
      </c>
      <c r="B1923" s="4">
        <v>1</v>
      </c>
    </row>
    <row r="1924" spans="1:2" x14ac:dyDescent="0.3">
      <c r="A1924" s="12" t="s">
        <v>137</v>
      </c>
      <c r="B1924" s="4">
        <v>1</v>
      </c>
    </row>
    <row r="1925" spans="1:2" x14ac:dyDescent="0.3">
      <c r="A1925" s="13" t="s">
        <v>1017</v>
      </c>
      <c r="B1925" s="4">
        <v>1</v>
      </c>
    </row>
    <row r="1926" spans="1:2" x14ac:dyDescent="0.3">
      <c r="A1926" s="12" t="s">
        <v>136</v>
      </c>
      <c r="B1926" s="4">
        <v>1</v>
      </c>
    </row>
    <row r="1927" spans="1:2" x14ac:dyDescent="0.3">
      <c r="A1927" s="13" t="s">
        <v>1017</v>
      </c>
      <c r="B1927" s="4">
        <v>1</v>
      </c>
    </row>
    <row r="1928" spans="1:2" x14ac:dyDescent="0.3">
      <c r="A1928" s="12" t="s">
        <v>135</v>
      </c>
      <c r="B1928" s="4">
        <v>1</v>
      </c>
    </row>
    <row r="1929" spans="1:2" x14ac:dyDescent="0.3">
      <c r="A1929" s="13" t="s">
        <v>1017</v>
      </c>
      <c r="B1929" s="4">
        <v>1</v>
      </c>
    </row>
    <row r="1930" spans="1:2" x14ac:dyDescent="0.3">
      <c r="A1930" s="12" t="s">
        <v>134</v>
      </c>
      <c r="B1930" s="4">
        <v>1</v>
      </c>
    </row>
    <row r="1931" spans="1:2" x14ac:dyDescent="0.3">
      <c r="A1931" s="13" t="s">
        <v>1017</v>
      </c>
      <c r="B1931" s="4">
        <v>1</v>
      </c>
    </row>
    <row r="1932" spans="1:2" x14ac:dyDescent="0.3">
      <c r="A1932" s="12" t="s">
        <v>17</v>
      </c>
      <c r="B1932" s="4">
        <v>1</v>
      </c>
    </row>
    <row r="1933" spans="1:2" x14ac:dyDescent="0.3">
      <c r="A1933" s="13" t="s">
        <v>1017</v>
      </c>
      <c r="B1933" s="4">
        <v>1</v>
      </c>
    </row>
    <row r="1934" spans="1:2" x14ac:dyDescent="0.3">
      <c r="A1934" s="12" t="s">
        <v>133</v>
      </c>
      <c r="B1934" s="4">
        <v>1</v>
      </c>
    </row>
    <row r="1935" spans="1:2" x14ac:dyDescent="0.3">
      <c r="A1935" s="13" t="s">
        <v>1017</v>
      </c>
      <c r="B1935" s="4">
        <v>1</v>
      </c>
    </row>
    <row r="1936" spans="1:2" x14ac:dyDescent="0.3">
      <c r="A1936" s="12" t="s">
        <v>132</v>
      </c>
      <c r="B1936" s="4">
        <v>1</v>
      </c>
    </row>
    <row r="1937" spans="1:2" x14ac:dyDescent="0.3">
      <c r="A1937" s="13" t="s">
        <v>1017</v>
      </c>
      <c r="B1937" s="4">
        <v>1</v>
      </c>
    </row>
    <row r="1938" spans="1:2" x14ac:dyDescent="0.3">
      <c r="A1938" s="12" t="s">
        <v>131</v>
      </c>
      <c r="B1938" s="4">
        <v>1</v>
      </c>
    </row>
    <row r="1939" spans="1:2" x14ac:dyDescent="0.3">
      <c r="A1939" s="13" t="s">
        <v>1017</v>
      </c>
      <c r="B1939" s="4">
        <v>1</v>
      </c>
    </row>
    <row r="1940" spans="1:2" x14ac:dyDescent="0.3">
      <c r="A1940" s="12" t="s">
        <v>130</v>
      </c>
      <c r="B1940" s="4">
        <v>1</v>
      </c>
    </row>
    <row r="1941" spans="1:2" x14ac:dyDescent="0.3">
      <c r="A1941" s="13" t="s">
        <v>1017</v>
      </c>
      <c r="B1941" s="4">
        <v>1</v>
      </c>
    </row>
    <row r="1942" spans="1:2" x14ac:dyDescent="0.3">
      <c r="A1942" s="12" t="s">
        <v>129</v>
      </c>
      <c r="B1942" s="4">
        <v>1</v>
      </c>
    </row>
    <row r="1943" spans="1:2" x14ac:dyDescent="0.3">
      <c r="A1943" s="13" t="s">
        <v>1017</v>
      </c>
      <c r="B1943" s="4">
        <v>1</v>
      </c>
    </row>
    <row r="1944" spans="1:2" x14ac:dyDescent="0.3">
      <c r="A1944" s="12" t="s">
        <v>128</v>
      </c>
      <c r="B1944" s="4">
        <v>1</v>
      </c>
    </row>
    <row r="1945" spans="1:2" x14ac:dyDescent="0.3">
      <c r="A1945" s="13" t="s">
        <v>1017</v>
      </c>
      <c r="B1945" s="4">
        <v>1</v>
      </c>
    </row>
    <row r="1946" spans="1:2" x14ac:dyDescent="0.3">
      <c r="A1946" s="12" t="s">
        <v>127</v>
      </c>
      <c r="B1946" s="4">
        <v>1</v>
      </c>
    </row>
    <row r="1947" spans="1:2" x14ac:dyDescent="0.3">
      <c r="A1947" s="13" t="s">
        <v>1016</v>
      </c>
      <c r="B1947" s="4">
        <v>1</v>
      </c>
    </row>
    <row r="1948" spans="1:2" x14ac:dyDescent="0.3">
      <c r="A1948" s="12" t="s">
        <v>126</v>
      </c>
      <c r="B1948" s="4">
        <v>1</v>
      </c>
    </row>
    <row r="1949" spans="1:2" x14ac:dyDescent="0.3">
      <c r="A1949" s="13" t="s">
        <v>1017</v>
      </c>
      <c r="B1949" s="4">
        <v>1</v>
      </c>
    </row>
    <row r="1950" spans="1:2" x14ac:dyDescent="0.3">
      <c r="A1950" s="12" t="s">
        <v>125</v>
      </c>
      <c r="B1950" s="4">
        <v>1</v>
      </c>
    </row>
    <row r="1951" spans="1:2" x14ac:dyDescent="0.3">
      <c r="A1951" s="13" t="s">
        <v>1017</v>
      </c>
      <c r="B1951" s="4">
        <v>1</v>
      </c>
    </row>
    <row r="1952" spans="1:2" x14ac:dyDescent="0.3">
      <c r="A1952" s="12" t="s">
        <v>124</v>
      </c>
      <c r="B1952" s="4">
        <v>1</v>
      </c>
    </row>
    <row r="1953" spans="1:2" x14ac:dyDescent="0.3">
      <c r="A1953" s="13" t="s">
        <v>1017</v>
      </c>
      <c r="B1953" s="4">
        <v>1</v>
      </c>
    </row>
    <row r="1954" spans="1:2" x14ac:dyDescent="0.3">
      <c r="A1954" s="12" t="s">
        <v>16</v>
      </c>
      <c r="B1954" s="4">
        <v>1</v>
      </c>
    </row>
    <row r="1955" spans="1:2" x14ac:dyDescent="0.3">
      <c r="A1955" s="13" t="s">
        <v>1017</v>
      </c>
      <c r="B1955" s="4">
        <v>1</v>
      </c>
    </row>
    <row r="1956" spans="1:2" x14ac:dyDescent="0.3">
      <c r="A1956" s="12" t="s">
        <v>123</v>
      </c>
      <c r="B1956" s="4">
        <v>1</v>
      </c>
    </row>
    <row r="1957" spans="1:2" x14ac:dyDescent="0.3">
      <c r="A1957" s="13" t="s">
        <v>1017</v>
      </c>
      <c r="B1957" s="4">
        <v>1</v>
      </c>
    </row>
    <row r="1958" spans="1:2" x14ac:dyDescent="0.3">
      <c r="A1958" s="12" t="s">
        <v>122</v>
      </c>
      <c r="B1958" s="4">
        <v>1</v>
      </c>
    </row>
    <row r="1959" spans="1:2" x14ac:dyDescent="0.3">
      <c r="A1959" s="13" t="s">
        <v>1018</v>
      </c>
      <c r="B1959" s="4">
        <v>1</v>
      </c>
    </row>
    <row r="1960" spans="1:2" x14ac:dyDescent="0.3">
      <c r="A1960" s="12" t="s">
        <v>121</v>
      </c>
      <c r="B1960" s="4">
        <v>1</v>
      </c>
    </row>
    <row r="1961" spans="1:2" x14ac:dyDescent="0.3">
      <c r="A1961" s="13" t="s">
        <v>1017</v>
      </c>
      <c r="B1961" s="4">
        <v>1</v>
      </c>
    </row>
    <row r="1962" spans="1:2" x14ac:dyDescent="0.3">
      <c r="A1962" s="12" t="s">
        <v>120</v>
      </c>
      <c r="B1962" s="4">
        <v>1</v>
      </c>
    </row>
    <row r="1963" spans="1:2" x14ac:dyDescent="0.3">
      <c r="A1963" s="13" t="s">
        <v>1017</v>
      </c>
      <c r="B1963" s="4">
        <v>1</v>
      </c>
    </row>
    <row r="1964" spans="1:2" x14ac:dyDescent="0.3">
      <c r="A1964" s="12" t="s">
        <v>119</v>
      </c>
      <c r="B1964" s="4">
        <v>1</v>
      </c>
    </row>
    <row r="1965" spans="1:2" x14ac:dyDescent="0.3">
      <c r="A1965" s="13" t="s">
        <v>1017</v>
      </c>
      <c r="B1965" s="4">
        <v>1</v>
      </c>
    </row>
    <row r="1966" spans="1:2" x14ac:dyDescent="0.3">
      <c r="A1966" s="12" t="s">
        <v>118</v>
      </c>
      <c r="B1966" s="4">
        <v>1</v>
      </c>
    </row>
    <row r="1967" spans="1:2" x14ac:dyDescent="0.3">
      <c r="A1967" s="13" t="s">
        <v>1017</v>
      </c>
      <c r="B1967" s="4">
        <v>1</v>
      </c>
    </row>
    <row r="1968" spans="1:2" x14ac:dyDescent="0.3">
      <c r="A1968" s="12" t="s">
        <v>117</v>
      </c>
      <c r="B1968" s="4">
        <v>1</v>
      </c>
    </row>
    <row r="1969" spans="1:2" x14ac:dyDescent="0.3">
      <c r="A1969" s="13" t="s">
        <v>1017</v>
      </c>
      <c r="B1969" s="4">
        <v>1</v>
      </c>
    </row>
    <row r="1970" spans="1:2" x14ac:dyDescent="0.3">
      <c r="A1970" s="12" t="s">
        <v>116</v>
      </c>
      <c r="B1970" s="4">
        <v>1</v>
      </c>
    </row>
    <row r="1971" spans="1:2" x14ac:dyDescent="0.3">
      <c r="A1971" s="13" t="s">
        <v>1017</v>
      </c>
      <c r="B1971" s="4">
        <v>1</v>
      </c>
    </row>
    <row r="1972" spans="1:2" x14ac:dyDescent="0.3">
      <c r="A1972" s="12" t="s">
        <v>115</v>
      </c>
      <c r="B1972" s="4">
        <v>1</v>
      </c>
    </row>
    <row r="1973" spans="1:2" x14ac:dyDescent="0.3">
      <c r="A1973" s="13" t="s">
        <v>1017</v>
      </c>
      <c r="B1973" s="4">
        <v>1</v>
      </c>
    </row>
    <row r="1974" spans="1:2" x14ac:dyDescent="0.3">
      <c r="A1974" s="12" t="s">
        <v>114</v>
      </c>
      <c r="B1974" s="4">
        <v>1</v>
      </c>
    </row>
    <row r="1975" spans="1:2" x14ac:dyDescent="0.3">
      <c r="A1975" s="13" t="s">
        <v>1017</v>
      </c>
      <c r="B1975" s="4">
        <v>1</v>
      </c>
    </row>
    <row r="1976" spans="1:2" x14ac:dyDescent="0.3">
      <c r="A1976" s="12" t="s">
        <v>15</v>
      </c>
      <c r="B1976" s="4">
        <v>1</v>
      </c>
    </row>
    <row r="1977" spans="1:2" x14ac:dyDescent="0.3">
      <c r="A1977" s="13" t="s">
        <v>1017</v>
      </c>
      <c r="B1977" s="4">
        <v>1</v>
      </c>
    </row>
    <row r="1978" spans="1:2" x14ac:dyDescent="0.3">
      <c r="A1978" s="12" t="s">
        <v>113</v>
      </c>
      <c r="B1978" s="4">
        <v>1</v>
      </c>
    </row>
    <row r="1979" spans="1:2" x14ac:dyDescent="0.3">
      <c r="A1979" s="13" t="s">
        <v>1017</v>
      </c>
      <c r="B1979" s="4">
        <v>1</v>
      </c>
    </row>
    <row r="1980" spans="1:2" x14ac:dyDescent="0.3">
      <c r="A1980" s="12" t="s">
        <v>112</v>
      </c>
      <c r="B1980" s="4">
        <v>1</v>
      </c>
    </row>
    <row r="1981" spans="1:2" x14ac:dyDescent="0.3">
      <c r="A1981" s="13" t="s">
        <v>1017</v>
      </c>
      <c r="B1981" s="4">
        <v>1</v>
      </c>
    </row>
    <row r="1982" spans="1:2" x14ac:dyDescent="0.3">
      <c r="A1982" s="12" t="s">
        <v>111</v>
      </c>
      <c r="B1982" s="4">
        <v>1</v>
      </c>
    </row>
    <row r="1983" spans="1:2" x14ac:dyDescent="0.3">
      <c r="A1983" s="13" t="s">
        <v>1017</v>
      </c>
      <c r="B1983" s="4">
        <v>1</v>
      </c>
    </row>
    <row r="1984" spans="1:2" x14ac:dyDescent="0.3">
      <c r="A1984" s="12" t="s">
        <v>110</v>
      </c>
      <c r="B1984" s="4">
        <v>1</v>
      </c>
    </row>
    <row r="1985" spans="1:2" x14ac:dyDescent="0.3">
      <c r="A1985" s="13" t="s">
        <v>1017</v>
      </c>
      <c r="B1985" s="4">
        <v>1</v>
      </c>
    </row>
    <row r="1986" spans="1:2" x14ac:dyDescent="0.3">
      <c r="A1986" s="12" t="s">
        <v>109</v>
      </c>
      <c r="B1986" s="4">
        <v>1</v>
      </c>
    </row>
    <row r="1987" spans="1:2" x14ac:dyDescent="0.3">
      <c r="A1987" s="13" t="s">
        <v>1017</v>
      </c>
      <c r="B1987" s="4">
        <v>1</v>
      </c>
    </row>
    <row r="1988" spans="1:2" x14ac:dyDescent="0.3">
      <c r="A1988" s="12" t="s">
        <v>108</v>
      </c>
      <c r="B1988" s="4">
        <v>1</v>
      </c>
    </row>
    <row r="1989" spans="1:2" x14ac:dyDescent="0.3">
      <c r="A1989" s="13" t="s">
        <v>1017</v>
      </c>
      <c r="B1989" s="4">
        <v>1</v>
      </c>
    </row>
    <row r="1990" spans="1:2" x14ac:dyDescent="0.3">
      <c r="A1990" s="12" t="s">
        <v>107</v>
      </c>
      <c r="B1990" s="4">
        <v>1</v>
      </c>
    </row>
    <row r="1991" spans="1:2" x14ac:dyDescent="0.3">
      <c r="A1991" s="13" t="s">
        <v>1017</v>
      </c>
      <c r="B1991" s="4">
        <v>1</v>
      </c>
    </row>
    <row r="1992" spans="1:2" x14ac:dyDescent="0.3">
      <c r="A1992" s="12" t="s">
        <v>106</v>
      </c>
      <c r="B1992" s="4">
        <v>1</v>
      </c>
    </row>
    <row r="1993" spans="1:2" x14ac:dyDescent="0.3">
      <c r="A1993" s="13" t="s">
        <v>1017</v>
      </c>
      <c r="B1993" s="4">
        <v>1</v>
      </c>
    </row>
    <row r="1994" spans="1:2" x14ac:dyDescent="0.3">
      <c r="A1994" s="12" t="s">
        <v>105</v>
      </c>
      <c r="B1994" s="4">
        <v>1</v>
      </c>
    </row>
    <row r="1995" spans="1:2" x14ac:dyDescent="0.3">
      <c r="A1995" s="13" t="s">
        <v>1017</v>
      </c>
      <c r="B1995" s="4">
        <v>1</v>
      </c>
    </row>
    <row r="1996" spans="1:2" x14ac:dyDescent="0.3">
      <c r="A1996" s="12" t="s">
        <v>1004</v>
      </c>
      <c r="B1996" s="4">
        <v>1</v>
      </c>
    </row>
    <row r="1997" spans="1:2" x14ac:dyDescent="0.3">
      <c r="A1997" s="13" t="s">
        <v>1017</v>
      </c>
      <c r="B1997" s="4">
        <v>1</v>
      </c>
    </row>
    <row r="1998" spans="1:2" x14ac:dyDescent="0.3">
      <c r="A1998" s="12" t="s">
        <v>104</v>
      </c>
      <c r="B1998" s="4">
        <v>1</v>
      </c>
    </row>
    <row r="1999" spans="1:2" x14ac:dyDescent="0.3">
      <c r="A1999" s="13" t="s">
        <v>1017</v>
      </c>
      <c r="B1999" s="4">
        <v>1</v>
      </c>
    </row>
    <row r="2000" spans="1:2" x14ac:dyDescent="0.3">
      <c r="A2000" s="12" t="s">
        <v>14</v>
      </c>
      <c r="B2000" s="4">
        <v>1</v>
      </c>
    </row>
    <row r="2001" spans="1:2" x14ac:dyDescent="0.3">
      <c r="A2001" s="13" t="s">
        <v>1017</v>
      </c>
      <c r="B2001" s="4">
        <v>1</v>
      </c>
    </row>
    <row r="2002" spans="1:2" x14ac:dyDescent="0.3">
      <c r="A2002" s="12" t="s">
        <v>5</v>
      </c>
      <c r="B2002" s="4">
        <v>1</v>
      </c>
    </row>
    <row r="2003" spans="1:2" x14ac:dyDescent="0.3">
      <c r="A2003" s="13" t="s">
        <v>1017</v>
      </c>
      <c r="B2003" s="4">
        <v>1</v>
      </c>
    </row>
    <row r="2004" spans="1:2" x14ac:dyDescent="0.3">
      <c r="A2004" s="12" t="s">
        <v>1014</v>
      </c>
      <c r="B2004" s="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opLeftCell="C1" workbookViewId="0">
      <selection activeCell="L1" sqref="L1:L1048576"/>
    </sheetView>
  </sheetViews>
  <sheetFormatPr defaultRowHeight="14.4" x14ac:dyDescent="0.3"/>
  <cols>
    <col min="1" max="1" width="16.88671875" customWidth="1"/>
    <col min="2" max="2" width="15.21875" style="6" customWidth="1"/>
    <col min="3" max="3" width="12.5546875" style="6" customWidth="1"/>
    <col min="4" max="4" width="14.44140625" style="6" customWidth="1"/>
    <col min="5" max="5" width="19" style="6" customWidth="1"/>
    <col min="6" max="6" width="21.6640625" customWidth="1"/>
    <col min="7" max="7" width="20.21875" customWidth="1"/>
    <col min="8" max="9" width="28.5546875" style="6" customWidth="1"/>
  </cols>
  <sheetData>
    <row r="1" spans="1:9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1007</v>
      </c>
      <c r="G1" s="2" t="s">
        <v>1008</v>
      </c>
      <c r="H1" s="7" t="s">
        <v>1010</v>
      </c>
      <c r="I1" s="7" t="s">
        <v>1010</v>
      </c>
    </row>
    <row r="2" spans="1:9" x14ac:dyDescent="0.3">
      <c r="A2" t="s">
        <v>5</v>
      </c>
      <c r="B2" s="6">
        <v>6.6236203565420873</v>
      </c>
      <c r="C2" s="6">
        <v>17.405317153544789</v>
      </c>
      <c r="D2" s="6">
        <v>21.542642093397649</v>
      </c>
      <c r="E2" s="6">
        <v>0.70543269478800819</v>
      </c>
      <c r="F2" t="str">
        <f>IF(AND(C3&gt;30, D3&gt;35, E3&lt;0.3), "High Risk", IF(AND(C3&gt;25, D3&gt;30, E3&lt;0.5), "Moderate Risk", "Low Risk"))</f>
        <v>Low Risk</v>
      </c>
      <c r="G2">
        <f>(E2-MIN(E:E))/(MAX(E:E)-MIN(E:E))</f>
        <v>0.67278676750622757</v>
      </c>
      <c r="H2" s="8">
        <f>C2*D2*E2</f>
        <v>264.50658689347893</v>
      </c>
      <c r="I2" s="6">
        <f>C2*D2*E2</f>
        <v>264.50658689347893</v>
      </c>
    </row>
    <row r="3" spans="1:9" x14ac:dyDescent="0.3">
      <c r="A3" t="s">
        <v>6</v>
      </c>
      <c r="B3" s="6">
        <v>8.3521429192297489</v>
      </c>
      <c r="C3" s="6">
        <v>31.676037895134321</v>
      </c>
      <c r="D3" s="6">
        <v>21.174469976800001</v>
      </c>
      <c r="E3" s="6">
        <v>0.81701325747223508</v>
      </c>
      <c r="F3" t="str">
        <f t="shared" ref="F3:F66" si="0">IF(AND(C4&gt;30, D4&gt;35, E4&lt;0.3), "High Risk", IF(AND(C4&gt;25, D4&gt;30, E4&lt;0.5), "Moderate Risk", "Low Risk"))</f>
        <v>Moderate Risk</v>
      </c>
      <c r="G3">
        <f t="shared" ref="G3:G66" si="1">(E3-MIN(E:E))/(MAX(E:E)-MIN(E:E))</f>
        <v>0.79690116107965836</v>
      </c>
      <c r="H3" s="8">
        <f>C3*D3*E3</f>
        <v>547.98983913901191</v>
      </c>
      <c r="I3" s="6">
        <f>C3*D3*E3</f>
        <v>547.98983913901191</v>
      </c>
    </row>
    <row r="4" spans="1:9" x14ac:dyDescent="0.3">
      <c r="A4" t="s">
        <v>7</v>
      </c>
      <c r="B4" s="6">
        <v>7.6959818254342149</v>
      </c>
      <c r="C4" s="6">
        <v>44.91783343505633</v>
      </c>
      <c r="D4" s="6">
        <v>37.65636451302592</v>
      </c>
      <c r="E4" s="6">
        <v>0.3254211089132491</v>
      </c>
      <c r="F4" t="str">
        <f t="shared" si="0"/>
        <v>Low Risk</v>
      </c>
      <c r="G4">
        <f t="shared" si="1"/>
        <v>0.25008852690674077</v>
      </c>
      <c r="H4" s="8">
        <f t="shared" ref="H4:H66" si="2">C4*D4*E4</f>
        <v>550.43103184645815</v>
      </c>
      <c r="I4" s="6">
        <f>C4*D4*E4</f>
        <v>550.43103184645815</v>
      </c>
    </row>
    <row r="5" spans="1:9" x14ac:dyDescent="0.3">
      <c r="A5" t="s">
        <v>8</v>
      </c>
      <c r="B5" s="6">
        <v>7.2959754525911098</v>
      </c>
      <c r="C5" s="6">
        <v>39.288995456382452</v>
      </c>
      <c r="D5" s="6">
        <v>21.238654996237649</v>
      </c>
      <c r="E5" s="6">
        <v>0.66238668964629899</v>
      </c>
      <c r="F5" t="str">
        <f t="shared" si="0"/>
        <v>Low Risk</v>
      </c>
      <c r="G5">
        <f t="shared" si="1"/>
        <v>0.62490540989879495</v>
      </c>
      <c r="H5" s="8">
        <f t="shared" si="2"/>
        <v>552.72553921039741</v>
      </c>
      <c r="I5" s="6">
        <f>C5*D5*E5</f>
        <v>552.72553921039741</v>
      </c>
    </row>
    <row r="6" spans="1:9" x14ac:dyDescent="0.3">
      <c r="A6" t="s">
        <v>9</v>
      </c>
      <c r="B6" s="6">
        <v>5.9680559213273092</v>
      </c>
      <c r="C6" s="6">
        <v>42.262445914457992</v>
      </c>
      <c r="D6" s="6">
        <v>21.798743153215771</v>
      </c>
      <c r="E6" s="6">
        <v>0.61457138482937379</v>
      </c>
      <c r="F6" t="str">
        <f t="shared" si="0"/>
        <v>Low Risk</v>
      </c>
      <c r="G6">
        <f t="shared" si="1"/>
        <v>0.57171901776994138</v>
      </c>
      <c r="H6" s="8">
        <f t="shared" si="2"/>
        <v>566.18507563406251</v>
      </c>
      <c r="I6" s="6">
        <f>C6*D6*E6</f>
        <v>566.18507563406251</v>
      </c>
    </row>
    <row r="7" spans="1:9" x14ac:dyDescent="0.3">
      <c r="A7" t="s">
        <v>10</v>
      </c>
      <c r="B7" s="6">
        <v>5.9679835610086078</v>
      </c>
      <c r="C7" s="6">
        <v>36.351334668428692</v>
      </c>
      <c r="D7" s="6">
        <v>33.984956560449092</v>
      </c>
      <c r="E7" s="6">
        <v>0.84954733910944402</v>
      </c>
      <c r="F7" t="str">
        <f t="shared" si="0"/>
        <v>Low Risk</v>
      </c>
      <c r="G7">
        <f t="shared" si="1"/>
        <v>0.83308979210760969</v>
      </c>
      <c r="H7" s="8">
        <f t="shared" si="2"/>
        <v>1049.529533579152</v>
      </c>
      <c r="I7" s="6">
        <f>C7*D7*E7</f>
        <v>1049.529533579152</v>
      </c>
    </row>
    <row r="8" spans="1:9" x14ac:dyDescent="0.3">
      <c r="A8" t="s">
        <v>11</v>
      </c>
      <c r="B8" s="6">
        <v>5.6742508365045987</v>
      </c>
      <c r="C8" s="6">
        <v>37.691062580714103</v>
      </c>
      <c r="D8" s="6">
        <v>26.2434960612635</v>
      </c>
      <c r="E8" s="6">
        <v>0.91547835443313452</v>
      </c>
      <c r="F8" t="str">
        <f t="shared" si="0"/>
        <v>Moderate Risk</v>
      </c>
      <c r="G8">
        <f t="shared" si="1"/>
        <v>0.90642683027740534</v>
      </c>
      <c r="H8" s="8">
        <f t="shared" si="2"/>
        <v>905.54106794584379</v>
      </c>
      <c r="I8" s="6">
        <f>C8*D8*E8</f>
        <v>905.54106794584379</v>
      </c>
    </row>
    <row r="9" spans="1:9" x14ac:dyDescent="0.3">
      <c r="A9" t="s">
        <v>12</v>
      </c>
      <c r="B9" s="6">
        <v>8.0985284373248057</v>
      </c>
      <c r="C9" s="6">
        <v>43.967826062612772</v>
      </c>
      <c r="D9" s="6">
        <v>34.417763923879527</v>
      </c>
      <c r="E9" s="6">
        <v>0.1109410943296481</v>
      </c>
      <c r="F9" t="str">
        <f t="shared" si="0"/>
        <v>Low Risk</v>
      </c>
      <c r="G9">
        <f t="shared" si="1"/>
        <v>1.15159986519853E-2</v>
      </c>
      <c r="H9" s="8">
        <f t="shared" si="2"/>
        <v>167.88430216670736</v>
      </c>
      <c r="I9" s="6">
        <f>C9*D9*E9</f>
        <v>167.88430216670736</v>
      </c>
    </row>
    <row r="10" spans="1:9" x14ac:dyDescent="0.3">
      <c r="A10" t="s">
        <v>13</v>
      </c>
      <c r="B10" s="6">
        <v>7.3033450352296274</v>
      </c>
      <c r="C10" s="6">
        <v>19.986720354367439</v>
      </c>
      <c r="D10" s="6">
        <v>16.63415393910963</v>
      </c>
      <c r="E10" s="6">
        <v>0.70661792715291338</v>
      </c>
      <c r="F10" t="str">
        <f t="shared" si="0"/>
        <v>Low Risk</v>
      </c>
      <c r="G10">
        <f t="shared" si="1"/>
        <v>0.67410513687697649</v>
      </c>
      <c r="H10" s="8">
        <f t="shared" si="2"/>
        <v>234.92373868767561</v>
      </c>
      <c r="I10" s="6">
        <f>C10*D10*E10</f>
        <v>234.92373868767561</v>
      </c>
    </row>
    <row r="11" spans="1:9" x14ac:dyDescent="0.3">
      <c r="A11" t="s">
        <v>14</v>
      </c>
      <c r="B11" s="6">
        <v>7.6242177333881367</v>
      </c>
      <c r="C11" s="6">
        <v>29.576998545725619</v>
      </c>
      <c r="D11" s="6">
        <v>27.189279841834612</v>
      </c>
      <c r="E11" s="6">
        <v>0.14665221920775609</v>
      </c>
      <c r="F11" t="str">
        <f t="shared" si="0"/>
        <v>Low Risk</v>
      </c>
      <c r="G11">
        <f t="shared" si="1"/>
        <v>5.1238549797517206E-2</v>
      </c>
      <c r="H11" s="8">
        <f t="shared" si="2"/>
        <v>117.93438426502713</v>
      </c>
      <c r="I11" s="6">
        <f>C11*D11*E11</f>
        <v>117.93438426502713</v>
      </c>
    </row>
    <row r="12" spans="1:9" x14ac:dyDescent="0.3">
      <c r="A12" t="s">
        <v>15</v>
      </c>
      <c r="B12" s="6">
        <v>5.5617534828874078</v>
      </c>
      <c r="C12" s="6">
        <v>18.848377672784089</v>
      </c>
      <c r="D12" s="6">
        <v>15.840340004582069</v>
      </c>
      <c r="E12" s="6">
        <v>0.59397279856962037</v>
      </c>
      <c r="F12" t="str">
        <f t="shared" si="0"/>
        <v>Low Risk</v>
      </c>
      <c r="G12">
        <f t="shared" si="1"/>
        <v>0.54880659484790939</v>
      </c>
      <c r="H12" s="8">
        <f t="shared" si="2"/>
        <v>177.33931687057736</v>
      </c>
      <c r="I12" s="6">
        <f>C12*D12*E12</f>
        <v>177.33931687057736</v>
      </c>
    </row>
    <row r="13" spans="1:9" x14ac:dyDescent="0.3">
      <c r="A13" t="s">
        <v>16</v>
      </c>
      <c r="B13" s="6">
        <v>8.4097295564859831</v>
      </c>
      <c r="C13" s="6">
        <v>49.506720319865877</v>
      </c>
      <c r="D13" s="6">
        <v>16.566330086383861</v>
      </c>
      <c r="E13" s="6">
        <v>0.35886945613931043</v>
      </c>
      <c r="F13" t="str">
        <f t="shared" si="0"/>
        <v>Moderate Risk</v>
      </c>
      <c r="G13">
        <f t="shared" si="1"/>
        <v>0.28729412286474537</v>
      </c>
      <c r="H13" s="8">
        <f t="shared" si="2"/>
        <v>294.32487179084688</v>
      </c>
      <c r="I13" s="6">
        <f>C13*D13*E13</f>
        <v>294.32487179084688</v>
      </c>
    </row>
    <row r="14" spans="1:9" x14ac:dyDescent="0.3">
      <c r="A14" t="s">
        <v>17</v>
      </c>
      <c r="B14" s="6">
        <v>7.997327922401265</v>
      </c>
      <c r="C14" s="6">
        <v>47.762373587464531</v>
      </c>
      <c r="D14" s="6">
        <v>37.660936333610273</v>
      </c>
      <c r="E14" s="6">
        <v>0.37609893956992713</v>
      </c>
      <c r="F14" t="str">
        <f t="shared" si="0"/>
        <v>Low Risk</v>
      </c>
      <c r="G14">
        <f t="shared" si="1"/>
        <v>0.30645899205102306</v>
      </c>
      <c r="H14" s="8">
        <f t="shared" si="2"/>
        <v>676.5176373633974</v>
      </c>
      <c r="I14" s="6">
        <f>C14*D14*E14</f>
        <v>676.5176373633974</v>
      </c>
    </row>
    <row r="15" spans="1:9" x14ac:dyDescent="0.3">
      <c r="A15" t="s">
        <v>18</v>
      </c>
      <c r="B15" s="6">
        <v>6.1370173320348282</v>
      </c>
      <c r="C15" s="6">
        <v>11.577072454740239</v>
      </c>
      <c r="D15" s="6">
        <v>18.48113427793988</v>
      </c>
      <c r="E15" s="6">
        <v>0.41766265310712092</v>
      </c>
      <c r="F15" t="str">
        <f t="shared" si="0"/>
        <v>Low Risk</v>
      </c>
      <c r="G15">
        <f t="shared" si="1"/>
        <v>0.35269155242023004</v>
      </c>
      <c r="H15" s="8">
        <f t="shared" si="2"/>
        <v>89.362028108649199</v>
      </c>
      <c r="I15" s="6">
        <f>C15*D15*E15</f>
        <v>89.362028108649199</v>
      </c>
    </row>
    <row r="16" spans="1:9" x14ac:dyDescent="0.3">
      <c r="A16" t="s">
        <v>19</v>
      </c>
      <c r="B16" s="6">
        <v>6.0454749016213016</v>
      </c>
      <c r="C16" s="6">
        <v>38.223006900627539</v>
      </c>
      <c r="D16" s="6">
        <v>28.310517056880428</v>
      </c>
      <c r="E16" s="6">
        <v>0.65916320414464913</v>
      </c>
      <c r="F16" t="str">
        <f t="shared" si="0"/>
        <v>Low Risk</v>
      </c>
      <c r="G16">
        <f t="shared" si="1"/>
        <v>0.62131983066702268</v>
      </c>
      <c r="H16" s="8">
        <f t="shared" si="2"/>
        <v>713.28913087706292</v>
      </c>
      <c r="I16" s="6">
        <f>C16*D16*E16</f>
        <v>713.28913087706292</v>
      </c>
    </row>
    <row r="17" spans="1:9" x14ac:dyDescent="0.3">
      <c r="A17" t="s">
        <v>20</v>
      </c>
      <c r="B17" s="6">
        <v>6.0502135295603017</v>
      </c>
      <c r="C17" s="6">
        <v>47.009932696626628</v>
      </c>
      <c r="D17" s="6">
        <v>25.277390065017659</v>
      </c>
      <c r="E17" s="6">
        <v>0.40064496910189229</v>
      </c>
      <c r="F17" t="str">
        <f t="shared" si="0"/>
        <v>Low Risk</v>
      </c>
      <c r="G17">
        <f t="shared" si="1"/>
        <v>0.33376227406275677</v>
      </c>
      <c r="H17" s="8">
        <f t="shared" si="2"/>
        <v>476.08177158695867</v>
      </c>
      <c r="I17" s="6">
        <f>C17*D17*E17</f>
        <v>476.08177158695867</v>
      </c>
    </row>
    <row r="18" spans="1:9" x14ac:dyDescent="0.3">
      <c r="A18" t="s">
        <v>21</v>
      </c>
      <c r="B18" s="6">
        <v>6.4127267288786136</v>
      </c>
      <c r="C18" s="6">
        <v>17.223013805093341</v>
      </c>
      <c r="D18" s="6">
        <v>23.683583156471069</v>
      </c>
      <c r="E18" s="6">
        <v>0.7594291455312524</v>
      </c>
      <c r="F18" t="str">
        <f t="shared" si="0"/>
        <v>Moderate Risk</v>
      </c>
      <c r="G18">
        <f t="shared" si="1"/>
        <v>0.73284863292342661</v>
      </c>
      <c r="H18" s="8">
        <f t="shared" si="2"/>
        <v>309.77318347256596</v>
      </c>
      <c r="I18" s="6">
        <f>C18*D18*E18</f>
        <v>309.77318347256596</v>
      </c>
    </row>
    <row r="19" spans="1:9" x14ac:dyDescent="0.3">
      <c r="A19" t="s">
        <v>22</v>
      </c>
      <c r="B19" s="6">
        <v>7.0742692948967134</v>
      </c>
      <c r="C19" s="6">
        <v>32.717809222105167</v>
      </c>
      <c r="D19" s="6">
        <v>37.495833642181807</v>
      </c>
      <c r="E19" s="6">
        <v>0.46407464701648271</v>
      </c>
      <c r="F19" t="str">
        <f t="shared" si="0"/>
        <v>Low Risk</v>
      </c>
      <c r="G19">
        <f t="shared" si="1"/>
        <v>0.40431699989978914</v>
      </c>
      <c r="H19" s="8">
        <f t="shared" si="2"/>
        <v>569.31820630333505</v>
      </c>
      <c r="I19" s="6">
        <f>C19*D19*E19</f>
        <v>569.31820630333505</v>
      </c>
    </row>
    <row r="20" spans="1:9" x14ac:dyDescent="0.3">
      <c r="A20" t="s">
        <v>23</v>
      </c>
      <c r="B20" s="6">
        <v>6.7958350559263474</v>
      </c>
      <c r="C20" s="6">
        <v>46.619531903521683</v>
      </c>
      <c r="D20" s="6">
        <v>15.54558491938724</v>
      </c>
      <c r="E20" s="6">
        <v>0.1615178802789628</v>
      </c>
      <c r="F20" t="str">
        <f t="shared" si="0"/>
        <v>Low Risk</v>
      </c>
      <c r="G20">
        <f t="shared" si="1"/>
        <v>6.7774068749348007E-2</v>
      </c>
      <c r="H20" s="8">
        <f t="shared" si="2"/>
        <v>117.05651291237007</v>
      </c>
      <c r="I20" s="6">
        <f>C20*D20*E20</f>
        <v>117.05651291237007</v>
      </c>
    </row>
    <row r="21" spans="1:9" x14ac:dyDescent="0.3">
      <c r="A21" t="s">
        <v>24</v>
      </c>
      <c r="B21" s="6">
        <v>6.3736874205941261</v>
      </c>
      <c r="C21" s="6">
        <v>11.357839143431949</v>
      </c>
      <c r="D21" s="6">
        <v>31.594742154389731</v>
      </c>
      <c r="E21" s="6">
        <v>0.80538385823569647</v>
      </c>
      <c r="F21" t="str">
        <f t="shared" si="0"/>
        <v>Moderate Risk</v>
      </c>
      <c r="G21">
        <f t="shared" si="1"/>
        <v>0.7839654328565353</v>
      </c>
      <c r="H21" s="8">
        <f t="shared" si="2"/>
        <v>289.01038608989631</v>
      </c>
      <c r="I21" s="6">
        <f>C21*D21*E21</f>
        <v>289.01038608989631</v>
      </c>
    </row>
    <row r="22" spans="1:9" x14ac:dyDescent="0.3">
      <c r="A22" t="s">
        <v>25</v>
      </c>
      <c r="B22" s="6">
        <v>7.3355586841671379</v>
      </c>
      <c r="C22" s="6">
        <v>37.896810689873597</v>
      </c>
      <c r="D22" s="6">
        <v>39.084860855338761</v>
      </c>
      <c r="E22" s="6">
        <v>0.35718249213343539</v>
      </c>
      <c r="F22" t="str">
        <f t="shared" si="0"/>
        <v>Low Risk</v>
      </c>
      <c r="G22">
        <f t="shared" si="1"/>
        <v>0.28541766239947669</v>
      </c>
      <c r="H22" s="8">
        <f t="shared" si="2"/>
        <v>529.05569725503619</v>
      </c>
      <c r="I22" s="6">
        <f>C22*D22*E22</f>
        <v>529.05569725503619</v>
      </c>
    </row>
    <row r="23" spans="1:9" x14ac:dyDescent="0.3">
      <c r="A23" t="s">
        <v>26</v>
      </c>
      <c r="B23" s="6">
        <v>5.9184815819561258</v>
      </c>
      <c r="C23" s="6">
        <v>21.89396029490203</v>
      </c>
      <c r="D23" s="6">
        <v>29.004204586546049</v>
      </c>
      <c r="E23" s="6">
        <v>0.48949019163933638</v>
      </c>
      <c r="F23" t="str">
        <f t="shared" si="0"/>
        <v>Low Risk</v>
      </c>
      <c r="G23">
        <f t="shared" si="1"/>
        <v>0.43258746952567734</v>
      </c>
      <c r="H23" s="8">
        <f t="shared" si="2"/>
        <v>310.83454583887715</v>
      </c>
      <c r="I23" s="6">
        <f>C23*D23*E23</f>
        <v>310.83454583887715</v>
      </c>
    </row>
    <row r="24" spans="1:9" x14ac:dyDescent="0.3">
      <c r="A24" t="s">
        <v>27</v>
      </c>
      <c r="B24" s="6">
        <v>6.3764339456056547</v>
      </c>
      <c r="C24" s="6">
        <v>46.975847815061208</v>
      </c>
      <c r="D24" s="6">
        <v>38.420561550827287</v>
      </c>
      <c r="E24" s="6">
        <v>0.71689949489971139</v>
      </c>
      <c r="F24" t="str">
        <f t="shared" si="0"/>
        <v>Low Risk</v>
      </c>
      <c r="G24">
        <f t="shared" si="1"/>
        <v>0.68554163186481154</v>
      </c>
      <c r="H24" s="8">
        <f t="shared" si="2"/>
        <v>1293.8877748874115</v>
      </c>
      <c r="I24" s="6">
        <f>C24*D24*E24</f>
        <v>1293.8877748874115</v>
      </c>
    </row>
    <row r="25" spans="1:9" x14ac:dyDescent="0.3">
      <c r="A25" t="s">
        <v>28</v>
      </c>
      <c r="B25" s="6">
        <v>6.5990855298810747</v>
      </c>
      <c r="C25" s="6">
        <v>48.842329806614707</v>
      </c>
      <c r="D25" s="6">
        <v>16.30644698215059</v>
      </c>
      <c r="E25" s="6">
        <v>0.39921054143384083</v>
      </c>
      <c r="F25" t="str">
        <f t="shared" si="0"/>
        <v>Low Risk</v>
      </c>
      <c r="G25">
        <f t="shared" si="1"/>
        <v>0.33216671731109393</v>
      </c>
      <c r="H25" s="8">
        <f t="shared" si="2"/>
        <v>317.94918437214454</v>
      </c>
      <c r="I25" s="6">
        <f>C25*D25*E25</f>
        <v>317.94918437214454</v>
      </c>
    </row>
    <row r="26" spans="1:9" x14ac:dyDescent="0.3">
      <c r="A26" t="s">
        <v>29</v>
      </c>
      <c r="B26" s="6">
        <v>6.8682099526511076</v>
      </c>
      <c r="C26" s="6">
        <v>47.770659564537347</v>
      </c>
      <c r="D26" s="6">
        <v>25.46983297685404</v>
      </c>
      <c r="E26" s="6">
        <v>0.15092709053204409</v>
      </c>
      <c r="F26" t="str">
        <f t="shared" si="0"/>
        <v>Low Risk</v>
      </c>
      <c r="G26">
        <f t="shared" si="1"/>
        <v>5.5993616892132746E-2</v>
      </c>
      <c r="H26" s="8">
        <f t="shared" si="2"/>
        <v>183.63460903446756</v>
      </c>
      <c r="I26" s="6">
        <f>C26*D26*E26</f>
        <v>183.63460903446756</v>
      </c>
    </row>
    <row r="27" spans="1:9" x14ac:dyDescent="0.3">
      <c r="A27" t="s">
        <v>30</v>
      </c>
      <c r="B27" s="6">
        <v>7.8555278841790406</v>
      </c>
      <c r="C27" s="6">
        <v>28.968568666298552</v>
      </c>
      <c r="D27" s="6">
        <v>21.503944774051281</v>
      </c>
      <c r="E27" s="6">
        <v>0.43652894231153228</v>
      </c>
      <c r="F27" t="str">
        <f t="shared" si="0"/>
        <v>Low Risk</v>
      </c>
      <c r="G27">
        <f t="shared" si="1"/>
        <v>0.37367708957165263</v>
      </c>
      <c r="H27" s="8">
        <f t="shared" si="2"/>
        <v>271.93068487210763</v>
      </c>
      <c r="I27" s="6">
        <f>C27*D27*E27</f>
        <v>271.93068487210763</v>
      </c>
    </row>
    <row r="28" spans="1:9" x14ac:dyDescent="0.3">
      <c r="A28" t="s">
        <v>31</v>
      </c>
      <c r="B28" s="6">
        <v>6.0990213464750793</v>
      </c>
      <c r="C28" s="6">
        <v>44.481706039572543</v>
      </c>
      <c r="D28" s="6">
        <v>33.270524124518253</v>
      </c>
      <c r="E28" s="6">
        <v>0.95000372442487313</v>
      </c>
      <c r="F28" t="str">
        <f t="shared" si="0"/>
        <v>Low Risk</v>
      </c>
      <c r="G28">
        <f t="shared" si="1"/>
        <v>0.94483043083595231</v>
      </c>
      <c r="H28" s="8">
        <f t="shared" si="2"/>
        <v>1405.9387020817492</v>
      </c>
      <c r="I28" s="6">
        <f>C28*D28*E28</f>
        <v>1405.9387020817492</v>
      </c>
    </row>
    <row r="29" spans="1:9" x14ac:dyDescent="0.3">
      <c r="A29" t="s">
        <v>32</v>
      </c>
      <c r="B29" s="6">
        <v>7.0427033152408347</v>
      </c>
      <c r="C29" s="6">
        <v>43.781975941402813</v>
      </c>
      <c r="D29" s="6">
        <v>39.53242726243117</v>
      </c>
      <c r="E29" s="6">
        <v>0.67756095756870238</v>
      </c>
      <c r="F29" t="str">
        <f t="shared" si="0"/>
        <v>Low Risk</v>
      </c>
      <c r="G29">
        <f t="shared" si="1"/>
        <v>0.64178420147147885</v>
      </c>
      <c r="H29" s="8">
        <f t="shared" si="2"/>
        <v>1172.7277763159775</v>
      </c>
      <c r="I29" s="6">
        <f>C29*D29*E29</f>
        <v>1172.7277763159775</v>
      </c>
    </row>
    <row r="30" spans="1:9" x14ac:dyDescent="0.3">
      <c r="A30" t="s">
        <v>33</v>
      </c>
      <c r="B30" s="6">
        <v>7.2772437065861268</v>
      </c>
      <c r="C30" s="6">
        <v>22.764018929730231</v>
      </c>
      <c r="D30" s="6">
        <v>21.41325156110619</v>
      </c>
      <c r="E30" s="6">
        <v>0.70433123380048623</v>
      </c>
      <c r="F30" t="str">
        <f t="shared" si="0"/>
        <v>Low Risk</v>
      </c>
      <c r="G30">
        <f t="shared" si="1"/>
        <v>0.67156157954138496</v>
      </c>
      <c r="H30" s="8">
        <f t="shared" si="2"/>
        <v>343.32743184158574</v>
      </c>
      <c r="I30" s="6">
        <f>C30*D30*E30</f>
        <v>343.32743184158574</v>
      </c>
    </row>
    <row r="31" spans="1:9" x14ac:dyDescent="0.3">
      <c r="A31" t="s">
        <v>34</v>
      </c>
      <c r="B31" s="6">
        <v>5.6393512381599944</v>
      </c>
      <c r="C31" s="6">
        <v>43.156618966027096</v>
      </c>
      <c r="D31" s="6">
        <v>31.35436503685186</v>
      </c>
      <c r="E31" s="6">
        <v>0.66905393827387583</v>
      </c>
      <c r="F31" t="str">
        <f t="shared" si="0"/>
        <v>Low Risk</v>
      </c>
      <c r="G31">
        <f t="shared" si="1"/>
        <v>0.63232158974507169</v>
      </c>
      <c r="H31" s="8">
        <f t="shared" si="2"/>
        <v>905.32925593084008</v>
      </c>
      <c r="I31" s="6">
        <f>C31*D31*E31</f>
        <v>905.32925593084008</v>
      </c>
    </row>
    <row r="32" spans="1:9" x14ac:dyDescent="0.3">
      <c r="A32" t="s">
        <v>35</v>
      </c>
      <c r="B32" s="6">
        <v>7.3226345557043153</v>
      </c>
      <c r="C32" s="6">
        <v>11.4803053886197</v>
      </c>
      <c r="D32" s="6">
        <v>19.952440818993502</v>
      </c>
      <c r="E32" s="6">
        <v>0.27909292506349309</v>
      </c>
      <c r="F32" t="str">
        <f t="shared" si="0"/>
        <v>Low Risk</v>
      </c>
      <c r="G32">
        <f t="shared" si="1"/>
        <v>0.19855630386047987</v>
      </c>
      <c r="H32" s="8">
        <f t="shared" si="2"/>
        <v>63.929057189886763</v>
      </c>
      <c r="I32" s="6">
        <f>C32*D32*E32</f>
        <v>63.929057189886763</v>
      </c>
    </row>
    <row r="33" spans="1:9" x14ac:dyDescent="0.3">
      <c r="A33" t="s">
        <v>36</v>
      </c>
      <c r="B33" s="6">
        <v>6.0115723710618747</v>
      </c>
      <c r="C33" s="6">
        <v>33.85079513928212</v>
      </c>
      <c r="D33" s="6">
        <v>29.133256364290251</v>
      </c>
      <c r="E33" s="6">
        <v>0.47650047769205223</v>
      </c>
      <c r="F33" t="str">
        <f t="shared" si="0"/>
        <v>Low Risk</v>
      </c>
      <c r="G33">
        <f t="shared" si="1"/>
        <v>0.41813862260758045</v>
      </c>
      <c r="H33" s="8">
        <f t="shared" si="2"/>
        <v>469.91709607229313</v>
      </c>
      <c r="I33" s="6">
        <f>C33*D33*E33</f>
        <v>469.91709607229313</v>
      </c>
    </row>
    <row r="34" spans="1:9" x14ac:dyDescent="0.3">
      <c r="A34" t="s">
        <v>37</v>
      </c>
      <c r="B34" s="6">
        <v>5.695154778955839</v>
      </c>
      <c r="C34" s="6">
        <v>19.200353491508121</v>
      </c>
      <c r="D34" s="6">
        <v>26.598312167208409</v>
      </c>
      <c r="E34" s="6">
        <v>0.77584581852698642</v>
      </c>
      <c r="F34" t="str">
        <f t="shared" si="0"/>
        <v>Low Risk</v>
      </c>
      <c r="G34">
        <f t="shared" si="1"/>
        <v>0.7511093887785939</v>
      </c>
      <c r="H34" s="8">
        <f t="shared" si="2"/>
        <v>396.22212879390753</v>
      </c>
      <c r="I34" s="6">
        <f>C34*D34*E34</f>
        <v>396.22212879390753</v>
      </c>
    </row>
    <row r="35" spans="1:9" x14ac:dyDescent="0.3">
      <c r="A35" t="s">
        <v>38</v>
      </c>
      <c r="B35" s="6">
        <v>8.3466566117600003</v>
      </c>
      <c r="C35" s="6">
        <v>14.822675431091151</v>
      </c>
      <c r="D35" s="6">
        <v>39.300133240788433</v>
      </c>
      <c r="E35" s="6">
        <v>0.19123560779784321</v>
      </c>
      <c r="F35" t="str">
        <f t="shared" si="0"/>
        <v>Low Risk</v>
      </c>
      <c r="G35">
        <f t="shared" si="1"/>
        <v>0.10082998494708639</v>
      </c>
      <c r="H35" s="8">
        <f t="shared" si="2"/>
        <v>111.40107515596597</v>
      </c>
      <c r="I35" s="6">
        <f>C35*D35*E35</f>
        <v>111.40107515596597</v>
      </c>
    </row>
    <row r="36" spans="1:9" x14ac:dyDescent="0.3">
      <c r="A36" t="s">
        <v>39</v>
      </c>
      <c r="B36" s="6">
        <v>8.3968960992236781</v>
      </c>
      <c r="C36" s="6">
        <v>13.07812806516837</v>
      </c>
      <c r="D36" s="6">
        <v>30.21318181741167</v>
      </c>
      <c r="E36" s="6">
        <v>0.35006749848074098</v>
      </c>
      <c r="F36" t="str">
        <f t="shared" si="0"/>
        <v>Low Risk</v>
      </c>
      <c r="G36">
        <f t="shared" si="1"/>
        <v>0.27750344238445424</v>
      </c>
      <c r="H36" s="8">
        <f t="shared" si="2"/>
        <v>138.32282217282838</v>
      </c>
      <c r="I36" s="6">
        <f>C36*D36*E36</f>
        <v>138.32282217282838</v>
      </c>
    </row>
    <row r="37" spans="1:9" x14ac:dyDescent="0.3">
      <c r="A37" t="s">
        <v>40</v>
      </c>
      <c r="B37" s="6">
        <v>7.9251920443493837</v>
      </c>
      <c r="C37" s="6">
        <v>37.851551035125588</v>
      </c>
      <c r="D37" s="6">
        <v>23.737659302170471</v>
      </c>
      <c r="E37" s="6">
        <v>0.34868719761926831</v>
      </c>
      <c r="F37" t="str">
        <f t="shared" si="0"/>
        <v>Low Risk</v>
      </c>
      <c r="G37">
        <f t="shared" si="1"/>
        <v>0.27596809249689913</v>
      </c>
      <c r="H37" s="8">
        <f t="shared" si="2"/>
        <v>313.29796546484255</v>
      </c>
      <c r="I37" s="6">
        <f>C37*D37*E37</f>
        <v>313.29796546484255</v>
      </c>
    </row>
    <row r="38" spans="1:9" x14ac:dyDescent="0.3">
      <c r="A38" t="s">
        <v>41</v>
      </c>
      <c r="B38" s="6">
        <v>6.4138413075201122</v>
      </c>
      <c r="C38" s="6">
        <v>23.59499855072265</v>
      </c>
      <c r="D38" s="6">
        <v>17.852394622198329</v>
      </c>
      <c r="E38" s="6">
        <v>0.48881703483505551</v>
      </c>
      <c r="F38" t="str">
        <f t="shared" si="0"/>
        <v>Low Risk</v>
      </c>
      <c r="G38">
        <f t="shared" si="1"/>
        <v>0.43183869710032591</v>
      </c>
      <c r="H38" s="8">
        <f t="shared" si="2"/>
        <v>205.90304323248981</v>
      </c>
      <c r="I38" s="6">
        <f>C38*D38*E38</f>
        <v>205.90304323248981</v>
      </c>
    </row>
    <row r="39" spans="1:9" x14ac:dyDescent="0.3">
      <c r="A39" t="s">
        <v>42</v>
      </c>
      <c r="B39" s="6">
        <v>5.7930163420191514</v>
      </c>
      <c r="C39" s="6">
        <v>38.990670861150463</v>
      </c>
      <c r="D39" s="6">
        <v>18.78117071837336</v>
      </c>
      <c r="E39" s="6">
        <v>0.98233186684796658</v>
      </c>
      <c r="F39" t="str">
        <f t="shared" si="0"/>
        <v>Low Risk</v>
      </c>
      <c r="G39">
        <f t="shared" si="1"/>
        <v>0.98078998952318364</v>
      </c>
      <c r="H39" s="8">
        <f t="shared" si="2"/>
        <v>719.35224076362931</v>
      </c>
      <c r="I39" s="6">
        <f>C39*D39*E39</f>
        <v>719.35224076362931</v>
      </c>
    </row>
    <row r="40" spans="1:9" x14ac:dyDescent="0.3">
      <c r="A40" t="s">
        <v>43</v>
      </c>
      <c r="B40" s="6">
        <v>7.5526990795364704</v>
      </c>
      <c r="C40" s="6">
        <v>12.614253631957689</v>
      </c>
      <c r="D40" s="6">
        <v>20.63292324878088</v>
      </c>
      <c r="E40" s="6">
        <v>0.16075229201543981</v>
      </c>
      <c r="F40" t="str">
        <f t="shared" si="0"/>
        <v>Low Risk</v>
      </c>
      <c r="G40">
        <f t="shared" si="1"/>
        <v>6.6922482050300783E-2</v>
      </c>
      <c r="H40" s="8">
        <f t="shared" si="2"/>
        <v>41.838826560285035</v>
      </c>
      <c r="I40" s="6">
        <f>C40*D40*E40</f>
        <v>41.838826560285035</v>
      </c>
    </row>
    <row r="41" spans="1:9" x14ac:dyDescent="0.3">
      <c r="A41" t="s">
        <v>44</v>
      </c>
      <c r="B41" s="6">
        <v>6.8204574812188037</v>
      </c>
      <c r="C41" s="6">
        <v>22.611613513224409</v>
      </c>
      <c r="D41" s="6">
        <v>21.274166533507451</v>
      </c>
      <c r="E41" s="6">
        <v>0.56683089494253558</v>
      </c>
      <c r="F41" t="str">
        <f t="shared" si="0"/>
        <v>High Risk</v>
      </c>
      <c r="G41">
        <f t="shared" si="1"/>
        <v>0.51861584452307408</v>
      </c>
      <c r="H41" s="8">
        <f t="shared" si="2"/>
        <v>272.67016540112098</v>
      </c>
      <c r="I41" s="6">
        <f>C41*D41*E41</f>
        <v>272.67016540112098</v>
      </c>
    </row>
    <row r="42" spans="1:9" x14ac:dyDescent="0.3">
      <c r="A42" t="s">
        <v>45</v>
      </c>
      <c r="B42" s="6">
        <v>5.8661147045343363</v>
      </c>
      <c r="C42" s="6">
        <v>31.579651695013489</v>
      </c>
      <c r="D42" s="6">
        <v>36.265401446028449</v>
      </c>
      <c r="E42" s="6">
        <v>0.26142821381098941</v>
      </c>
      <c r="F42" t="str">
        <f t="shared" si="0"/>
        <v>Low Risk</v>
      </c>
      <c r="G42">
        <f t="shared" si="1"/>
        <v>0.17890731776458721</v>
      </c>
      <c r="H42" s="8">
        <f t="shared" si="2"/>
        <v>299.40033410021442</v>
      </c>
      <c r="I42" s="6">
        <f>C42*D42*E42</f>
        <v>299.40033410021442</v>
      </c>
    </row>
    <row r="43" spans="1:9" x14ac:dyDescent="0.3">
      <c r="A43" t="s">
        <v>46</v>
      </c>
      <c r="B43" s="6">
        <v>6.9855307303338101</v>
      </c>
      <c r="C43" s="6">
        <v>41.628926593558553</v>
      </c>
      <c r="D43" s="6">
        <v>29.030569707063119</v>
      </c>
      <c r="E43" s="6">
        <v>0.97360889086876967</v>
      </c>
      <c r="F43" t="str">
        <f t="shared" si="0"/>
        <v>Low Risk</v>
      </c>
      <c r="G43">
        <f t="shared" si="1"/>
        <v>0.97108716272459938</v>
      </c>
      <c r="H43" s="8">
        <f t="shared" si="2"/>
        <v>1176.6174976012319</v>
      </c>
      <c r="I43" s="6">
        <f>C43*D43*E43</f>
        <v>1176.6174976012319</v>
      </c>
    </row>
    <row r="44" spans="1:9" x14ac:dyDescent="0.3">
      <c r="A44" t="s">
        <v>47</v>
      </c>
      <c r="B44" s="6">
        <v>5.6031655633456552</v>
      </c>
      <c r="C44" s="6">
        <v>22.750100117282798</v>
      </c>
      <c r="D44" s="6">
        <v>28.08477278435916</v>
      </c>
      <c r="E44" s="6">
        <v>0.20197315425471779</v>
      </c>
      <c r="F44" t="str">
        <f t="shared" si="0"/>
        <v>Low Risk</v>
      </c>
      <c r="G44">
        <f t="shared" si="1"/>
        <v>0.11277367867744539</v>
      </c>
      <c r="H44" s="8">
        <f t="shared" si="2"/>
        <v>129.04698871887368</v>
      </c>
      <c r="I44" s="6">
        <f>C44*D44*E44</f>
        <v>129.04698871887368</v>
      </c>
    </row>
    <row r="45" spans="1:9" x14ac:dyDescent="0.3">
      <c r="A45" t="s">
        <v>48</v>
      </c>
      <c r="B45" s="6">
        <v>8.2279612062363459</v>
      </c>
      <c r="C45" s="6">
        <v>35.035655057480362</v>
      </c>
      <c r="D45" s="6">
        <v>17.869221796730439</v>
      </c>
      <c r="E45" s="6">
        <v>0.46324090212543212</v>
      </c>
      <c r="F45" t="str">
        <f t="shared" si="0"/>
        <v>Low Risk</v>
      </c>
      <c r="G45">
        <f t="shared" si="1"/>
        <v>0.40338960054762296</v>
      </c>
      <c r="H45" s="8">
        <f t="shared" si="2"/>
        <v>290.01654869873539</v>
      </c>
      <c r="I45" s="6">
        <f>C45*D45*E45</f>
        <v>290.01654869873539</v>
      </c>
    </row>
    <row r="46" spans="1:9" x14ac:dyDescent="0.3">
      <c r="A46" t="s">
        <v>49</v>
      </c>
      <c r="B46" s="6">
        <v>6.2763399448000508</v>
      </c>
      <c r="C46" s="6">
        <v>45.439109929447483</v>
      </c>
      <c r="D46" s="6">
        <v>36.503492333735878</v>
      </c>
      <c r="E46" s="6">
        <v>0.76409648635114558</v>
      </c>
      <c r="F46" t="str">
        <f t="shared" si="0"/>
        <v>Low Risk</v>
      </c>
      <c r="G46">
        <f t="shared" si="1"/>
        <v>0.73804025556384067</v>
      </c>
      <c r="H46" s="8">
        <f t="shared" si="2"/>
        <v>1267.3962981137115</v>
      </c>
      <c r="I46" s="6">
        <f>C46*D46*E46</f>
        <v>1267.3962981137115</v>
      </c>
    </row>
    <row r="47" spans="1:9" x14ac:dyDescent="0.3">
      <c r="A47" t="s">
        <v>50</v>
      </c>
      <c r="B47" s="6">
        <v>7.4875668530619457</v>
      </c>
      <c r="C47" s="6">
        <v>34.634527527292178</v>
      </c>
      <c r="D47" s="6">
        <v>33.070357580212089</v>
      </c>
      <c r="E47" s="6">
        <v>0.73409898522470074</v>
      </c>
      <c r="F47" t="str">
        <f t="shared" si="0"/>
        <v>Low Risk</v>
      </c>
      <c r="G47">
        <f t="shared" si="1"/>
        <v>0.70467313882359395</v>
      </c>
      <c r="H47" s="8">
        <f t="shared" si="2"/>
        <v>840.81951342425907</v>
      </c>
      <c r="I47" s="6">
        <f>C47*D47*E47</f>
        <v>840.81951342425907</v>
      </c>
    </row>
    <row r="48" spans="1:9" x14ac:dyDescent="0.3">
      <c r="A48" t="s">
        <v>51</v>
      </c>
      <c r="B48" s="6">
        <v>6.4351332282682332</v>
      </c>
      <c r="C48" s="6">
        <v>19.318378990145352</v>
      </c>
      <c r="D48" s="6">
        <v>16.691709047500041</v>
      </c>
      <c r="E48" s="6">
        <v>0.48045577320453903</v>
      </c>
      <c r="F48" t="str">
        <f t="shared" si="0"/>
        <v>Low Risk</v>
      </c>
      <c r="G48">
        <f t="shared" si="1"/>
        <v>0.42253821597874208</v>
      </c>
      <c r="H48" s="8">
        <f t="shared" si="2"/>
        <v>154.92621261042123</v>
      </c>
      <c r="I48" s="6">
        <f>C48*D48*E48</f>
        <v>154.92621261042123</v>
      </c>
    </row>
    <row r="49" spans="1:9" x14ac:dyDescent="0.3">
      <c r="A49" t="s">
        <v>52</v>
      </c>
      <c r="B49" s="6">
        <v>7.0602040635334324</v>
      </c>
      <c r="C49" s="6">
        <v>10.97603126226152</v>
      </c>
      <c r="D49" s="6">
        <v>32.695877430744218</v>
      </c>
      <c r="E49" s="6">
        <v>0.41187175115744651</v>
      </c>
      <c r="F49" t="str">
        <f t="shared" si="0"/>
        <v>Low Risk</v>
      </c>
      <c r="G49">
        <f t="shared" si="1"/>
        <v>0.34625015916645113</v>
      </c>
      <c r="H49" s="8">
        <f t="shared" si="2"/>
        <v>147.8088160177997</v>
      </c>
      <c r="I49" s="6">
        <f>C49*D49*E49</f>
        <v>147.8088160177997</v>
      </c>
    </row>
    <row r="50" spans="1:9" x14ac:dyDescent="0.3">
      <c r="A50" t="s">
        <v>53</v>
      </c>
      <c r="B50" s="6">
        <v>7.1401308380298394</v>
      </c>
      <c r="C50" s="6">
        <v>44.803954956037202</v>
      </c>
      <c r="D50" s="6">
        <v>28.58845543356615</v>
      </c>
      <c r="E50" s="6">
        <v>0.45785114069758348</v>
      </c>
      <c r="F50" t="str">
        <f t="shared" si="0"/>
        <v>Low Risk</v>
      </c>
      <c r="G50">
        <f t="shared" si="1"/>
        <v>0.39739440788117242</v>
      </c>
      <c r="H50" s="8">
        <f t="shared" si="2"/>
        <v>586.45047794632683</v>
      </c>
      <c r="I50" s="6">
        <f>C50*D50*E50</f>
        <v>586.45047794632683</v>
      </c>
    </row>
    <row r="51" spans="1:9" x14ac:dyDescent="0.3">
      <c r="A51" t="s">
        <v>54</v>
      </c>
      <c r="B51" s="6">
        <v>6.0545633665765806</v>
      </c>
      <c r="C51" s="6">
        <v>10.85077643401549</v>
      </c>
      <c r="D51" s="6">
        <v>17.04313364366946</v>
      </c>
      <c r="E51" s="6">
        <v>0.33784863684277527</v>
      </c>
      <c r="F51" t="str">
        <f t="shared" si="0"/>
        <v>Low Risk</v>
      </c>
      <c r="G51">
        <f t="shared" si="1"/>
        <v>0.2639120375208171</v>
      </c>
      <c r="H51" s="8">
        <f t="shared" si="2"/>
        <v>62.478764945765143</v>
      </c>
      <c r="I51" s="6">
        <f>C51*D51*E51</f>
        <v>62.478764945765143</v>
      </c>
    </row>
    <row r="52" spans="1:9" x14ac:dyDescent="0.3">
      <c r="A52" t="s">
        <v>55</v>
      </c>
      <c r="B52" s="6">
        <v>8.4087538832936755</v>
      </c>
      <c r="C52" s="6">
        <v>44.98806690736798</v>
      </c>
      <c r="D52" s="6">
        <v>26.457516038216411</v>
      </c>
      <c r="E52" s="6">
        <v>0.28479964483611991</v>
      </c>
      <c r="F52" t="str">
        <f t="shared" si="0"/>
        <v>Low Risk</v>
      </c>
      <c r="G52">
        <f t="shared" si="1"/>
        <v>0.20490405876361237</v>
      </c>
      <c r="H52" s="8">
        <f t="shared" si="2"/>
        <v>338.98918575091568</v>
      </c>
      <c r="I52" s="6">
        <f>C52*D52*E52</f>
        <v>338.98918575091568</v>
      </c>
    </row>
    <row r="53" spans="1:9" x14ac:dyDescent="0.3">
      <c r="A53" t="s">
        <v>56</v>
      </c>
      <c r="B53" s="6">
        <v>7.8253984700833437</v>
      </c>
      <c r="C53" s="6">
        <v>31.157485361088479</v>
      </c>
      <c r="D53" s="6">
        <v>27.11740717825117</v>
      </c>
      <c r="E53" s="6">
        <v>0.53473572780300105</v>
      </c>
      <c r="F53" t="str">
        <f t="shared" si="0"/>
        <v>Low Risk</v>
      </c>
      <c r="G53">
        <f t="shared" si="1"/>
        <v>0.4829154312043632</v>
      </c>
      <c r="H53" s="8">
        <f t="shared" si="2"/>
        <v>451.80367991570159</v>
      </c>
      <c r="I53" s="6">
        <f>C53*D53*E53</f>
        <v>451.80367991570159</v>
      </c>
    </row>
    <row r="54" spans="1:9" x14ac:dyDescent="0.3">
      <c r="A54" t="s">
        <v>57</v>
      </c>
      <c r="B54" s="6">
        <v>8.3184968246925663</v>
      </c>
      <c r="C54" s="6">
        <v>47.56270794051585</v>
      </c>
      <c r="D54" s="6">
        <v>19.144363504081891</v>
      </c>
      <c r="E54" s="6">
        <v>0.34168038046084659</v>
      </c>
      <c r="F54" t="str">
        <f t="shared" si="0"/>
        <v>Moderate Risk</v>
      </c>
      <c r="G54">
        <f t="shared" si="1"/>
        <v>0.26817420042845236</v>
      </c>
      <c r="H54" s="8">
        <f t="shared" si="2"/>
        <v>311.11972530285095</v>
      </c>
      <c r="I54" s="6">
        <f>C54*D54*E54</f>
        <v>311.11972530285095</v>
      </c>
    </row>
    <row r="55" spans="1:9" x14ac:dyDescent="0.3">
      <c r="A55" t="s">
        <v>58</v>
      </c>
      <c r="B55" s="6">
        <v>8.1844820512829468</v>
      </c>
      <c r="C55" s="6">
        <v>41.951329430946608</v>
      </c>
      <c r="D55" s="6">
        <v>38.642453675007062</v>
      </c>
      <c r="E55" s="6">
        <v>0.35871549840752509</v>
      </c>
      <c r="F55" t="str">
        <f t="shared" si="0"/>
        <v>Low Risk</v>
      </c>
      <c r="G55">
        <f t="shared" si="1"/>
        <v>0.28712287107987533</v>
      </c>
      <c r="H55" s="8">
        <f t="shared" si="2"/>
        <v>581.51452099928031</v>
      </c>
      <c r="I55" s="6">
        <f>C55*D55*E55</f>
        <v>581.51452099928031</v>
      </c>
    </row>
    <row r="56" spans="1:9" x14ac:dyDescent="0.3">
      <c r="A56" t="s">
        <v>59</v>
      </c>
      <c r="B56" s="6">
        <v>7.2936999364332564</v>
      </c>
      <c r="C56" s="6">
        <v>49.917364421333502</v>
      </c>
      <c r="D56" s="6">
        <v>36.249384287016547</v>
      </c>
      <c r="E56" s="6">
        <v>0.69108045712710131</v>
      </c>
      <c r="F56" t="str">
        <f t="shared" si="0"/>
        <v>Low Risk</v>
      </c>
      <c r="G56">
        <f t="shared" si="1"/>
        <v>0.65682234475325807</v>
      </c>
      <c r="H56" s="8">
        <f t="shared" si="2"/>
        <v>1250.4919293807595</v>
      </c>
      <c r="I56" s="6">
        <f>C56*D56*E56</f>
        <v>1250.4919293807595</v>
      </c>
    </row>
    <row r="57" spans="1:9" x14ac:dyDescent="0.3">
      <c r="A57" t="s">
        <v>60</v>
      </c>
      <c r="B57" s="6">
        <v>8.2656227050693509</v>
      </c>
      <c r="C57" s="6">
        <v>24.02847261806841</v>
      </c>
      <c r="D57" s="6">
        <v>31.725558433227711</v>
      </c>
      <c r="E57" s="6">
        <v>0.97168359852990294</v>
      </c>
      <c r="F57" t="str">
        <f t="shared" si="0"/>
        <v>Low Risk</v>
      </c>
      <c r="G57">
        <f t="shared" si="1"/>
        <v>0.96894560253399276</v>
      </c>
      <c r="H57" s="8">
        <f t="shared" si="2"/>
        <v>740.73064603839077</v>
      </c>
      <c r="I57" s="6">
        <f>C57*D57*E57</f>
        <v>740.73064603839077</v>
      </c>
    </row>
    <row r="58" spans="1:9" x14ac:dyDescent="0.3">
      <c r="A58" t="s">
        <v>61</v>
      </c>
      <c r="B58" s="6">
        <v>5.7654775061557588</v>
      </c>
      <c r="C58" s="6">
        <v>40.68753155724508</v>
      </c>
      <c r="D58" s="6">
        <v>26.55738902501518</v>
      </c>
      <c r="E58" s="6">
        <v>0.64327348050343758</v>
      </c>
      <c r="F58" t="str">
        <f t="shared" si="0"/>
        <v>Low Risk</v>
      </c>
      <c r="G58">
        <f t="shared" si="1"/>
        <v>0.60364521632259116</v>
      </c>
      <c r="H58" s="8">
        <f t="shared" si="2"/>
        <v>695.09212101053993</v>
      </c>
      <c r="I58" s="6">
        <f>C58*D58*E58</f>
        <v>695.09212101053993</v>
      </c>
    </row>
    <row r="59" spans="1:9" x14ac:dyDescent="0.3">
      <c r="A59" t="s">
        <v>62</v>
      </c>
      <c r="B59" s="6">
        <v>6.0879485872574346</v>
      </c>
      <c r="C59" s="6">
        <v>26.07723654436969</v>
      </c>
      <c r="D59" s="6">
        <v>25.29413853961271</v>
      </c>
      <c r="E59" s="6">
        <v>0.16928152035846969</v>
      </c>
      <c r="F59" t="str">
        <f t="shared" si="0"/>
        <v>Moderate Risk</v>
      </c>
      <c r="G59">
        <f t="shared" si="1"/>
        <v>7.6409797564565674E-2</v>
      </c>
      <c r="H59" s="8">
        <f t="shared" si="2"/>
        <v>111.65829970212793</v>
      </c>
      <c r="I59" s="6">
        <f>C59*D59*E59</f>
        <v>111.65829970212793</v>
      </c>
    </row>
    <row r="60" spans="1:9" x14ac:dyDescent="0.3">
      <c r="A60" t="s">
        <v>63</v>
      </c>
      <c r="B60" s="6">
        <v>5.6356818667316144</v>
      </c>
      <c r="C60" s="6">
        <v>29.195024812156351</v>
      </c>
      <c r="D60" s="6">
        <v>31.274336678773849</v>
      </c>
      <c r="E60" s="6">
        <v>0.16802525246866029</v>
      </c>
      <c r="F60" t="str">
        <f t="shared" si="0"/>
        <v>Low Risk</v>
      </c>
      <c r="G60">
        <f t="shared" si="1"/>
        <v>7.5012413257132815E-2</v>
      </c>
      <c r="H60" s="8">
        <f t="shared" si="2"/>
        <v>153.41630282751427</v>
      </c>
      <c r="I60" s="6">
        <f>C60*D60*E60</f>
        <v>153.41630282751427</v>
      </c>
    </row>
    <row r="61" spans="1:9" x14ac:dyDescent="0.3">
      <c r="A61" t="s">
        <v>64</v>
      </c>
      <c r="B61" s="6">
        <v>6.4759909922897929</v>
      </c>
      <c r="C61" s="6">
        <v>35.1002185287348</v>
      </c>
      <c r="D61" s="6">
        <v>28.63579673517264</v>
      </c>
      <c r="E61" s="6">
        <v>0.95628089876100941</v>
      </c>
      <c r="F61" t="str">
        <f t="shared" si="0"/>
        <v>Low Risk</v>
      </c>
      <c r="G61">
        <f t="shared" si="1"/>
        <v>0.95181271939358469</v>
      </c>
      <c r="H61" s="8">
        <f t="shared" si="2"/>
        <v>961.17966105802952</v>
      </c>
      <c r="I61" s="6">
        <f>C61*D61*E61</f>
        <v>961.17966105802952</v>
      </c>
    </row>
    <row r="62" spans="1:9" x14ac:dyDescent="0.3">
      <c r="A62" t="s">
        <v>65</v>
      </c>
      <c r="B62" s="6">
        <v>6.6660318690684459</v>
      </c>
      <c r="C62" s="6">
        <v>44.947084567453551</v>
      </c>
      <c r="D62" s="6">
        <v>16.55682764704714</v>
      </c>
      <c r="E62" s="6">
        <v>0.36756171127660031</v>
      </c>
      <c r="F62" t="str">
        <f t="shared" si="0"/>
        <v>Low Risk</v>
      </c>
      <c r="G62">
        <f t="shared" si="1"/>
        <v>0.29696277795302783</v>
      </c>
      <c r="H62" s="8">
        <f t="shared" si="2"/>
        <v>273.53249053226699</v>
      </c>
      <c r="I62" s="6">
        <f>C62*D62*E62</f>
        <v>273.53249053226699</v>
      </c>
    </row>
    <row r="63" spans="1:9" x14ac:dyDescent="0.3">
      <c r="A63" t="s">
        <v>66</v>
      </c>
      <c r="B63" s="6">
        <v>6.3140470953216878</v>
      </c>
      <c r="C63" s="6">
        <v>49.363338767971797</v>
      </c>
      <c r="D63" s="6">
        <v>27.81256621925829</v>
      </c>
      <c r="E63" s="6">
        <v>0.18286028747422789</v>
      </c>
      <c r="F63" t="str">
        <f t="shared" si="0"/>
        <v>Low Risk</v>
      </c>
      <c r="G63">
        <f t="shared" si="1"/>
        <v>9.1513865921136278E-2</v>
      </c>
      <c r="H63" s="8">
        <f t="shared" si="2"/>
        <v>251.05275219816588</v>
      </c>
      <c r="I63" s="6">
        <f>C63*D63*E63</f>
        <v>251.05275219816588</v>
      </c>
    </row>
    <row r="64" spans="1:9" x14ac:dyDescent="0.3">
      <c r="A64" t="s">
        <v>67</v>
      </c>
      <c r="B64" s="6">
        <v>7.9862125274557876</v>
      </c>
      <c r="C64" s="6">
        <v>40.73093655458073</v>
      </c>
      <c r="D64" s="6">
        <v>35.160090430820993</v>
      </c>
      <c r="E64" s="6">
        <v>0.6391401284353434</v>
      </c>
      <c r="F64" t="str">
        <f t="shared" si="0"/>
        <v>Low Risk</v>
      </c>
      <c r="G64">
        <f t="shared" si="1"/>
        <v>0.59904756532482006</v>
      </c>
      <c r="H64" s="8">
        <f t="shared" si="2"/>
        <v>915.31475905616344</v>
      </c>
      <c r="I64" s="6">
        <f>C64*D64*E64</f>
        <v>915.31475905616344</v>
      </c>
    </row>
    <row r="65" spans="1:9" x14ac:dyDescent="0.3">
      <c r="A65" t="s">
        <v>68</v>
      </c>
      <c r="B65" s="6">
        <v>6.5702599800807677</v>
      </c>
      <c r="C65" s="6">
        <v>26.710671286693351</v>
      </c>
      <c r="D65" s="6">
        <v>26.480996939923951</v>
      </c>
      <c r="E65" s="6">
        <v>0.66128390046123953</v>
      </c>
      <c r="F65" t="str">
        <f t="shared" si="0"/>
        <v>Low Risk</v>
      </c>
      <c r="G65">
        <f t="shared" si="1"/>
        <v>0.62367874454014871</v>
      </c>
      <c r="H65" s="8">
        <f t="shared" si="2"/>
        <v>467.74277019655949</v>
      </c>
      <c r="I65" s="6">
        <f>C65*D65*E65</f>
        <v>467.74277019655949</v>
      </c>
    </row>
    <row r="66" spans="1:9" x14ac:dyDescent="0.3">
      <c r="A66" t="s">
        <v>69</v>
      </c>
      <c r="B66" s="6">
        <v>6.3428035290621434</v>
      </c>
      <c r="C66" s="6">
        <v>26.85428009108281</v>
      </c>
      <c r="D66" s="6">
        <v>16.298914438856709</v>
      </c>
      <c r="E66" s="6">
        <v>0.6836543381068193</v>
      </c>
      <c r="F66" t="str">
        <f t="shared" si="0"/>
        <v>Moderate Risk</v>
      </c>
      <c r="G66">
        <f t="shared" si="1"/>
        <v>0.64856205069635497</v>
      </c>
      <c r="H66" s="8">
        <f t="shared" si="2"/>
        <v>299.23250495440311</v>
      </c>
      <c r="I66" s="6">
        <f>C66*D66*E66</f>
        <v>299.23250495440311</v>
      </c>
    </row>
    <row r="67" spans="1:9" x14ac:dyDescent="0.3">
      <c r="A67" t="s">
        <v>70</v>
      </c>
      <c r="B67" s="6">
        <v>7.1280882494747448</v>
      </c>
      <c r="C67" s="6">
        <v>39.503292063555662</v>
      </c>
      <c r="D67" s="6">
        <v>34.65695498460083</v>
      </c>
      <c r="E67" s="6">
        <v>0.34066182507178722</v>
      </c>
      <c r="F67" t="str">
        <f t="shared" ref="F67:F130" si="3">IF(AND(C68&gt;30, D68&gt;35, E68&lt;0.3), "High Risk", IF(AND(C68&gt;25, D68&gt;30, E68&lt;0.5), "Moderate Risk", "Low Risk"))</f>
        <v>Low Risk</v>
      </c>
      <c r="G67">
        <f t="shared" ref="G67:G130" si="4">(E67-MIN(E:E))/(MAX(E:E)-MIN(E:E))</f>
        <v>0.26704123083775566</v>
      </c>
      <c r="H67" s="8">
        <f t="shared" ref="H67:H130" si="5">C67*D67*E67</f>
        <v>466.38777778616861</v>
      </c>
      <c r="I67" s="6">
        <f>C67*D67*E67</f>
        <v>466.38777778616861</v>
      </c>
    </row>
    <row r="68" spans="1:9" x14ac:dyDescent="0.3">
      <c r="A68" t="s">
        <v>71</v>
      </c>
      <c r="B68" s="6">
        <v>5.9227726749242882</v>
      </c>
      <c r="C68" s="6">
        <v>19.551085830732092</v>
      </c>
      <c r="D68" s="6">
        <v>20.03409455339936</v>
      </c>
      <c r="E68" s="6">
        <v>0.11359961579302751</v>
      </c>
      <c r="F68" t="str">
        <f t="shared" si="3"/>
        <v>Low Risk</v>
      </c>
      <c r="G68">
        <f t="shared" si="4"/>
        <v>1.4473151504521756E-2</v>
      </c>
      <c r="H68" s="8">
        <f t="shared" si="5"/>
        <v>44.495640635375963</v>
      </c>
      <c r="I68" s="6">
        <f>C68*D68*E68</f>
        <v>44.495640635375963</v>
      </c>
    </row>
    <row r="69" spans="1:9" x14ac:dyDescent="0.3">
      <c r="A69" t="s">
        <v>72</v>
      </c>
      <c r="B69" s="6">
        <v>7.9065909422621186</v>
      </c>
      <c r="C69" s="6">
        <v>14.41896452525579</v>
      </c>
      <c r="D69" s="6">
        <v>21.465520872200969</v>
      </c>
      <c r="E69" s="6">
        <v>0.96851383250902467</v>
      </c>
      <c r="F69" t="str">
        <f t="shared" si="3"/>
        <v>Low Risk</v>
      </c>
      <c r="G69">
        <f t="shared" si="4"/>
        <v>0.96541977708566329</v>
      </c>
      <c r="H69" s="8">
        <f t="shared" si="5"/>
        <v>299.76528188521883</v>
      </c>
      <c r="I69" s="6">
        <f>C69*D69*E69</f>
        <v>299.76528188521883</v>
      </c>
    </row>
    <row r="70" spans="1:9" x14ac:dyDescent="0.3">
      <c r="A70" t="s">
        <v>73</v>
      </c>
      <c r="B70" s="6">
        <v>5.7236519310393126</v>
      </c>
      <c r="C70" s="6">
        <v>24.184886305631061</v>
      </c>
      <c r="D70" s="6">
        <v>19.117658835807401</v>
      </c>
      <c r="E70" s="6">
        <v>0.32580374112199229</v>
      </c>
      <c r="F70" t="str">
        <f t="shared" si="3"/>
        <v>Low Risk</v>
      </c>
      <c r="G70">
        <f t="shared" si="4"/>
        <v>0.25051414014445333</v>
      </c>
      <c r="H70" s="8">
        <f t="shared" si="5"/>
        <v>150.63809820999739</v>
      </c>
      <c r="I70" s="6">
        <f>C70*D70*E70</f>
        <v>150.63809820999739</v>
      </c>
    </row>
    <row r="71" spans="1:9" x14ac:dyDescent="0.3">
      <c r="A71" t="s">
        <v>74</v>
      </c>
      <c r="B71" s="6">
        <v>8.4606608098015528</v>
      </c>
      <c r="C71" s="6">
        <v>21.48955966616327</v>
      </c>
      <c r="D71" s="6">
        <v>23.255376621787441</v>
      </c>
      <c r="E71" s="6">
        <v>0.70842365924729278</v>
      </c>
      <c r="F71" t="str">
        <f t="shared" si="3"/>
        <v>Low Risk</v>
      </c>
      <c r="G71">
        <f t="shared" si="4"/>
        <v>0.6761137066355305</v>
      </c>
      <c r="H71" s="8">
        <f t="shared" si="5"/>
        <v>354.03316763713934</v>
      </c>
      <c r="I71" s="6">
        <f>C71*D71*E71</f>
        <v>354.03316763713934</v>
      </c>
    </row>
    <row r="72" spans="1:9" x14ac:dyDescent="0.3">
      <c r="A72" t="s">
        <v>75</v>
      </c>
      <c r="B72" s="6">
        <v>7.8167343078899716</v>
      </c>
      <c r="C72" s="6">
        <v>21.852324818239602</v>
      </c>
      <c r="D72" s="6">
        <v>33.918787642215882</v>
      </c>
      <c r="E72" s="6">
        <v>0.73596688289083856</v>
      </c>
      <c r="F72" t="str">
        <f t="shared" si="3"/>
        <v>Low Risk</v>
      </c>
      <c r="G72">
        <f t="shared" si="4"/>
        <v>0.70675085720493969</v>
      </c>
      <c r="H72" s="8">
        <f t="shared" si="5"/>
        <v>545.50186609309776</v>
      </c>
      <c r="I72" s="6">
        <f>C72*D72*E72</f>
        <v>545.50186609309776</v>
      </c>
    </row>
    <row r="73" spans="1:9" x14ac:dyDescent="0.3">
      <c r="A73" t="s">
        <v>76</v>
      </c>
      <c r="B73" s="6">
        <v>6.0961470446025174</v>
      </c>
      <c r="C73" s="6">
        <v>19.344310041996401</v>
      </c>
      <c r="D73" s="6">
        <v>27.984646487598429</v>
      </c>
      <c r="E73" s="6">
        <v>0.64900667537153711</v>
      </c>
      <c r="F73" t="str">
        <f t="shared" si="3"/>
        <v>Low Risk</v>
      </c>
      <c r="G73">
        <f t="shared" si="4"/>
        <v>0.6100224202654162</v>
      </c>
      <c r="H73" s="8">
        <f t="shared" si="5"/>
        <v>351.33566073875892</v>
      </c>
      <c r="I73" s="6">
        <f>C73*D73*E73</f>
        <v>351.33566073875892</v>
      </c>
    </row>
    <row r="74" spans="1:9" x14ac:dyDescent="0.3">
      <c r="A74" t="s">
        <v>77</v>
      </c>
      <c r="B74" s="6">
        <v>5.5165663513708072</v>
      </c>
      <c r="C74" s="6">
        <v>11.683727585454481</v>
      </c>
      <c r="D74" s="6">
        <v>20.122031853767819</v>
      </c>
      <c r="E74" s="6">
        <v>0.38161665479228352</v>
      </c>
      <c r="F74" t="str">
        <f t="shared" si="3"/>
        <v>Low Risk</v>
      </c>
      <c r="G74">
        <f t="shared" si="4"/>
        <v>0.31259651154598844</v>
      </c>
      <c r="H74" s="8">
        <f t="shared" si="5"/>
        <v>89.718204774337451</v>
      </c>
      <c r="I74" s="6">
        <f>C74*D74*E74</f>
        <v>89.718204774337451</v>
      </c>
    </row>
    <row r="75" spans="1:9" x14ac:dyDescent="0.3">
      <c r="A75" t="s">
        <v>78</v>
      </c>
      <c r="B75" s="6">
        <v>7.9463842853645019</v>
      </c>
      <c r="C75" s="6">
        <v>10.714957389336551</v>
      </c>
      <c r="D75" s="6">
        <v>36.945751953801022</v>
      </c>
      <c r="E75" s="6">
        <v>0.3439866283876592</v>
      </c>
      <c r="F75" t="str">
        <f t="shared" si="3"/>
        <v>Low Risk</v>
      </c>
      <c r="G75">
        <f t="shared" si="4"/>
        <v>0.27073950890136611</v>
      </c>
      <c r="H75" s="8">
        <f t="shared" si="5"/>
        <v>136.17472886924762</v>
      </c>
      <c r="I75" s="6">
        <f>C75*D75*E75</f>
        <v>136.17472886924762</v>
      </c>
    </row>
    <row r="76" spans="1:9" x14ac:dyDescent="0.3">
      <c r="A76" t="s">
        <v>79</v>
      </c>
      <c r="B76" s="6">
        <v>7.6205720315428511</v>
      </c>
      <c r="C76" s="6">
        <v>49.508895589441259</v>
      </c>
      <c r="D76" s="6">
        <v>36.98954637378823</v>
      </c>
      <c r="E76" s="6">
        <v>0.63790145443243285</v>
      </c>
      <c r="F76" t="str">
        <f t="shared" si="3"/>
        <v>Low Risk</v>
      </c>
      <c r="G76">
        <f t="shared" si="4"/>
        <v>0.59766975122343857</v>
      </c>
      <c r="H76" s="8">
        <f t="shared" si="5"/>
        <v>1168.19632634663</v>
      </c>
      <c r="I76" s="6">
        <f>C76*D76*E76</f>
        <v>1168.19632634663</v>
      </c>
    </row>
    <row r="77" spans="1:9" x14ac:dyDescent="0.3">
      <c r="A77" t="s">
        <v>80</v>
      </c>
      <c r="B77" s="6">
        <v>7.6870215041229617</v>
      </c>
      <c r="C77" s="6">
        <v>27.110925349434499</v>
      </c>
      <c r="D77" s="6">
        <v>36.764460626150168</v>
      </c>
      <c r="E77" s="6">
        <v>0.87948607025052239</v>
      </c>
      <c r="F77" t="str">
        <f t="shared" si="3"/>
        <v>Low Risk</v>
      </c>
      <c r="G77">
        <f t="shared" si="4"/>
        <v>0.86639153723725859</v>
      </c>
      <c r="H77" s="8">
        <f t="shared" si="5"/>
        <v>876.60007852860645</v>
      </c>
      <c r="I77" s="6">
        <f>C77*D77*E77</f>
        <v>876.60007852860645</v>
      </c>
    </row>
    <row r="78" spans="1:9" x14ac:dyDescent="0.3">
      <c r="A78" t="s">
        <v>81</v>
      </c>
      <c r="B78" s="6">
        <v>7.8138110400578373</v>
      </c>
      <c r="C78" s="6">
        <v>25.37306588638727</v>
      </c>
      <c r="D78" s="6">
        <v>20.969905284538481</v>
      </c>
      <c r="E78" s="6">
        <v>0.95206035603105599</v>
      </c>
      <c r="F78" t="str">
        <f t="shared" si="3"/>
        <v>Low Risk</v>
      </c>
      <c r="G78">
        <f t="shared" si="4"/>
        <v>0.94711808361762639</v>
      </c>
      <c r="H78" s="8">
        <f t="shared" si="5"/>
        <v>506.56350425296205</v>
      </c>
      <c r="I78" s="6">
        <f>C78*D78*E78</f>
        <v>506.56350425296205</v>
      </c>
    </row>
    <row r="79" spans="1:9" x14ac:dyDescent="0.3">
      <c r="A79" t="s">
        <v>82</v>
      </c>
      <c r="B79" s="6">
        <v>5.7221339552022714</v>
      </c>
      <c r="C79" s="6">
        <v>37.185891307722798</v>
      </c>
      <c r="D79" s="6">
        <v>26.2809836045247</v>
      </c>
      <c r="E79" s="6">
        <v>0.19531522396338191</v>
      </c>
      <c r="F79" t="str">
        <f t="shared" si="3"/>
        <v>Low Risk</v>
      </c>
      <c r="G79">
        <f t="shared" si="4"/>
        <v>0.10536786389497395</v>
      </c>
      <c r="H79" s="8">
        <f t="shared" si="5"/>
        <v>190.87801359895758</v>
      </c>
      <c r="I79" s="6">
        <f>C79*D79*E79</f>
        <v>190.87801359895758</v>
      </c>
    </row>
    <row r="80" spans="1:9" x14ac:dyDescent="0.3">
      <c r="A80" t="s">
        <v>83</v>
      </c>
      <c r="B80" s="6">
        <v>6.5753971856328182</v>
      </c>
      <c r="C80" s="6">
        <v>18.730155514602561</v>
      </c>
      <c r="D80" s="6">
        <v>39.624741403521881</v>
      </c>
      <c r="E80" s="6">
        <v>0.23934575133794789</v>
      </c>
      <c r="F80" t="str">
        <f t="shared" si="3"/>
        <v>Low Risk</v>
      </c>
      <c r="G80">
        <f t="shared" si="4"/>
        <v>0.15434433499664829</v>
      </c>
      <c r="H80" s="8">
        <f t="shared" si="5"/>
        <v>177.63704780999404</v>
      </c>
      <c r="I80" s="6">
        <f>C80*D80*E80</f>
        <v>177.63704780999404</v>
      </c>
    </row>
    <row r="81" spans="1:9" x14ac:dyDescent="0.3">
      <c r="A81" t="s">
        <v>84</v>
      </c>
      <c r="B81" s="6">
        <v>5.8476071785753891</v>
      </c>
      <c r="C81" s="6">
        <v>47.998447358009017</v>
      </c>
      <c r="D81" s="6">
        <v>34.300311907749759</v>
      </c>
      <c r="E81" s="6">
        <v>0.95026263290477164</v>
      </c>
      <c r="F81" t="str">
        <f t="shared" si="3"/>
        <v>Low Risk</v>
      </c>
      <c r="G81">
        <f t="shared" si="4"/>
        <v>0.94511842247356903</v>
      </c>
      <c r="H81" s="8">
        <f t="shared" si="5"/>
        <v>1564.4760184536838</v>
      </c>
      <c r="I81" s="6">
        <f>C81*D81*E81</f>
        <v>1564.4760184536838</v>
      </c>
    </row>
    <row r="82" spans="1:9" x14ac:dyDescent="0.3">
      <c r="A82" t="s">
        <v>85</v>
      </c>
      <c r="B82" s="6">
        <v>8.0893102776267796</v>
      </c>
      <c r="C82" s="6">
        <v>41.453800576622093</v>
      </c>
      <c r="D82" s="6">
        <v>15.679185530639</v>
      </c>
      <c r="E82" s="6">
        <v>0.76288170550131329</v>
      </c>
      <c r="F82" t="str">
        <f t="shared" si="3"/>
        <v>Low Risk</v>
      </c>
      <c r="G82">
        <f t="shared" si="4"/>
        <v>0.7366890185304853</v>
      </c>
      <c r="H82" s="8">
        <f t="shared" si="5"/>
        <v>495.8439895268404</v>
      </c>
      <c r="I82" s="6">
        <f>C82*D82*E82</f>
        <v>495.8439895268404</v>
      </c>
    </row>
    <row r="83" spans="1:9" x14ac:dyDescent="0.3">
      <c r="A83" t="s">
        <v>86</v>
      </c>
      <c r="B83" s="6">
        <v>7.3698943804826733</v>
      </c>
      <c r="C83" s="6">
        <v>13.57644009249038</v>
      </c>
      <c r="D83" s="6">
        <v>16.630114781512301</v>
      </c>
      <c r="E83" s="6">
        <v>0.89469444234679574</v>
      </c>
      <c r="F83" t="str">
        <f t="shared" si="3"/>
        <v>Low Risk</v>
      </c>
      <c r="G83">
        <f t="shared" si="4"/>
        <v>0.88330826390147066</v>
      </c>
      <c r="H83" s="8">
        <f t="shared" si="5"/>
        <v>202.00210444929053</v>
      </c>
      <c r="I83" s="6">
        <f>C83*D83*E83</f>
        <v>202.00210444929053</v>
      </c>
    </row>
    <row r="84" spans="1:9" x14ac:dyDescent="0.3">
      <c r="A84" t="s">
        <v>87</v>
      </c>
      <c r="B84" s="6">
        <v>6.4926940745579476</v>
      </c>
      <c r="C84" s="6">
        <v>26.703231031397131</v>
      </c>
      <c r="D84" s="6">
        <v>26.598284420308321</v>
      </c>
      <c r="E84" s="6">
        <v>0.28236937072180879</v>
      </c>
      <c r="F84" t="str">
        <f t="shared" si="3"/>
        <v>Low Risk</v>
      </c>
      <c r="G84">
        <f t="shared" si="4"/>
        <v>0.20220079225680554</v>
      </c>
      <c r="H84" s="8">
        <f t="shared" si="5"/>
        <v>200.55570706216966</v>
      </c>
      <c r="I84" s="6">
        <f>C84*D84*E84</f>
        <v>200.55570706216966</v>
      </c>
    </row>
    <row r="85" spans="1:9" x14ac:dyDescent="0.3">
      <c r="A85" t="s">
        <v>88</v>
      </c>
      <c r="B85" s="6">
        <v>5.6906750508580712</v>
      </c>
      <c r="C85" s="6">
        <v>45.164732302486577</v>
      </c>
      <c r="D85" s="6">
        <v>37.730505146539002</v>
      </c>
      <c r="E85" s="6">
        <v>0.62882728399846166</v>
      </c>
      <c r="F85" t="str">
        <f t="shared" si="3"/>
        <v>Low Risk</v>
      </c>
      <c r="G85">
        <f t="shared" si="4"/>
        <v>0.58757628034014919</v>
      </c>
      <c r="H85" s="8">
        <f t="shared" si="5"/>
        <v>1071.5771322274102</v>
      </c>
      <c r="I85" s="6">
        <f>C85*D85*E85</f>
        <v>1071.5771322274102</v>
      </c>
    </row>
    <row r="86" spans="1:9" x14ac:dyDescent="0.3">
      <c r="A86" t="s">
        <v>89</v>
      </c>
      <c r="B86" s="6">
        <v>6.4329469651469866</v>
      </c>
      <c r="C86" s="6">
        <v>47.789280891656411</v>
      </c>
      <c r="D86" s="6">
        <v>28.46754494881786</v>
      </c>
      <c r="E86" s="6">
        <v>0.73102563497572626</v>
      </c>
      <c r="F86" t="str">
        <f t="shared" si="3"/>
        <v>Low Risk</v>
      </c>
      <c r="G86">
        <f t="shared" si="4"/>
        <v>0.70125455951897331</v>
      </c>
      <c r="H86" s="8">
        <f t="shared" si="5"/>
        <v>994.51907479208717</v>
      </c>
      <c r="I86" s="6">
        <f>C86*D86*E86</f>
        <v>994.51907479208717</v>
      </c>
    </row>
    <row r="87" spans="1:9" x14ac:dyDescent="0.3">
      <c r="A87" t="s">
        <v>90</v>
      </c>
      <c r="B87" s="6">
        <v>6.4755499660802407</v>
      </c>
      <c r="C87" s="6">
        <v>28.696060449994789</v>
      </c>
      <c r="D87" s="6">
        <v>27.445312700857261</v>
      </c>
      <c r="E87" s="6">
        <v>0.7121006969022754</v>
      </c>
      <c r="F87" t="str">
        <f t="shared" si="3"/>
        <v>Low Risk</v>
      </c>
      <c r="G87">
        <f t="shared" si="4"/>
        <v>0.68020378547826199</v>
      </c>
      <c r="H87" s="8">
        <f t="shared" si="5"/>
        <v>560.83082095715815</v>
      </c>
      <c r="I87" s="6">
        <f>C87*D87*E87</f>
        <v>560.83082095715815</v>
      </c>
    </row>
    <row r="88" spans="1:9" x14ac:dyDescent="0.3">
      <c r="A88" t="s">
        <v>91</v>
      </c>
      <c r="B88" s="6">
        <v>7.6888185350141924</v>
      </c>
      <c r="C88" s="6">
        <v>34.536455568428309</v>
      </c>
      <c r="D88" s="6">
        <v>17.636842498915769</v>
      </c>
      <c r="E88" s="6">
        <v>0.46733652178002832</v>
      </c>
      <c r="F88" t="str">
        <f t="shared" si="3"/>
        <v>Low Risk</v>
      </c>
      <c r="G88">
        <f t="shared" si="4"/>
        <v>0.40794528065452645</v>
      </c>
      <c r="H88" s="8">
        <f t="shared" si="5"/>
        <v>284.6612309003753</v>
      </c>
      <c r="I88" s="6">
        <f>C88*D88*E88</f>
        <v>284.6612309003753</v>
      </c>
    </row>
    <row r="89" spans="1:9" x14ac:dyDescent="0.3">
      <c r="A89" t="s">
        <v>92</v>
      </c>
      <c r="B89" s="6">
        <v>7.4126724140656393</v>
      </c>
      <c r="C89" s="6">
        <v>16.68135784368301</v>
      </c>
      <c r="D89" s="6">
        <v>31.419502618107352</v>
      </c>
      <c r="E89" s="6">
        <v>0.1138554025221776</v>
      </c>
      <c r="F89" t="str">
        <f t="shared" si="3"/>
        <v>Low Risk</v>
      </c>
      <c r="G89">
        <f t="shared" si="4"/>
        <v>1.4757670725512234E-2</v>
      </c>
      <c r="H89" s="8">
        <f t="shared" si="5"/>
        <v>59.673889749298922</v>
      </c>
      <c r="I89" s="6">
        <f>C89*D89*E89</f>
        <v>59.673889749298922</v>
      </c>
    </row>
    <row r="90" spans="1:9" x14ac:dyDescent="0.3">
      <c r="A90" t="s">
        <v>93</v>
      </c>
      <c r="B90" s="6">
        <v>8.1616382277289787</v>
      </c>
      <c r="C90" s="6">
        <v>49.646745045479072</v>
      </c>
      <c r="D90" s="6">
        <v>35.552579015005627</v>
      </c>
      <c r="E90" s="6">
        <v>0.62463345112383684</v>
      </c>
      <c r="F90" t="str">
        <f t="shared" si="3"/>
        <v>Low Risk</v>
      </c>
      <c r="G90">
        <f t="shared" si="4"/>
        <v>0.58291135473428501</v>
      </c>
      <c r="H90" s="8">
        <f t="shared" si="5"/>
        <v>1102.5216569309266</v>
      </c>
      <c r="I90" s="6">
        <f>C90*D90*E90</f>
        <v>1102.5216569309266</v>
      </c>
    </row>
    <row r="91" spans="1:9" x14ac:dyDescent="0.3">
      <c r="A91" t="s">
        <v>94</v>
      </c>
      <c r="B91" s="6">
        <v>6.9166447754858478</v>
      </c>
      <c r="C91" s="6">
        <v>19.266868055337731</v>
      </c>
      <c r="D91" s="6">
        <v>24.510500187689061</v>
      </c>
      <c r="E91" s="6">
        <v>0.32779138526164792</v>
      </c>
      <c r="F91" t="str">
        <f t="shared" si="3"/>
        <v>Low Risk</v>
      </c>
      <c r="G91">
        <f t="shared" si="4"/>
        <v>0.25272505610596618</v>
      </c>
      <c r="H91" s="8">
        <f t="shared" si="5"/>
        <v>154.79639162879008</v>
      </c>
      <c r="I91" s="6">
        <f>C91*D91*E91</f>
        <v>154.79639162879008</v>
      </c>
    </row>
    <row r="92" spans="1:9" x14ac:dyDescent="0.3">
      <c r="A92" t="s">
        <v>95</v>
      </c>
      <c r="B92" s="6">
        <v>5.8587827378149049</v>
      </c>
      <c r="C92" s="6">
        <v>47.709270965405032</v>
      </c>
      <c r="D92" s="6">
        <v>34.390296273133188</v>
      </c>
      <c r="E92" s="6">
        <v>0.50522882152860127</v>
      </c>
      <c r="F92" t="str">
        <f t="shared" si="3"/>
        <v>Low Risk</v>
      </c>
      <c r="G92">
        <f t="shared" si="4"/>
        <v>0.45009401777558072</v>
      </c>
      <c r="H92" s="8">
        <f t="shared" si="5"/>
        <v>828.94709726630595</v>
      </c>
      <c r="I92" s="6">
        <f>C92*D92*E92</f>
        <v>828.94709726630595</v>
      </c>
    </row>
    <row r="93" spans="1:9" x14ac:dyDescent="0.3">
      <c r="A93" t="s">
        <v>96</v>
      </c>
      <c r="B93" s="6">
        <v>7.6397343616689852</v>
      </c>
      <c r="C93" s="6">
        <v>35.985865959694728</v>
      </c>
      <c r="D93" s="6">
        <v>39.111916347520292</v>
      </c>
      <c r="E93" s="6">
        <v>0.96182291357543559</v>
      </c>
      <c r="F93" t="str">
        <f t="shared" si="3"/>
        <v>Low Risk</v>
      </c>
      <c r="G93">
        <f t="shared" si="4"/>
        <v>0.95797726805080985</v>
      </c>
      <c r="H93" s="8">
        <f t="shared" si="5"/>
        <v>1353.7428393783114</v>
      </c>
      <c r="I93" s="6">
        <f>C93*D93*E93</f>
        <v>1353.7428393783114</v>
      </c>
    </row>
    <row r="94" spans="1:9" x14ac:dyDescent="0.3">
      <c r="A94" t="s">
        <v>97</v>
      </c>
      <c r="B94" s="6">
        <v>7.7823551458506923</v>
      </c>
      <c r="C94" s="6">
        <v>34.309471795154373</v>
      </c>
      <c r="D94" s="6">
        <v>20.09416147819223</v>
      </c>
      <c r="E94" s="6">
        <v>0.45913178587819131</v>
      </c>
      <c r="F94" t="str">
        <f t="shared" si="3"/>
        <v>Low Risk</v>
      </c>
      <c r="G94">
        <f t="shared" si="4"/>
        <v>0.39881890777748225</v>
      </c>
      <c r="H94" s="8">
        <f t="shared" si="5"/>
        <v>316.53466634474523</v>
      </c>
      <c r="I94" s="6">
        <f>C94*D94*E94</f>
        <v>316.53466634474523</v>
      </c>
    </row>
    <row r="95" spans="1:9" x14ac:dyDescent="0.3">
      <c r="A95" t="s">
        <v>98</v>
      </c>
      <c r="B95" s="6">
        <v>7.1838315927084881</v>
      </c>
      <c r="C95" s="6">
        <v>30.507540440660339</v>
      </c>
      <c r="D95" s="6">
        <v>28.083240779868529</v>
      </c>
      <c r="E95" s="6">
        <v>0.85582144599798404</v>
      </c>
      <c r="F95" t="str">
        <f t="shared" si="3"/>
        <v>Low Risk</v>
      </c>
      <c r="G95">
        <f t="shared" si="4"/>
        <v>0.84006866865163443</v>
      </c>
      <c r="H95" s="8">
        <f t="shared" si="5"/>
        <v>733.22554060088692</v>
      </c>
      <c r="I95" s="6">
        <f>C95*D95*E95</f>
        <v>733.22554060088692</v>
      </c>
    </row>
    <row r="96" spans="1:9" x14ac:dyDescent="0.3">
      <c r="A96" t="s">
        <v>99</v>
      </c>
      <c r="B96" s="6">
        <v>7.8129015398636827</v>
      </c>
      <c r="C96" s="6">
        <v>19.22679246871035</v>
      </c>
      <c r="D96" s="6">
        <v>22.17844895211439</v>
      </c>
      <c r="E96" s="6">
        <v>0.269686545174326</v>
      </c>
      <c r="F96" t="str">
        <f t="shared" si="3"/>
        <v>Low Risk</v>
      </c>
      <c r="G96">
        <f t="shared" si="4"/>
        <v>0.18809330647473246</v>
      </c>
      <c r="H96" s="8">
        <f t="shared" si="5"/>
        <v>114.99985398244669</v>
      </c>
      <c r="I96" s="6">
        <f>C96*D96*E96</f>
        <v>114.99985398244669</v>
      </c>
    </row>
    <row r="97" spans="1:9" x14ac:dyDescent="0.3">
      <c r="A97" t="s">
        <v>100</v>
      </c>
      <c r="B97" s="6">
        <v>6.9813867890931718</v>
      </c>
      <c r="C97" s="6">
        <v>17.06112128022033</v>
      </c>
      <c r="D97" s="6">
        <v>34.821360475845992</v>
      </c>
      <c r="E97" s="6">
        <v>0.70521444822252599</v>
      </c>
      <c r="F97" t="str">
        <f t="shared" si="3"/>
        <v>Low Risk</v>
      </c>
      <c r="G97">
        <f t="shared" si="4"/>
        <v>0.67254400533087477</v>
      </c>
      <c r="H97" s="8">
        <f t="shared" si="5"/>
        <v>418.96187708195436</v>
      </c>
      <c r="I97" s="6">
        <f>C97*D97*E97</f>
        <v>418.96187708195436</v>
      </c>
    </row>
    <row r="98" spans="1:9" x14ac:dyDescent="0.3">
      <c r="A98" t="s">
        <v>101</v>
      </c>
      <c r="B98" s="6">
        <v>7.0681984881459821</v>
      </c>
      <c r="C98" s="6">
        <v>18.819448362807019</v>
      </c>
      <c r="D98" s="6">
        <v>29.43983414702894</v>
      </c>
      <c r="E98" s="6">
        <v>0.97930625899504908</v>
      </c>
      <c r="F98" t="str">
        <f t="shared" si="3"/>
        <v>Low Risk</v>
      </c>
      <c r="G98">
        <f t="shared" si="4"/>
        <v>0.97742451551209986</v>
      </c>
      <c r="H98" s="8">
        <f t="shared" si="5"/>
        <v>542.57624850446473</v>
      </c>
      <c r="I98" s="6">
        <f>C98*D98*E98</f>
        <v>542.57624850446473</v>
      </c>
    </row>
    <row r="99" spans="1:9" x14ac:dyDescent="0.3">
      <c r="A99" t="s">
        <v>102</v>
      </c>
      <c r="B99" s="6">
        <v>6.782623055075649</v>
      </c>
      <c r="C99" s="6">
        <v>17.457530485770182</v>
      </c>
      <c r="D99" s="6">
        <v>30.864560438757589</v>
      </c>
      <c r="E99" s="6">
        <v>0.19170379078564309</v>
      </c>
      <c r="F99" t="str">
        <f t="shared" si="3"/>
        <v>Moderate Risk</v>
      </c>
      <c r="G99">
        <f t="shared" si="4"/>
        <v>0.10135075887234993</v>
      </c>
      <c r="H99" s="8">
        <f t="shared" si="5"/>
        <v>103.29364576549607</v>
      </c>
      <c r="I99" s="6">
        <f>C99*D99*E99</f>
        <v>103.29364576549607</v>
      </c>
    </row>
    <row r="100" spans="1:9" x14ac:dyDescent="0.3">
      <c r="A100" t="s">
        <v>103</v>
      </c>
      <c r="B100" s="6">
        <v>5.5762573802322857</v>
      </c>
      <c r="C100" s="6">
        <v>41.183378942670132</v>
      </c>
      <c r="D100" s="6">
        <v>34.947853990397348</v>
      </c>
      <c r="E100" s="6">
        <v>0.1074879480044728</v>
      </c>
      <c r="F100" t="str">
        <f t="shared" si="3"/>
        <v>Low Risk</v>
      </c>
      <c r="G100">
        <f t="shared" si="4"/>
        <v>7.6749608246143193E-3</v>
      </c>
      <c r="H100" s="8">
        <f t="shared" si="5"/>
        <v>154.70425568365235</v>
      </c>
      <c r="I100" s="6">
        <f>C100*D100*E100</f>
        <v>154.70425568365235</v>
      </c>
    </row>
    <row r="101" spans="1:9" x14ac:dyDescent="0.3">
      <c r="A101" t="s">
        <v>104</v>
      </c>
      <c r="B101" s="6">
        <v>5.8236742809799136</v>
      </c>
      <c r="C101" s="6">
        <v>24.0050103666692</v>
      </c>
      <c r="D101" s="6">
        <v>24.899261816561371</v>
      </c>
      <c r="E101" s="6">
        <v>0.49022451336935291</v>
      </c>
      <c r="F101" t="str">
        <f t="shared" si="3"/>
        <v>Low Risk</v>
      </c>
      <c r="G101">
        <f t="shared" si="4"/>
        <v>0.43340427752535304</v>
      </c>
      <c r="H101" s="8">
        <f t="shared" si="5"/>
        <v>293.01064185518732</v>
      </c>
      <c r="I101" s="6">
        <f>C101*D101*E101</f>
        <v>293.01064185518732</v>
      </c>
    </row>
    <row r="102" spans="1:9" x14ac:dyDescent="0.3">
      <c r="A102" t="s">
        <v>105</v>
      </c>
      <c r="B102" s="6">
        <v>5.5942875570602029</v>
      </c>
      <c r="C102" s="6">
        <v>12.313707062535849</v>
      </c>
      <c r="D102" s="6">
        <v>37.877251710176083</v>
      </c>
      <c r="E102" s="6">
        <v>0.1833629347462305</v>
      </c>
      <c r="F102" t="str">
        <f t="shared" si="3"/>
        <v>Low Risk</v>
      </c>
      <c r="G102">
        <f t="shared" si="4"/>
        <v>9.2072975499410181E-2</v>
      </c>
      <c r="H102" s="8">
        <f t="shared" si="5"/>
        <v>85.522193057083797</v>
      </c>
      <c r="I102" s="6">
        <f>C102*D102*E102</f>
        <v>85.522193057083797</v>
      </c>
    </row>
    <row r="103" spans="1:9" x14ac:dyDescent="0.3">
      <c r="A103" t="s">
        <v>106</v>
      </c>
      <c r="B103" s="6">
        <v>7.4092312337913411</v>
      </c>
      <c r="C103" s="6">
        <v>48.764105205632447</v>
      </c>
      <c r="D103" s="6">
        <v>28.3257216811535</v>
      </c>
      <c r="E103" s="6">
        <v>0.77354591470860823</v>
      </c>
      <c r="F103" t="str">
        <f t="shared" si="3"/>
        <v>Low Risk</v>
      </c>
      <c r="G103">
        <f t="shared" si="4"/>
        <v>0.74855113704703502</v>
      </c>
      <c r="H103" s="8">
        <f t="shared" si="5"/>
        <v>1068.4823191564806</v>
      </c>
      <c r="I103" s="6">
        <f>C103*D103*E103</f>
        <v>1068.4823191564806</v>
      </c>
    </row>
    <row r="104" spans="1:9" x14ac:dyDescent="0.3">
      <c r="A104" t="s">
        <v>107</v>
      </c>
      <c r="B104" s="6">
        <v>6.4430679432289804</v>
      </c>
      <c r="C104" s="6">
        <v>45.351435398537028</v>
      </c>
      <c r="D104" s="6">
        <v>18.948870570883699</v>
      </c>
      <c r="E104" s="6">
        <v>0.92309379746370301</v>
      </c>
      <c r="F104" t="str">
        <f t="shared" si="3"/>
        <v>Moderate Risk</v>
      </c>
      <c r="G104">
        <f t="shared" si="4"/>
        <v>0.91489771508739592</v>
      </c>
      <c r="H104" s="8">
        <f t="shared" si="5"/>
        <v>793.2684822895252</v>
      </c>
      <c r="I104" s="6">
        <f>C104*D104*E104</f>
        <v>793.2684822895252</v>
      </c>
    </row>
    <row r="105" spans="1:9" x14ac:dyDescent="0.3">
      <c r="A105" t="s">
        <v>108</v>
      </c>
      <c r="B105" s="6">
        <v>7.0257120734941081</v>
      </c>
      <c r="C105" s="6">
        <v>47.110091327808519</v>
      </c>
      <c r="D105" s="6">
        <v>32.397477954220072</v>
      </c>
      <c r="E105" s="6">
        <v>0.49061887543788302</v>
      </c>
      <c r="F105" t="str">
        <f t="shared" si="3"/>
        <v>Moderate Risk</v>
      </c>
      <c r="G105">
        <f t="shared" si="4"/>
        <v>0.43384293823656039</v>
      </c>
      <c r="H105" s="8">
        <f t="shared" si="5"/>
        <v>748.8061486440331</v>
      </c>
      <c r="I105" s="6">
        <f>C105*D105*E105</f>
        <v>748.8061486440331</v>
      </c>
    </row>
    <row r="106" spans="1:9" x14ac:dyDescent="0.3">
      <c r="A106" t="s">
        <v>109</v>
      </c>
      <c r="B106" s="6">
        <v>8.2226994217782785</v>
      </c>
      <c r="C106" s="6">
        <v>49.796312905857413</v>
      </c>
      <c r="D106" s="6">
        <v>34.831533760956361</v>
      </c>
      <c r="E106" s="6">
        <v>0.33284047793989691</v>
      </c>
      <c r="F106" t="str">
        <f t="shared" si="3"/>
        <v>Low Risk</v>
      </c>
      <c r="G106">
        <f t="shared" si="4"/>
        <v>0.25834131274405453</v>
      </c>
      <c r="H106" s="8">
        <f t="shared" si="5"/>
        <v>577.30580259791805</v>
      </c>
      <c r="I106" s="6">
        <f>C106*D106*E106</f>
        <v>577.30580259791805</v>
      </c>
    </row>
    <row r="107" spans="1:9" x14ac:dyDescent="0.3">
      <c r="A107" t="s">
        <v>110</v>
      </c>
      <c r="B107" s="6">
        <v>6.2478766874466247</v>
      </c>
      <c r="C107" s="6">
        <v>16.955809968779491</v>
      </c>
      <c r="D107" s="6">
        <v>22.91904192668817</v>
      </c>
      <c r="E107" s="6">
        <v>0.49096298710594882</v>
      </c>
      <c r="F107" t="str">
        <f t="shared" si="3"/>
        <v>Low Risk</v>
      </c>
      <c r="G107">
        <f t="shared" si="4"/>
        <v>0.4342257039259968</v>
      </c>
      <c r="H107" s="8">
        <f t="shared" si="5"/>
        <v>190.79357789673509</v>
      </c>
      <c r="I107" s="6">
        <f>C107*D107*E107</f>
        <v>190.79357789673509</v>
      </c>
    </row>
    <row r="108" spans="1:9" x14ac:dyDescent="0.3">
      <c r="A108" t="s">
        <v>111</v>
      </c>
      <c r="B108" s="6">
        <v>6.7311487691068894</v>
      </c>
      <c r="C108" s="6">
        <v>25.849680756106348</v>
      </c>
      <c r="D108" s="6">
        <v>36.429481424968827</v>
      </c>
      <c r="E108" s="6">
        <v>0.75110303606500095</v>
      </c>
      <c r="F108" t="str">
        <f t="shared" si="3"/>
        <v>High Risk</v>
      </c>
      <c r="G108">
        <f t="shared" si="4"/>
        <v>0.72358725260439838</v>
      </c>
      <c r="H108" s="8">
        <f t="shared" si="5"/>
        <v>707.30656725436563</v>
      </c>
      <c r="I108" s="6">
        <f>C108*D108*E108</f>
        <v>707.30656725436563</v>
      </c>
    </row>
    <row r="109" spans="1:9" x14ac:dyDescent="0.3">
      <c r="A109" t="s">
        <v>112</v>
      </c>
      <c r="B109" s="6">
        <v>7.766653415629146</v>
      </c>
      <c r="C109" s="6">
        <v>40.329539028163651</v>
      </c>
      <c r="D109" s="6">
        <v>37.653581369144163</v>
      </c>
      <c r="E109" s="6">
        <v>0.10814874542233389</v>
      </c>
      <c r="F109" t="str">
        <f t="shared" si="3"/>
        <v>Low Risk</v>
      </c>
      <c r="G109">
        <f t="shared" si="4"/>
        <v>8.4099855351888672E-3</v>
      </c>
      <c r="H109" s="8">
        <f t="shared" si="5"/>
        <v>164.22944816873004</v>
      </c>
      <c r="I109" s="6">
        <f>C109*D109*E109</f>
        <v>164.22944816873004</v>
      </c>
    </row>
    <row r="110" spans="1:9" x14ac:dyDescent="0.3">
      <c r="A110" t="s">
        <v>113</v>
      </c>
      <c r="B110" s="6">
        <v>6.1863944964748674</v>
      </c>
      <c r="C110" s="6">
        <v>37.840824722151687</v>
      </c>
      <c r="D110" s="6">
        <v>21.922612184445221</v>
      </c>
      <c r="E110" s="6">
        <v>0.63050859053622743</v>
      </c>
      <c r="F110" t="str">
        <f t="shared" si="3"/>
        <v>Low Risk</v>
      </c>
      <c r="G110">
        <f t="shared" si="4"/>
        <v>0.58944644783461142</v>
      </c>
      <c r="H110" s="8">
        <f t="shared" si="5"/>
        <v>523.05083813901661</v>
      </c>
      <c r="I110" s="6">
        <f>C110*D110*E110</f>
        <v>523.05083813901661</v>
      </c>
    </row>
    <row r="111" spans="1:9" x14ac:dyDescent="0.3">
      <c r="A111" t="s">
        <v>114</v>
      </c>
      <c r="B111" s="6">
        <v>5.7309397294863791</v>
      </c>
      <c r="C111" s="6">
        <v>16.155836253594199</v>
      </c>
      <c r="D111" s="6">
        <v>39.58803681788055</v>
      </c>
      <c r="E111" s="6">
        <v>0.65196251639864111</v>
      </c>
      <c r="F111" t="str">
        <f t="shared" si="3"/>
        <v>Low Risk</v>
      </c>
      <c r="G111">
        <f t="shared" si="4"/>
        <v>0.61331029055171948</v>
      </c>
      <c r="H111" s="8">
        <f t="shared" si="5"/>
        <v>416.98077828016187</v>
      </c>
      <c r="I111" s="6">
        <f>C111*D111*E111</f>
        <v>416.98077828016187</v>
      </c>
    </row>
    <row r="112" spans="1:9" x14ac:dyDescent="0.3">
      <c r="A112" t="s">
        <v>115</v>
      </c>
      <c r="B112" s="6">
        <v>6.369254358741304</v>
      </c>
      <c r="C112" s="6">
        <v>42.633324999624712</v>
      </c>
      <c r="D112" s="6">
        <v>18.517788201218959</v>
      </c>
      <c r="E112" s="6">
        <v>0.67391942220634193</v>
      </c>
      <c r="F112" t="str">
        <f t="shared" si="3"/>
        <v>Low Risk</v>
      </c>
      <c r="G112">
        <f t="shared" si="4"/>
        <v>0.63773361288953523</v>
      </c>
      <c r="H112" s="8">
        <f t="shared" si="5"/>
        <v>532.04245676647929</v>
      </c>
      <c r="I112" s="6">
        <f>C112*D112*E112</f>
        <v>532.04245676647929</v>
      </c>
    </row>
    <row r="113" spans="1:9" x14ac:dyDescent="0.3">
      <c r="A113" t="s">
        <v>116</v>
      </c>
      <c r="B113" s="6">
        <v>5.9836638617620128</v>
      </c>
      <c r="C113" s="6">
        <v>18.97762287346643</v>
      </c>
      <c r="D113" s="6">
        <v>20.05039171006225</v>
      </c>
      <c r="E113" s="6">
        <v>0.31781987198278949</v>
      </c>
      <c r="F113" t="str">
        <f t="shared" si="3"/>
        <v>Low Risk</v>
      </c>
      <c r="G113">
        <f t="shared" si="4"/>
        <v>0.2416334439663379</v>
      </c>
      <c r="H113" s="8">
        <f t="shared" si="5"/>
        <v>120.93324931305821</v>
      </c>
      <c r="I113" s="6">
        <f>C113*D113*E113</f>
        <v>120.93324931305821</v>
      </c>
    </row>
    <row r="114" spans="1:9" x14ac:dyDescent="0.3">
      <c r="A114" t="s">
        <v>117</v>
      </c>
      <c r="B114" s="6">
        <v>8.2890929570277194</v>
      </c>
      <c r="C114" s="6">
        <v>18.952704592904919</v>
      </c>
      <c r="D114" s="6">
        <v>19.605620980950651</v>
      </c>
      <c r="E114" s="6">
        <v>0.74264745104031404</v>
      </c>
      <c r="F114" t="str">
        <f t="shared" si="3"/>
        <v>High Risk</v>
      </c>
      <c r="G114">
        <f t="shared" si="4"/>
        <v>0.71418185275337265</v>
      </c>
      <c r="H114" s="8">
        <f t="shared" si="5"/>
        <v>275.95260032836632</v>
      </c>
      <c r="I114" s="6">
        <f>C114*D114*E114</f>
        <v>275.95260032836632</v>
      </c>
    </row>
    <row r="115" spans="1:9" x14ac:dyDescent="0.3">
      <c r="A115" t="s">
        <v>118</v>
      </c>
      <c r="B115" s="6">
        <v>7.9243611386932509</v>
      </c>
      <c r="C115" s="6">
        <v>31.478976915736538</v>
      </c>
      <c r="D115" s="6">
        <v>37.349742750196761</v>
      </c>
      <c r="E115" s="6">
        <v>0.1822523376985988</v>
      </c>
      <c r="F115" t="str">
        <f t="shared" si="3"/>
        <v>Moderate Risk</v>
      </c>
      <c r="G115">
        <f t="shared" si="4"/>
        <v>9.0837625221948853E-2</v>
      </c>
      <c r="H115" s="8">
        <f t="shared" si="5"/>
        <v>214.27984898005431</v>
      </c>
      <c r="I115" s="6">
        <f>C115*D115*E115</f>
        <v>214.27984898005431</v>
      </c>
    </row>
    <row r="116" spans="1:9" x14ac:dyDescent="0.3">
      <c r="A116" t="s">
        <v>119</v>
      </c>
      <c r="B116" s="6">
        <v>7.4002112695312707</v>
      </c>
      <c r="C116" s="6">
        <v>33.717597393668129</v>
      </c>
      <c r="D116" s="6">
        <v>31.357313808124051</v>
      </c>
      <c r="E116" s="6">
        <v>0.27934330282012082</v>
      </c>
      <c r="F116" t="str">
        <f t="shared" si="3"/>
        <v>Low Risk</v>
      </c>
      <c r="G116">
        <f t="shared" si="4"/>
        <v>0.19883480651972948</v>
      </c>
      <c r="H116" s="8">
        <f t="shared" si="5"/>
        <v>295.34779753537561</v>
      </c>
      <c r="I116" s="6">
        <f>C116*D116*E116</f>
        <v>295.34779753537561</v>
      </c>
    </row>
    <row r="117" spans="1:9" x14ac:dyDescent="0.3">
      <c r="A117" t="s">
        <v>120</v>
      </c>
      <c r="B117" s="6">
        <v>8.1143817705631527</v>
      </c>
      <c r="C117" s="6">
        <v>33.203448313512453</v>
      </c>
      <c r="D117" s="6">
        <v>18.802607080556822</v>
      </c>
      <c r="E117" s="6">
        <v>0.88972304198903374</v>
      </c>
      <c r="F117" t="str">
        <f t="shared" si="3"/>
        <v>Low Risk</v>
      </c>
      <c r="G117">
        <f t="shared" si="4"/>
        <v>0.87777842675267848</v>
      </c>
      <c r="H117" s="8">
        <f t="shared" si="5"/>
        <v>555.46423115765981</v>
      </c>
      <c r="I117" s="6">
        <f>C117*D117*E117</f>
        <v>555.46423115765981</v>
      </c>
    </row>
    <row r="118" spans="1:9" x14ac:dyDescent="0.3">
      <c r="A118" t="s">
        <v>121</v>
      </c>
      <c r="B118" s="6">
        <v>7.9110162306973439</v>
      </c>
      <c r="C118" s="6">
        <v>13.65947349591019</v>
      </c>
      <c r="D118" s="6">
        <v>26.008085459208719</v>
      </c>
      <c r="E118" s="6">
        <v>0.76485083565390977</v>
      </c>
      <c r="F118" t="str">
        <f t="shared" si="3"/>
        <v>Moderate Risk</v>
      </c>
      <c r="G118">
        <f t="shared" si="4"/>
        <v>0.73887934083104867</v>
      </c>
      <c r="H118" s="8">
        <f t="shared" si="5"/>
        <v>271.718425175807</v>
      </c>
      <c r="I118" s="6">
        <f>C118*D118*E118</f>
        <v>271.718425175807</v>
      </c>
    </row>
    <row r="119" spans="1:9" x14ac:dyDescent="0.3">
      <c r="A119" t="s">
        <v>122</v>
      </c>
      <c r="B119" s="6">
        <v>6.0597101766581076</v>
      </c>
      <c r="C119" s="6">
        <v>45.098434505215216</v>
      </c>
      <c r="D119" s="6">
        <v>30.382450626745051</v>
      </c>
      <c r="E119" s="6">
        <v>0.1123709986102107</v>
      </c>
      <c r="F119" t="str">
        <f t="shared" si="3"/>
        <v>Low Risk</v>
      </c>
      <c r="G119">
        <f t="shared" si="4"/>
        <v>1.310652390459874E-2</v>
      </c>
      <c r="H119" s="8">
        <f t="shared" si="5"/>
        <v>153.97085013795541</v>
      </c>
      <c r="I119" s="6">
        <f>C119*D119*E119</f>
        <v>153.97085013795541</v>
      </c>
    </row>
    <row r="120" spans="1:9" x14ac:dyDescent="0.3">
      <c r="A120" t="s">
        <v>123</v>
      </c>
      <c r="B120" s="6">
        <v>8.177676995469934</v>
      </c>
      <c r="C120" s="6">
        <v>20.624001703548242</v>
      </c>
      <c r="D120" s="6">
        <v>17.086602124734579</v>
      </c>
      <c r="E120" s="6">
        <v>0.32353863433282021</v>
      </c>
      <c r="F120" t="str">
        <f t="shared" si="3"/>
        <v>Low Risk</v>
      </c>
      <c r="G120">
        <f t="shared" si="4"/>
        <v>0.24799459418811365</v>
      </c>
      <c r="H120" s="8">
        <f t="shared" si="5"/>
        <v>114.0131095261109</v>
      </c>
      <c r="I120" s="6">
        <f>C120*D120*E120</f>
        <v>114.0131095261109</v>
      </c>
    </row>
    <row r="121" spans="1:9" x14ac:dyDescent="0.3">
      <c r="A121" t="s">
        <v>124</v>
      </c>
      <c r="B121" s="6">
        <v>7.1180267257469527</v>
      </c>
      <c r="C121" s="6">
        <v>15.180596851312171</v>
      </c>
      <c r="D121" s="6">
        <v>37.060409210183472</v>
      </c>
      <c r="E121" s="6">
        <v>0.29296583469384813</v>
      </c>
      <c r="F121" t="str">
        <f t="shared" si="3"/>
        <v>Moderate Risk</v>
      </c>
      <c r="G121">
        <f t="shared" si="4"/>
        <v>0.21398755572415165</v>
      </c>
      <c r="H121" s="8">
        <f t="shared" si="5"/>
        <v>164.82232411822051</v>
      </c>
      <c r="I121" s="6">
        <f>C121*D121*E121</f>
        <v>164.82232411822051</v>
      </c>
    </row>
    <row r="122" spans="1:9" x14ac:dyDescent="0.3">
      <c r="A122" t="s">
        <v>125</v>
      </c>
      <c r="B122" s="6">
        <v>7.9223204654921879</v>
      </c>
      <c r="C122" s="6">
        <v>45.549923194759089</v>
      </c>
      <c r="D122" s="6">
        <v>35.090088386038367</v>
      </c>
      <c r="E122" s="6">
        <v>0.34372569523327529</v>
      </c>
      <c r="F122" t="str">
        <f t="shared" si="3"/>
        <v>Low Risk</v>
      </c>
      <c r="G122">
        <f t="shared" si="4"/>
        <v>0.27044926515782797</v>
      </c>
      <c r="H122" s="8">
        <f t="shared" si="5"/>
        <v>549.39425057137714</v>
      </c>
      <c r="I122" s="6">
        <f>C122*D122*E122</f>
        <v>549.39425057137714</v>
      </c>
    </row>
    <row r="123" spans="1:9" x14ac:dyDescent="0.3">
      <c r="A123" t="s">
        <v>126</v>
      </c>
      <c r="B123" s="6">
        <v>8.1882738997704791</v>
      </c>
      <c r="C123" s="6">
        <v>48.226059929190143</v>
      </c>
      <c r="D123" s="6">
        <v>27.630169339415961</v>
      </c>
      <c r="E123" s="6">
        <v>0.32280379325189779</v>
      </c>
      <c r="F123" t="str">
        <f t="shared" si="3"/>
        <v>High Risk</v>
      </c>
      <c r="G123">
        <f t="shared" si="4"/>
        <v>0.24717720849890862</v>
      </c>
      <c r="H123" s="8">
        <f t="shared" si="5"/>
        <v>430.13418302615861</v>
      </c>
      <c r="I123" s="6">
        <f>C123*D123*E123</f>
        <v>430.13418302615861</v>
      </c>
    </row>
    <row r="124" spans="1:9" x14ac:dyDescent="0.3">
      <c r="A124" t="s">
        <v>127</v>
      </c>
      <c r="B124" s="6">
        <v>6.4540104249155918</v>
      </c>
      <c r="C124" s="6">
        <v>44.485104690618023</v>
      </c>
      <c r="D124" s="6">
        <v>39.178165381479261</v>
      </c>
      <c r="E124" s="6">
        <v>0.1562736661685612</v>
      </c>
      <c r="F124" t="str">
        <f t="shared" si="3"/>
        <v>Low Risk</v>
      </c>
      <c r="G124">
        <f t="shared" si="4"/>
        <v>6.1940772712620523E-2</v>
      </c>
      <c r="H124" s="8">
        <f t="shared" si="5"/>
        <v>272.36074467439443</v>
      </c>
      <c r="I124" s="6">
        <f>C124*D124*E124</f>
        <v>272.36074467439443</v>
      </c>
    </row>
    <row r="125" spans="1:9" x14ac:dyDescent="0.3">
      <c r="A125" t="s">
        <v>128</v>
      </c>
      <c r="B125" s="6">
        <v>5.8301557735830301</v>
      </c>
      <c r="C125" s="6">
        <v>42.38064298899512</v>
      </c>
      <c r="D125" s="6">
        <v>25.444024481877491</v>
      </c>
      <c r="E125" s="6">
        <v>0.51304646493713835</v>
      </c>
      <c r="F125" t="str">
        <f t="shared" si="3"/>
        <v>Low Risk</v>
      </c>
      <c r="G125">
        <f t="shared" si="4"/>
        <v>0.45878981610713965</v>
      </c>
      <c r="H125" s="8">
        <f t="shared" si="5"/>
        <v>553.23550714285318</v>
      </c>
      <c r="I125" s="6">
        <f>C125*D125*E125</f>
        <v>553.23550714285318</v>
      </c>
    </row>
    <row r="126" spans="1:9" x14ac:dyDescent="0.3">
      <c r="A126" t="s">
        <v>129</v>
      </c>
      <c r="B126" s="6">
        <v>6.1838054876258246</v>
      </c>
      <c r="C126" s="6">
        <v>36.209679225560869</v>
      </c>
      <c r="D126" s="6">
        <v>39.602757975912454</v>
      </c>
      <c r="E126" s="6">
        <v>0.75946012730754864</v>
      </c>
      <c r="F126" t="str">
        <f t="shared" si="3"/>
        <v>Low Risk</v>
      </c>
      <c r="G126">
        <f t="shared" si="4"/>
        <v>0.73288309487884551</v>
      </c>
      <c r="H126" s="8">
        <f t="shared" si="5"/>
        <v>1089.0682245455766</v>
      </c>
      <c r="I126" s="6">
        <f>C126*D126*E126</f>
        <v>1089.0682245455766</v>
      </c>
    </row>
    <row r="127" spans="1:9" x14ac:dyDescent="0.3">
      <c r="A127" t="s">
        <v>130</v>
      </c>
      <c r="B127" s="6">
        <v>6.7813233658787686</v>
      </c>
      <c r="C127" s="6">
        <v>32.034294824365567</v>
      </c>
      <c r="D127" s="6">
        <v>31.697999970090681</v>
      </c>
      <c r="E127" s="6">
        <v>0.64605855224569275</v>
      </c>
      <c r="F127" t="str">
        <f t="shared" si="3"/>
        <v>Low Risk</v>
      </c>
      <c r="G127">
        <f t="shared" si="4"/>
        <v>0.60674313483127218</v>
      </c>
      <c r="H127" s="8">
        <f t="shared" si="5"/>
        <v>656.02276264591239</v>
      </c>
      <c r="I127" s="6">
        <f>C127*D127*E127</f>
        <v>656.02276264591239</v>
      </c>
    </row>
    <row r="128" spans="1:9" x14ac:dyDescent="0.3">
      <c r="A128" t="s">
        <v>131</v>
      </c>
      <c r="B128" s="6">
        <v>7.9540442977674797</v>
      </c>
      <c r="C128" s="6">
        <v>13.47947039645641</v>
      </c>
      <c r="D128" s="6">
        <v>30.86678183134854</v>
      </c>
      <c r="E128" s="6">
        <v>0.70558450173827181</v>
      </c>
      <c r="F128" t="str">
        <f t="shared" si="3"/>
        <v>Low Risk</v>
      </c>
      <c r="G128">
        <f t="shared" si="4"/>
        <v>0.67295562691255195</v>
      </c>
      <c r="H128" s="8">
        <f t="shared" si="5"/>
        <v>293.57104210470845</v>
      </c>
      <c r="I128" s="6">
        <f>C128*D128*E128</f>
        <v>293.57104210470845</v>
      </c>
    </row>
    <row r="129" spans="1:9" x14ac:dyDescent="0.3">
      <c r="A129" t="s">
        <v>132</v>
      </c>
      <c r="B129" s="6">
        <v>8.0821917497690308</v>
      </c>
      <c r="C129" s="6">
        <v>26.338128522827951</v>
      </c>
      <c r="D129" s="6">
        <v>19.148872382394629</v>
      </c>
      <c r="E129" s="6">
        <v>0.17303426068261521</v>
      </c>
      <c r="F129" t="str">
        <f t="shared" si="3"/>
        <v>Low Risk</v>
      </c>
      <c r="G129">
        <f t="shared" si="4"/>
        <v>8.058408274798072E-2</v>
      </c>
      <c r="H129" s="8">
        <f t="shared" si="5"/>
        <v>87.269044124127802</v>
      </c>
      <c r="I129" s="6">
        <f>C129*D129*E129</f>
        <v>87.269044124127802</v>
      </c>
    </row>
    <row r="130" spans="1:9" x14ac:dyDescent="0.3">
      <c r="A130" t="s">
        <v>133</v>
      </c>
      <c r="B130" s="6">
        <v>5.520856391593572</v>
      </c>
      <c r="C130" s="6">
        <v>24.907540680492559</v>
      </c>
      <c r="D130" s="6">
        <v>37.0481939576161</v>
      </c>
      <c r="E130" s="6">
        <v>0.95634163915910853</v>
      </c>
      <c r="F130" t="str">
        <f t="shared" si="3"/>
        <v>Low Risk</v>
      </c>
      <c r="G130">
        <f t="shared" si="4"/>
        <v>0.95188028275313519</v>
      </c>
      <c r="H130" s="8">
        <f t="shared" si="5"/>
        <v>882.49236219764782</v>
      </c>
      <c r="I130" s="6">
        <f>C130*D130*E130</f>
        <v>882.49236219764782</v>
      </c>
    </row>
    <row r="131" spans="1:9" x14ac:dyDescent="0.3">
      <c r="A131" t="s">
        <v>134</v>
      </c>
      <c r="B131" s="6">
        <v>7.032241907732697</v>
      </c>
      <c r="C131" s="6">
        <v>20.390151350413049</v>
      </c>
      <c r="D131" s="6">
        <v>25.68724219801538</v>
      </c>
      <c r="E131" s="6">
        <v>0.85464265045872234</v>
      </c>
      <c r="F131" t="str">
        <f t="shared" ref="F131:F194" si="6">IF(AND(C132&gt;30, D132&gt;35, E132&lt;0.3), "High Risk", IF(AND(C132&gt;25, D132&gt;30, E132&lt;0.5), "Moderate Risk", "Low Risk"))</f>
        <v>Low Risk</v>
      </c>
      <c r="G131">
        <f t="shared" ref="G131:G194" si="7">(E131-MIN(E:E))/(MAX(E:E)-MIN(E:E))</f>
        <v>0.83875745915436228</v>
      </c>
      <c r="H131" s="8">
        <f t="shared" ref="H131:H194" si="8">C131*D131*E131</f>
        <v>447.63340873431224</v>
      </c>
      <c r="I131" s="6">
        <f>C131*D131*E131</f>
        <v>447.63340873431224</v>
      </c>
    </row>
    <row r="132" spans="1:9" x14ac:dyDescent="0.3">
      <c r="A132" t="s">
        <v>135</v>
      </c>
      <c r="B132" s="6">
        <v>6.7522330094463374</v>
      </c>
      <c r="C132" s="6">
        <v>38.936804547543403</v>
      </c>
      <c r="D132" s="6">
        <v>19.055835144561978</v>
      </c>
      <c r="E132" s="6">
        <v>0.82458128664609642</v>
      </c>
      <c r="F132" t="str">
        <f t="shared" si="6"/>
        <v>Low Risk</v>
      </c>
      <c r="G132">
        <f t="shared" si="7"/>
        <v>0.80531930604024671</v>
      </c>
      <c r="H132" s="8">
        <f t="shared" si="8"/>
        <v>611.81732188317596</v>
      </c>
      <c r="I132" s="6">
        <f>C132*D132*E132</f>
        <v>611.81732188317596</v>
      </c>
    </row>
    <row r="133" spans="1:9" x14ac:dyDescent="0.3">
      <c r="A133" t="s">
        <v>136</v>
      </c>
      <c r="B133" s="6">
        <v>6.1663234314121906</v>
      </c>
      <c r="C133" s="6">
        <v>29.835029403150831</v>
      </c>
      <c r="D133" s="6">
        <v>15.315187999393981</v>
      </c>
      <c r="E133" s="6">
        <v>0.84068542453759076</v>
      </c>
      <c r="F133" t="str">
        <f t="shared" si="6"/>
        <v>Low Risk</v>
      </c>
      <c r="G133">
        <f t="shared" si="7"/>
        <v>0.82323241976133632</v>
      </c>
      <c r="H133" s="8">
        <f t="shared" si="8"/>
        <v>384.13362119873193</v>
      </c>
      <c r="I133" s="6">
        <f>C133*D133*E133</f>
        <v>384.13362119873193</v>
      </c>
    </row>
    <row r="134" spans="1:9" x14ac:dyDescent="0.3">
      <c r="A134" t="s">
        <v>137</v>
      </c>
      <c r="B134" s="6">
        <v>5.8595961020010483</v>
      </c>
      <c r="C134" s="6">
        <v>13.241848636305919</v>
      </c>
      <c r="D134" s="6">
        <v>28.993892090959559</v>
      </c>
      <c r="E134" s="6">
        <v>0.93943945731948519</v>
      </c>
      <c r="F134" t="str">
        <f t="shared" si="6"/>
        <v>Low Risk</v>
      </c>
      <c r="G134">
        <f t="shared" si="7"/>
        <v>0.93307948090533044</v>
      </c>
      <c r="H134" s="8">
        <f t="shared" si="8"/>
        <v>360.68155593725987</v>
      </c>
      <c r="I134" s="6">
        <f>C134*D134*E134</f>
        <v>360.68155593725987</v>
      </c>
    </row>
    <row r="135" spans="1:9" x14ac:dyDescent="0.3">
      <c r="A135" t="s">
        <v>138</v>
      </c>
      <c r="B135" s="6">
        <v>6.5128455142108841</v>
      </c>
      <c r="C135" s="6">
        <v>18.807328077992452</v>
      </c>
      <c r="D135" s="6">
        <v>28.18499055306691</v>
      </c>
      <c r="E135" s="6">
        <v>0.58982856950232798</v>
      </c>
      <c r="F135" t="str">
        <f t="shared" si="6"/>
        <v>Moderate Risk</v>
      </c>
      <c r="G135">
        <f t="shared" si="7"/>
        <v>0.54419684503895738</v>
      </c>
      <c r="H135" s="8">
        <f t="shared" si="8"/>
        <v>312.65890225555779</v>
      </c>
      <c r="I135" s="6">
        <f>C135*D135*E135</f>
        <v>312.65890225555779</v>
      </c>
    </row>
    <row r="136" spans="1:9" x14ac:dyDescent="0.3">
      <c r="A136" t="s">
        <v>139</v>
      </c>
      <c r="B136" s="6">
        <v>8.328729111737557</v>
      </c>
      <c r="C136" s="6">
        <v>37.330350546383841</v>
      </c>
      <c r="D136" s="6">
        <v>32.983840559228973</v>
      </c>
      <c r="E136" s="6">
        <v>0.2802538160808633</v>
      </c>
      <c r="F136" t="str">
        <f t="shared" si="6"/>
        <v>Low Risk</v>
      </c>
      <c r="G136">
        <f t="shared" si="7"/>
        <v>0.19984759762311757</v>
      </c>
      <c r="H136" s="8">
        <f t="shared" si="8"/>
        <v>345.0760558403806</v>
      </c>
      <c r="I136" s="6">
        <f>C136*D136*E136</f>
        <v>345.0760558403806</v>
      </c>
    </row>
    <row r="137" spans="1:9" x14ac:dyDescent="0.3">
      <c r="A137" t="s">
        <v>140</v>
      </c>
      <c r="B137" s="6">
        <v>6.4696087960622659</v>
      </c>
      <c r="C137" s="6">
        <v>13.04523437961201</v>
      </c>
      <c r="D137" s="6">
        <v>37.256451325445063</v>
      </c>
      <c r="E137" s="6">
        <v>0.65510524706728701</v>
      </c>
      <c r="F137" t="str">
        <f t="shared" si="6"/>
        <v>Low Risk</v>
      </c>
      <c r="G137">
        <f t="shared" si="7"/>
        <v>0.61680604377002402</v>
      </c>
      <c r="H137" s="8">
        <f t="shared" si="8"/>
        <v>318.39368858803755</v>
      </c>
      <c r="I137" s="6">
        <f>C137*D137*E137</f>
        <v>318.39368858803755</v>
      </c>
    </row>
    <row r="138" spans="1:9" x14ac:dyDescent="0.3">
      <c r="A138" t="s">
        <v>141</v>
      </c>
      <c r="B138" s="6">
        <v>7.0563718652300977</v>
      </c>
      <c r="C138" s="6">
        <v>44.04827656195075</v>
      </c>
      <c r="D138" s="6">
        <v>16.985164616075739</v>
      </c>
      <c r="E138" s="6">
        <v>0.76859334430114512</v>
      </c>
      <c r="F138" t="str">
        <f t="shared" si="6"/>
        <v>Low Risk</v>
      </c>
      <c r="G138">
        <f t="shared" si="7"/>
        <v>0.74304224501454408</v>
      </c>
      <c r="H138" s="8">
        <f t="shared" si="8"/>
        <v>575.03635221794787</v>
      </c>
      <c r="I138" s="6">
        <f>C138*D138*E138</f>
        <v>575.03635221794787</v>
      </c>
    </row>
    <row r="139" spans="1:9" x14ac:dyDescent="0.3">
      <c r="A139" t="s">
        <v>142</v>
      </c>
      <c r="B139" s="6">
        <v>7.6090568766855338</v>
      </c>
      <c r="C139" s="6">
        <v>29.805861080558969</v>
      </c>
      <c r="D139" s="6">
        <v>33.287412258509057</v>
      </c>
      <c r="E139" s="6">
        <v>0.76412565401862287</v>
      </c>
      <c r="F139" t="str">
        <f t="shared" si="6"/>
        <v>Low Risk</v>
      </c>
      <c r="G139">
        <f t="shared" si="7"/>
        <v>0.73807269963181987</v>
      </c>
      <c r="H139" s="8">
        <f t="shared" si="8"/>
        <v>758.13489781772626</v>
      </c>
      <c r="I139" s="6">
        <f>C139*D139*E139</f>
        <v>758.13489781772626</v>
      </c>
    </row>
    <row r="140" spans="1:9" x14ac:dyDescent="0.3">
      <c r="A140" t="s">
        <v>143</v>
      </c>
      <c r="B140" s="6">
        <v>6.5908888071378806</v>
      </c>
      <c r="C140" s="6">
        <v>29.22346309306592</v>
      </c>
      <c r="D140" s="6">
        <v>19.685298602439559</v>
      </c>
      <c r="E140" s="6">
        <v>0.56930412175019207</v>
      </c>
      <c r="F140" t="str">
        <f t="shared" si="6"/>
        <v>High Risk</v>
      </c>
      <c r="G140">
        <f t="shared" si="7"/>
        <v>0.52136688859398939</v>
      </c>
      <c r="H140" s="8">
        <f t="shared" si="8"/>
        <v>327.50506070700243</v>
      </c>
      <c r="I140" s="6">
        <f>C140*D140*E140</f>
        <v>327.50506070700243</v>
      </c>
    </row>
    <row r="141" spans="1:9" x14ac:dyDescent="0.3">
      <c r="A141" t="s">
        <v>144</v>
      </c>
      <c r="B141" s="6">
        <v>8.4153462481628818</v>
      </c>
      <c r="C141" s="6">
        <v>33.6963113863807</v>
      </c>
      <c r="D141" s="6">
        <v>36.454426328929102</v>
      </c>
      <c r="E141" s="6">
        <v>0.16161284740022019</v>
      </c>
      <c r="F141" t="str">
        <f t="shared" si="6"/>
        <v>Moderate Risk</v>
      </c>
      <c r="G141">
        <f t="shared" si="7"/>
        <v>6.7879703515661499E-2</v>
      </c>
      <c r="H141" s="8">
        <f t="shared" si="8"/>
        <v>198.52194116586259</v>
      </c>
      <c r="I141" s="6">
        <f>C141*D141*E141</f>
        <v>198.52194116586259</v>
      </c>
    </row>
    <row r="142" spans="1:9" x14ac:dyDescent="0.3">
      <c r="A142" t="s">
        <v>145</v>
      </c>
      <c r="B142" s="6">
        <v>8.3873418848263341</v>
      </c>
      <c r="C142" s="6">
        <v>42.987238637005973</v>
      </c>
      <c r="D142" s="6">
        <v>35.476587846541413</v>
      </c>
      <c r="E142" s="6">
        <v>0.4340016445871151</v>
      </c>
      <c r="F142" t="str">
        <f t="shared" si="6"/>
        <v>Low Risk</v>
      </c>
      <c r="G142">
        <f t="shared" si="7"/>
        <v>0.37086590080454407</v>
      </c>
      <c r="H142" s="8">
        <f t="shared" si="8"/>
        <v>661.87010580115088</v>
      </c>
      <c r="I142" s="6">
        <f>C142*D142*E142</f>
        <v>661.87010580115088</v>
      </c>
    </row>
    <row r="143" spans="1:9" x14ac:dyDescent="0.3">
      <c r="A143" t="s">
        <v>146</v>
      </c>
      <c r="B143" s="6">
        <v>6.255346887476092</v>
      </c>
      <c r="C143" s="6">
        <v>23.912368316087719</v>
      </c>
      <c r="D143" s="6">
        <v>28.51984387463861</v>
      </c>
      <c r="E143" s="6">
        <v>0.92868994761702162</v>
      </c>
      <c r="F143" t="str">
        <f t="shared" si="6"/>
        <v>Low Risk</v>
      </c>
      <c r="G143">
        <f t="shared" si="7"/>
        <v>0.92112248009947617</v>
      </c>
      <c r="H143" s="8">
        <f t="shared" si="8"/>
        <v>633.34519466587983</v>
      </c>
      <c r="I143" s="6">
        <f>C143*D143*E143</f>
        <v>633.34519466587983</v>
      </c>
    </row>
    <row r="144" spans="1:9" x14ac:dyDescent="0.3">
      <c r="A144" t="s">
        <v>147</v>
      </c>
      <c r="B144" s="6">
        <v>6.9917455176771561</v>
      </c>
      <c r="C144" s="6">
        <v>37.120646102362542</v>
      </c>
      <c r="D144" s="6">
        <v>32.756069965582789</v>
      </c>
      <c r="E144" s="6">
        <v>0.62600401878168344</v>
      </c>
      <c r="F144" t="str">
        <f t="shared" si="6"/>
        <v>Low Risk</v>
      </c>
      <c r="G144">
        <f t="shared" si="7"/>
        <v>0.58443587808864728</v>
      </c>
      <c r="H144" s="8">
        <f t="shared" si="8"/>
        <v>761.17486358435735</v>
      </c>
      <c r="I144" s="6">
        <f>C144*D144*E144</f>
        <v>761.17486358435735</v>
      </c>
    </row>
    <row r="145" spans="1:9" x14ac:dyDescent="0.3">
      <c r="A145" t="s">
        <v>148</v>
      </c>
      <c r="B145" s="6">
        <v>6.4026349294503087</v>
      </c>
      <c r="C145" s="6">
        <v>32.629278559831647</v>
      </c>
      <c r="D145" s="6">
        <v>22.858752829593708</v>
      </c>
      <c r="E145" s="6">
        <v>0.58449874893014209</v>
      </c>
      <c r="F145" t="str">
        <f t="shared" si="6"/>
        <v>Low Risk</v>
      </c>
      <c r="G145">
        <f t="shared" si="7"/>
        <v>0.5382683263771173</v>
      </c>
      <c r="H145" s="8">
        <f t="shared" si="8"/>
        <v>435.95693352464474</v>
      </c>
      <c r="I145" s="6">
        <f>C145*D145*E145</f>
        <v>435.95693352464474</v>
      </c>
    </row>
    <row r="146" spans="1:9" x14ac:dyDescent="0.3">
      <c r="A146" t="s">
        <v>149</v>
      </c>
      <c r="B146" s="6">
        <v>6.3545214831324026</v>
      </c>
      <c r="C146" s="6">
        <v>20.681130806776849</v>
      </c>
      <c r="D146" s="6">
        <v>26.779197473320369</v>
      </c>
      <c r="E146" s="6">
        <v>0.34196816294397409</v>
      </c>
      <c r="F146" t="str">
        <f t="shared" si="6"/>
        <v>Moderate Risk</v>
      </c>
      <c r="G146">
        <f t="shared" si="7"/>
        <v>0.26849430948253111</v>
      </c>
      <c r="H146" s="8">
        <f t="shared" si="8"/>
        <v>189.39020523096679</v>
      </c>
      <c r="I146" s="6">
        <f>C146*D146*E146</f>
        <v>189.39020523096679</v>
      </c>
    </row>
    <row r="147" spans="1:9" x14ac:dyDescent="0.3">
      <c r="A147" t="s">
        <v>150</v>
      </c>
      <c r="B147" s="6">
        <v>5.6106608420635986</v>
      </c>
      <c r="C147" s="6">
        <v>45.14519945420632</v>
      </c>
      <c r="D147" s="6">
        <v>35.54092244276179</v>
      </c>
      <c r="E147" s="6">
        <v>0.43160402792492097</v>
      </c>
      <c r="F147" t="str">
        <f t="shared" si="6"/>
        <v>Low Risk</v>
      </c>
      <c r="G147">
        <f t="shared" si="7"/>
        <v>0.36819896015743581</v>
      </c>
      <c r="H147" s="8">
        <f t="shared" si="8"/>
        <v>692.50954002559854</v>
      </c>
      <c r="I147" s="6">
        <f>C147*D147*E147</f>
        <v>692.50954002559854</v>
      </c>
    </row>
    <row r="148" spans="1:9" x14ac:dyDescent="0.3">
      <c r="A148" t="s">
        <v>151</v>
      </c>
      <c r="B148" s="6">
        <v>7.3286930019396914</v>
      </c>
      <c r="C148" s="6">
        <v>41.897040864277123</v>
      </c>
      <c r="D148" s="6">
        <v>26.481629929330349</v>
      </c>
      <c r="E148" s="6">
        <v>0.9058114802378523</v>
      </c>
      <c r="F148" t="str">
        <f t="shared" si="6"/>
        <v>Low Risk</v>
      </c>
      <c r="G148">
        <f t="shared" si="7"/>
        <v>0.89567407729216064</v>
      </c>
      <c r="H148" s="8">
        <f t="shared" si="8"/>
        <v>1004.9995867192554</v>
      </c>
      <c r="I148" s="6">
        <f>C148*D148*E148</f>
        <v>1004.9995867192554</v>
      </c>
    </row>
    <row r="149" spans="1:9" x14ac:dyDescent="0.3">
      <c r="A149" t="s">
        <v>152</v>
      </c>
      <c r="B149" s="6">
        <v>7.0080370696865844</v>
      </c>
      <c r="C149" s="6">
        <v>36.338073386337022</v>
      </c>
      <c r="D149" s="6">
        <v>23.944956633136041</v>
      </c>
      <c r="E149" s="6">
        <v>0.69981674277415218</v>
      </c>
      <c r="F149" t="str">
        <f t="shared" si="6"/>
        <v>Low Risk</v>
      </c>
      <c r="G149">
        <f t="shared" si="7"/>
        <v>0.66653997629305006</v>
      </c>
      <c r="H149" s="8">
        <f t="shared" si="8"/>
        <v>608.92005935436191</v>
      </c>
      <c r="I149" s="6">
        <f>C149*D149*E149</f>
        <v>608.92005935436191</v>
      </c>
    </row>
    <row r="150" spans="1:9" x14ac:dyDescent="0.3">
      <c r="A150" t="s">
        <v>153</v>
      </c>
      <c r="B150" s="6">
        <v>5.6544362537499682</v>
      </c>
      <c r="C150" s="6">
        <v>44.023269163769683</v>
      </c>
      <c r="D150" s="6">
        <v>27.355311181257498</v>
      </c>
      <c r="E150" s="6">
        <v>0.80864832407709952</v>
      </c>
      <c r="F150" t="str">
        <f t="shared" si="6"/>
        <v>Low Risk</v>
      </c>
      <c r="G150">
        <f t="shared" si="7"/>
        <v>0.78759659574458729</v>
      </c>
      <c r="H150" s="8">
        <f t="shared" si="8"/>
        <v>973.83110095409347</v>
      </c>
      <c r="I150" s="6">
        <f>C150*D150*E150</f>
        <v>973.83110095409347</v>
      </c>
    </row>
    <row r="151" spans="1:9" x14ac:dyDescent="0.3">
      <c r="A151" t="s">
        <v>154</v>
      </c>
      <c r="B151" s="6">
        <v>6.3359393927098342</v>
      </c>
      <c r="C151" s="6">
        <v>44.691768038392098</v>
      </c>
      <c r="D151" s="6">
        <v>35.706231310930463</v>
      </c>
      <c r="E151" s="6">
        <v>0.50891088076088964</v>
      </c>
      <c r="F151" t="str">
        <f t="shared" si="6"/>
        <v>Low Risk</v>
      </c>
      <c r="G151">
        <f t="shared" si="7"/>
        <v>0.45418968226877943</v>
      </c>
      <c r="H151" s="8">
        <f t="shared" si="8"/>
        <v>812.1070608833063</v>
      </c>
      <c r="I151" s="6">
        <f>C151*D151*E151</f>
        <v>812.1070608833063</v>
      </c>
    </row>
    <row r="152" spans="1:9" x14ac:dyDescent="0.3">
      <c r="A152" t="s">
        <v>155</v>
      </c>
      <c r="B152" s="6">
        <v>8.2247976578999609</v>
      </c>
      <c r="C152" s="6">
        <v>38.334519068601402</v>
      </c>
      <c r="D152" s="6">
        <v>23.380201184271819</v>
      </c>
      <c r="E152" s="6">
        <v>0.66722249751054208</v>
      </c>
      <c r="F152" t="str">
        <f t="shared" si="6"/>
        <v>Low Risk</v>
      </c>
      <c r="G152">
        <f t="shared" si="7"/>
        <v>0.63028442346594016</v>
      </c>
      <c r="H152" s="8">
        <f t="shared" si="8"/>
        <v>598.01068590986358</v>
      </c>
      <c r="I152" s="6">
        <f>C152*D152*E152</f>
        <v>598.01068590986358</v>
      </c>
    </row>
    <row r="153" spans="1:9" x14ac:dyDescent="0.3">
      <c r="A153" t="s">
        <v>156</v>
      </c>
      <c r="B153" s="6">
        <v>6.2186856720009169</v>
      </c>
      <c r="C153" s="6">
        <v>43.480533134546882</v>
      </c>
      <c r="D153" s="6">
        <v>19.344039828393591</v>
      </c>
      <c r="E153" s="6">
        <v>0.32354524786888678</v>
      </c>
      <c r="F153" t="str">
        <f t="shared" si="6"/>
        <v>Low Risk</v>
      </c>
      <c r="G153">
        <f t="shared" si="7"/>
        <v>0.24800195062187352</v>
      </c>
      <c r="H153" s="8">
        <f t="shared" si="8"/>
        <v>272.13040227737559</v>
      </c>
      <c r="I153" s="6">
        <f>C153*D153*E153</f>
        <v>272.13040227737559</v>
      </c>
    </row>
    <row r="154" spans="1:9" x14ac:dyDescent="0.3">
      <c r="A154" t="s">
        <v>157</v>
      </c>
      <c r="B154" s="6">
        <v>5.9346846162736693</v>
      </c>
      <c r="C154" s="6">
        <v>37.898858466771337</v>
      </c>
      <c r="D154" s="6">
        <v>32.800350508269517</v>
      </c>
      <c r="E154" s="6">
        <v>0.73491474725513761</v>
      </c>
      <c r="F154" t="str">
        <f t="shared" si="6"/>
        <v>Moderate Risk</v>
      </c>
      <c r="G154">
        <f t="shared" si="7"/>
        <v>0.70558053530262443</v>
      </c>
      <c r="H154" s="8">
        <f t="shared" si="8"/>
        <v>913.56946622382623</v>
      </c>
      <c r="I154" s="6">
        <f>C154*D154*E154</f>
        <v>913.56946622382623</v>
      </c>
    </row>
    <row r="155" spans="1:9" x14ac:dyDescent="0.3">
      <c r="A155" t="s">
        <v>158</v>
      </c>
      <c r="B155" s="6">
        <v>6.9683582808326889</v>
      </c>
      <c r="C155" s="6">
        <v>37.205630870412023</v>
      </c>
      <c r="D155" s="6">
        <v>35.649455317702049</v>
      </c>
      <c r="E155" s="6">
        <v>0.4848412003330036</v>
      </c>
      <c r="F155" t="str">
        <f t="shared" si="6"/>
        <v>Low Risk</v>
      </c>
      <c r="G155">
        <f t="shared" si="7"/>
        <v>0.42741625759742624</v>
      </c>
      <c r="H155" s="8">
        <f t="shared" si="8"/>
        <v>643.07420490981769</v>
      </c>
      <c r="I155" s="6">
        <f>C155*D155*E155</f>
        <v>643.07420490981769</v>
      </c>
    </row>
    <row r="156" spans="1:9" x14ac:dyDescent="0.3">
      <c r="A156" t="s">
        <v>159</v>
      </c>
      <c r="B156" s="6">
        <v>8.456951362331802</v>
      </c>
      <c r="C156" s="6">
        <v>34.74445512860737</v>
      </c>
      <c r="D156" s="6">
        <v>17.515936963088329</v>
      </c>
      <c r="E156" s="6">
        <v>0.49829096333327111</v>
      </c>
      <c r="F156" t="str">
        <f t="shared" si="6"/>
        <v>Low Risk</v>
      </c>
      <c r="G156">
        <f t="shared" si="7"/>
        <v>0.44237683082207213</v>
      </c>
      <c r="H156" s="8">
        <f t="shared" si="8"/>
        <v>303.2507545089523</v>
      </c>
      <c r="I156" s="6">
        <f>C156*D156*E156</f>
        <v>303.2507545089523</v>
      </c>
    </row>
    <row r="157" spans="1:9" x14ac:dyDescent="0.3">
      <c r="A157" t="s">
        <v>160</v>
      </c>
      <c r="B157" s="6">
        <v>6.2261658145345011</v>
      </c>
      <c r="C157" s="6">
        <v>40.108665582305647</v>
      </c>
      <c r="D157" s="6">
        <v>20.996852818898621</v>
      </c>
      <c r="E157" s="6">
        <v>0.68439009211919344</v>
      </c>
      <c r="F157" t="str">
        <f t="shared" si="6"/>
        <v>Low Risk</v>
      </c>
      <c r="G157">
        <f t="shared" si="7"/>
        <v>0.64938045186648941</v>
      </c>
      <c r="H157" s="8">
        <f t="shared" si="8"/>
        <v>576.36304994838792</v>
      </c>
      <c r="I157" s="6">
        <f>C157*D157*E157</f>
        <v>576.36304994838792</v>
      </c>
    </row>
    <row r="158" spans="1:9" x14ac:dyDescent="0.3">
      <c r="A158" t="s">
        <v>161</v>
      </c>
      <c r="B158" s="6">
        <v>7.5164066422176354</v>
      </c>
      <c r="C158" s="6">
        <v>16.34420421172295</v>
      </c>
      <c r="D158" s="6">
        <v>18.54929974402485</v>
      </c>
      <c r="E158" s="6">
        <v>0.94265255932203396</v>
      </c>
      <c r="F158" t="str">
        <f t="shared" si="6"/>
        <v>Low Risk</v>
      </c>
      <c r="G158">
        <f t="shared" si="7"/>
        <v>0.936653510260824</v>
      </c>
      <c r="H158" s="8">
        <f t="shared" si="8"/>
        <v>285.78731622843509</v>
      </c>
      <c r="I158" s="6">
        <f>C158*D158*E158</f>
        <v>285.78731622843509</v>
      </c>
    </row>
    <row r="159" spans="1:9" x14ac:dyDescent="0.3">
      <c r="A159" t="s">
        <v>162</v>
      </c>
      <c r="B159" s="6">
        <v>7.784858845986153</v>
      </c>
      <c r="C159" s="6">
        <v>45.234830367957137</v>
      </c>
      <c r="D159" s="6">
        <v>23.698535289554169</v>
      </c>
      <c r="E159" s="6">
        <v>0.15760571194775891</v>
      </c>
      <c r="F159" t="str">
        <f t="shared" si="6"/>
        <v>Low Risk</v>
      </c>
      <c r="G159">
        <f t="shared" si="7"/>
        <v>6.3422447030440948E-2</v>
      </c>
      <c r="H159" s="8">
        <f t="shared" si="8"/>
        <v>168.95320087318763</v>
      </c>
      <c r="I159" s="6">
        <f>C159*D159*E159</f>
        <v>168.95320087318763</v>
      </c>
    </row>
    <row r="160" spans="1:9" x14ac:dyDescent="0.3">
      <c r="A160" t="s">
        <v>163</v>
      </c>
      <c r="B160" s="6">
        <v>6.2129126319771988</v>
      </c>
      <c r="C160" s="6">
        <v>44.873741109809281</v>
      </c>
      <c r="D160" s="6">
        <v>26.25877447263532</v>
      </c>
      <c r="E160" s="6">
        <v>0.84226891361230682</v>
      </c>
      <c r="F160" t="str">
        <f t="shared" si="6"/>
        <v>Low Risk</v>
      </c>
      <c r="G160">
        <f t="shared" si="7"/>
        <v>0.82499378196914963</v>
      </c>
      <c r="H160" s="8">
        <f t="shared" si="8"/>
        <v>992.47026366188004</v>
      </c>
      <c r="I160" s="6">
        <f>C160*D160*E160</f>
        <v>992.47026366188004</v>
      </c>
    </row>
    <row r="161" spans="1:9" x14ac:dyDescent="0.3">
      <c r="A161" t="s">
        <v>164</v>
      </c>
      <c r="B161" s="6">
        <v>7.6846490458355792</v>
      </c>
      <c r="C161" s="6">
        <v>11.169891321382369</v>
      </c>
      <c r="D161" s="6">
        <v>33.720658424082657</v>
      </c>
      <c r="E161" s="6">
        <v>0.36314479937097383</v>
      </c>
      <c r="F161" t="str">
        <f t="shared" si="6"/>
        <v>Moderate Risk</v>
      </c>
      <c r="G161">
        <f t="shared" si="7"/>
        <v>0.29204971487603376</v>
      </c>
      <c r="H161" s="8">
        <f t="shared" si="8"/>
        <v>136.78070019222147</v>
      </c>
      <c r="I161" s="6">
        <f>C161*D161*E161</f>
        <v>136.78070019222147</v>
      </c>
    </row>
    <row r="162" spans="1:9" x14ac:dyDescent="0.3">
      <c r="A162" t="s">
        <v>165</v>
      </c>
      <c r="B162" s="6">
        <v>6.6033493981577598</v>
      </c>
      <c r="C162" s="6">
        <v>43.032670022590509</v>
      </c>
      <c r="D162" s="6">
        <v>31.278689622041849</v>
      </c>
      <c r="E162" s="6">
        <v>0.49952750905574012</v>
      </c>
      <c r="F162" t="str">
        <f t="shared" si="6"/>
        <v>Low Risk</v>
      </c>
      <c r="G162">
        <f t="shared" si="7"/>
        <v>0.44375227757353181</v>
      </c>
      <c r="H162" s="8">
        <f t="shared" si="8"/>
        <v>672.36678919868484</v>
      </c>
      <c r="I162" s="6">
        <f>C162*D162*E162</f>
        <v>672.36678919868484</v>
      </c>
    </row>
    <row r="163" spans="1:9" x14ac:dyDescent="0.3">
      <c r="A163" t="s">
        <v>166</v>
      </c>
      <c r="B163" s="6">
        <v>7.396917491780739</v>
      </c>
      <c r="C163" s="6">
        <v>15.15479469893781</v>
      </c>
      <c r="D163" s="6">
        <v>30.523214186960779</v>
      </c>
      <c r="E163" s="6">
        <v>0.11972199589750809</v>
      </c>
      <c r="F163" t="str">
        <f t="shared" si="6"/>
        <v>Low Risk</v>
      </c>
      <c r="G163">
        <f t="shared" si="7"/>
        <v>2.1283257813486108E-2</v>
      </c>
      <c r="H163" s="8">
        <f t="shared" si="8"/>
        <v>55.380168142523097</v>
      </c>
      <c r="I163" s="6">
        <f>C163*D163*E163</f>
        <v>55.380168142523097</v>
      </c>
    </row>
    <row r="164" spans="1:9" x14ac:dyDescent="0.3">
      <c r="A164" t="s">
        <v>167</v>
      </c>
      <c r="B164" s="6">
        <v>7.4005891322826836</v>
      </c>
      <c r="C164" s="6">
        <v>23.404754170365681</v>
      </c>
      <c r="D164" s="6">
        <v>23.80937366524136</v>
      </c>
      <c r="E164" s="6">
        <v>0.37094147005088168</v>
      </c>
      <c r="F164" t="str">
        <f t="shared" si="6"/>
        <v>Low Risk</v>
      </c>
      <c r="G164">
        <f t="shared" si="7"/>
        <v>0.30072218461493483</v>
      </c>
      <c r="H164" s="8">
        <f t="shared" si="8"/>
        <v>206.70807548149489</v>
      </c>
      <c r="I164" s="6">
        <f>C164*D164*E164</f>
        <v>206.70807548149489</v>
      </c>
    </row>
    <row r="165" spans="1:9" x14ac:dyDescent="0.3">
      <c r="A165" t="s">
        <v>168</v>
      </c>
      <c r="B165" s="6">
        <v>7.1073240522242749</v>
      </c>
      <c r="C165" s="6">
        <v>39.740330251664311</v>
      </c>
      <c r="D165" s="6">
        <v>36.036188827118998</v>
      </c>
      <c r="E165" s="6">
        <v>0.55236811836711741</v>
      </c>
      <c r="F165" t="str">
        <f t="shared" si="6"/>
        <v>Low Risk</v>
      </c>
      <c r="G165">
        <f t="shared" si="7"/>
        <v>0.50252846603291534</v>
      </c>
      <c r="H165" s="8">
        <f t="shared" si="8"/>
        <v>791.04088348950745</v>
      </c>
      <c r="I165" s="6">
        <f>C165*D165*E165</f>
        <v>791.04088348950745</v>
      </c>
    </row>
    <row r="166" spans="1:9" x14ac:dyDescent="0.3">
      <c r="A166" t="s">
        <v>169</v>
      </c>
      <c r="B166" s="6">
        <v>5.7708693101632251</v>
      </c>
      <c r="C166" s="6">
        <v>16.430395841932331</v>
      </c>
      <c r="D166" s="6">
        <v>26.78217918495411</v>
      </c>
      <c r="E166" s="6">
        <v>0.15055846961269509</v>
      </c>
      <c r="F166" t="str">
        <f t="shared" si="6"/>
        <v>Low Risk</v>
      </c>
      <c r="G166">
        <f t="shared" si="7"/>
        <v>5.5583588830229548E-2</v>
      </c>
      <c r="H166" s="8">
        <f t="shared" si="8"/>
        <v>66.252020804450979</v>
      </c>
      <c r="I166" s="6">
        <f>C166*D166*E166</f>
        <v>66.252020804450979</v>
      </c>
    </row>
    <row r="167" spans="1:9" x14ac:dyDescent="0.3">
      <c r="A167" t="s">
        <v>170</v>
      </c>
      <c r="B167" s="6">
        <v>8.0059074867677147</v>
      </c>
      <c r="C167" s="6">
        <v>42.718680964762477</v>
      </c>
      <c r="D167" s="6">
        <v>39.477623450378857</v>
      </c>
      <c r="E167" s="6">
        <v>0.5419861564448486</v>
      </c>
      <c r="F167" t="str">
        <f t="shared" si="6"/>
        <v>Low Risk</v>
      </c>
      <c r="G167">
        <f t="shared" si="7"/>
        <v>0.49098029960422068</v>
      </c>
      <c r="H167" s="8">
        <f t="shared" si="8"/>
        <v>914.02279855725715</v>
      </c>
      <c r="I167" s="6">
        <f>C167*D167*E167</f>
        <v>914.02279855725715</v>
      </c>
    </row>
    <row r="168" spans="1:9" x14ac:dyDescent="0.3">
      <c r="A168" t="s">
        <v>171</v>
      </c>
      <c r="B168" s="6">
        <v>6.4623401949152077</v>
      </c>
      <c r="C168" s="6">
        <v>43.285367118309679</v>
      </c>
      <c r="D168" s="6">
        <v>30.853553457393421</v>
      </c>
      <c r="E168" s="6">
        <v>0.93439956597258456</v>
      </c>
      <c r="F168" t="str">
        <f t="shared" si="6"/>
        <v>Low Risk</v>
      </c>
      <c r="G168">
        <f t="shared" si="7"/>
        <v>0.92747345918300961</v>
      </c>
      <c r="H168" s="8">
        <f t="shared" si="8"/>
        <v>1247.8975239878641</v>
      </c>
      <c r="I168" s="6">
        <f>C168*D168*E168</f>
        <v>1247.8975239878641</v>
      </c>
    </row>
    <row r="169" spans="1:9" x14ac:dyDescent="0.3">
      <c r="A169" t="s">
        <v>172</v>
      </c>
      <c r="B169" s="6">
        <v>6.059555531199563</v>
      </c>
      <c r="C169" s="6">
        <v>30.298709350433452</v>
      </c>
      <c r="D169" s="6">
        <v>18.156618539112571</v>
      </c>
      <c r="E169" s="6">
        <v>0.19485389629702471</v>
      </c>
      <c r="F169" t="str">
        <f t="shared" si="6"/>
        <v>Low Risk</v>
      </c>
      <c r="G169">
        <f t="shared" si="7"/>
        <v>0.104854715348568</v>
      </c>
      <c r="H169" s="8">
        <f t="shared" si="8"/>
        <v>107.19343616408314</v>
      </c>
      <c r="I169" s="6">
        <f>C169*D169*E169</f>
        <v>107.19343616408314</v>
      </c>
    </row>
    <row r="170" spans="1:9" x14ac:dyDescent="0.3">
      <c r="A170" t="s">
        <v>173</v>
      </c>
      <c r="B170" s="6">
        <v>5.6223254246642913</v>
      </c>
      <c r="C170" s="6">
        <v>10.255434868673341</v>
      </c>
      <c r="D170" s="6">
        <v>31.904439051885848</v>
      </c>
      <c r="E170" s="6">
        <v>0.78799665526795393</v>
      </c>
      <c r="F170" t="str">
        <f t="shared" si="6"/>
        <v>Low Risk</v>
      </c>
      <c r="G170">
        <f t="shared" si="7"/>
        <v>0.76462512751691558</v>
      </c>
      <c r="H170" s="8">
        <f t="shared" si="8"/>
        <v>257.82769623800914</v>
      </c>
      <c r="I170" s="6">
        <f>C170*D170*E170</f>
        <v>257.82769623800914</v>
      </c>
    </row>
    <row r="171" spans="1:9" x14ac:dyDescent="0.3">
      <c r="A171" t="s">
        <v>174</v>
      </c>
      <c r="B171" s="6">
        <v>7.2726788295647253</v>
      </c>
      <c r="C171" s="6">
        <v>21.481525326996511</v>
      </c>
      <c r="D171" s="6">
        <v>23.12760038579248</v>
      </c>
      <c r="E171" s="6">
        <v>0.46870394803839338</v>
      </c>
      <c r="F171" t="str">
        <f t="shared" si="6"/>
        <v>Low Risk</v>
      </c>
      <c r="G171">
        <f t="shared" si="7"/>
        <v>0.40946630973638959</v>
      </c>
      <c r="H171" s="8">
        <f t="shared" si="8"/>
        <v>232.85968319252328</v>
      </c>
      <c r="I171" s="6">
        <f>C171*D171*E171</f>
        <v>232.85968319252328</v>
      </c>
    </row>
    <row r="172" spans="1:9" x14ac:dyDescent="0.3">
      <c r="A172" t="s">
        <v>175</v>
      </c>
      <c r="B172" s="6">
        <v>7.532693085526847</v>
      </c>
      <c r="C172" s="6">
        <v>34.677076735029686</v>
      </c>
      <c r="D172" s="6">
        <v>32.158179917152438</v>
      </c>
      <c r="E172" s="6">
        <v>0.68965634307190427</v>
      </c>
      <c r="F172" t="str">
        <f t="shared" si="6"/>
        <v>Low Risk</v>
      </c>
      <c r="G172">
        <f t="shared" si="7"/>
        <v>0.6552382601413137</v>
      </c>
      <c r="H172" s="8">
        <f t="shared" si="8"/>
        <v>769.07142452754772</v>
      </c>
      <c r="I172" s="6">
        <f>C172*D172*E172</f>
        <v>769.07142452754772</v>
      </c>
    </row>
    <row r="173" spans="1:9" x14ac:dyDescent="0.3">
      <c r="A173" t="s">
        <v>176</v>
      </c>
      <c r="B173" s="6">
        <v>5.5497634867835686</v>
      </c>
      <c r="C173" s="6">
        <v>49.24744712109694</v>
      </c>
      <c r="D173" s="6">
        <v>16.741028704060142</v>
      </c>
      <c r="E173" s="6">
        <v>0.33421293818670639</v>
      </c>
      <c r="F173" t="str">
        <f t="shared" si="6"/>
        <v>Low Risk</v>
      </c>
      <c r="G173">
        <f t="shared" si="7"/>
        <v>0.25986794128166524</v>
      </c>
      <c r="H173" s="8">
        <f t="shared" si="8"/>
        <v>275.54283474694978</v>
      </c>
      <c r="I173" s="6">
        <f>C173*D173*E173</f>
        <v>275.54283474694978</v>
      </c>
    </row>
    <row r="174" spans="1:9" x14ac:dyDescent="0.3">
      <c r="A174" t="s">
        <v>177</v>
      </c>
      <c r="B174" s="6">
        <v>7.0362791748978424</v>
      </c>
      <c r="C174" s="6">
        <v>35.272541080666727</v>
      </c>
      <c r="D174" s="6">
        <v>19.372035929398979</v>
      </c>
      <c r="E174" s="6">
        <v>0.24354303628722249</v>
      </c>
      <c r="F174" t="str">
        <f t="shared" si="6"/>
        <v>Low Risk</v>
      </c>
      <c r="G174">
        <f t="shared" si="7"/>
        <v>0.15901310044828323</v>
      </c>
      <c r="H174" s="8">
        <f t="shared" si="8"/>
        <v>166.41318395380395</v>
      </c>
      <c r="I174" s="6">
        <f>C174*D174*E174</f>
        <v>166.41318395380395</v>
      </c>
    </row>
    <row r="175" spans="1:9" x14ac:dyDescent="0.3">
      <c r="A175" t="s">
        <v>178</v>
      </c>
      <c r="B175" s="6">
        <v>6.1794873255938141</v>
      </c>
      <c r="C175" s="6">
        <v>20.392143242566391</v>
      </c>
      <c r="D175" s="6">
        <v>36.393431472644657</v>
      </c>
      <c r="E175" s="6">
        <v>0.24441635284410379</v>
      </c>
      <c r="F175" t="str">
        <f t="shared" si="6"/>
        <v>Low Risk</v>
      </c>
      <c r="G175">
        <f t="shared" si="7"/>
        <v>0.15998451654663817</v>
      </c>
      <c r="H175" s="8">
        <f t="shared" si="8"/>
        <v>181.39116864150267</v>
      </c>
      <c r="I175" s="6">
        <f>C175*D175*E175</f>
        <v>181.39116864150267</v>
      </c>
    </row>
    <row r="176" spans="1:9" x14ac:dyDescent="0.3">
      <c r="A176" t="s">
        <v>179</v>
      </c>
      <c r="B176" s="6">
        <v>7.4355183712283486</v>
      </c>
      <c r="C176" s="6">
        <v>35.360228123984463</v>
      </c>
      <c r="D176" s="6">
        <v>20.679488925587869</v>
      </c>
      <c r="E176" s="6">
        <v>0.16344275107883019</v>
      </c>
      <c r="F176" t="str">
        <f t="shared" si="6"/>
        <v>High Risk</v>
      </c>
      <c r="G176">
        <f t="shared" si="7"/>
        <v>6.9915160049531216E-2</v>
      </c>
      <c r="H176" s="8">
        <f t="shared" si="8"/>
        <v>119.51447919262529</v>
      </c>
      <c r="I176" s="6">
        <f>C176*D176*E176</f>
        <v>119.51447919262529</v>
      </c>
    </row>
    <row r="177" spans="1:9" x14ac:dyDescent="0.3">
      <c r="A177" t="s">
        <v>180</v>
      </c>
      <c r="B177" s="6">
        <v>6.0230992870149747</v>
      </c>
      <c r="C177" s="6">
        <v>31.599415188634222</v>
      </c>
      <c r="D177" s="6">
        <v>35.926028131073501</v>
      </c>
      <c r="E177" s="6">
        <v>0.26708203441111872</v>
      </c>
      <c r="F177" t="str">
        <f t="shared" si="6"/>
        <v>Low Risk</v>
      </c>
      <c r="G177">
        <f t="shared" si="7"/>
        <v>0.18519623133767868</v>
      </c>
      <c r="H177" s="8">
        <f t="shared" si="8"/>
        <v>303.20260375716265</v>
      </c>
      <c r="I177" s="6">
        <f>C177*D177*E177</f>
        <v>303.20260375716265</v>
      </c>
    </row>
    <row r="178" spans="1:9" x14ac:dyDescent="0.3">
      <c r="A178" t="s">
        <v>181</v>
      </c>
      <c r="B178" s="6">
        <v>7.5728132143073976</v>
      </c>
      <c r="C178" s="6">
        <v>41.193815806045748</v>
      </c>
      <c r="D178" s="6">
        <v>21.981902211360261</v>
      </c>
      <c r="E178" s="6">
        <v>0.69779744649007147</v>
      </c>
      <c r="F178" t="str">
        <f t="shared" si="6"/>
        <v>Low Risk</v>
      </c>
      <c r="G178">
        <f t="shared" si="7"/>
        <v>0.66429385270562002</v>
      </c>
      <c r="H178" s="8">
        <f t="shared" si="8"/>
        <v>631.86844873492078</v>
      </c>
      <c r="I178" s="6">
        <f>C178*D178*E178</f>
        <v>631.86844873492078</v>
      </c>
    </row>
    <row r="179" spans="1:9" x14ac:dyDescent="0.3">
      <c r="A179" t="s">
        <v>182</v>
      </c>
      <c r="B179" s="6">
        <v>6.6602060389016122</v>
      </c>
      <c r="C179" s="6">
        <v>14.279225553078341</v>
      </c>
      <c r="D179" s="6">
        <v>31.072047751467689</v>
      </c>
      <c r="E179" s="6">
        <v>0.89352155065915728</v>
      </c>
      <c r="F179" t="str">
        <f t="shared" si="6"/>
        <v>Low Risk</v>
      </c>
      <c r="G179">
        <f t="shared" si="7"/>
        <v>0.88200362143474875</v>
      </c>
      <c r="H179" s="8">
        <f t="shared" si="8"/>
        <v>396.44191105617921</v>
      </c>
      <c r="I179" s="6">
        <f>C179*D179*E179</f>
        <v>396.44191105617921</v>
      </c>
    </row>
    <row r="180" spans="1:9" x14ac:dyDescent="0.3">
      <c r="A180" t="s">
        <v>183</v>
      </c>
      <c r="B180" s="6">
        <v>8.3101899662102028</v>
      </c>
      <c r="C180" s="6">
        <v>40.441116100081118</v>
      </c>
      <c r="D180" s="6">
        <v>32.353764337745773</v>
      </c>
      <c r="E180" s="6">
        <v>0.83271311703204565</v>
      </c>
      <c r="F180" t="str">
        <f t="shared" si="6"/>
        <v>Low Risk</v>
      </c>
      <c r="G180">
        <f t="shared" si="7"/>
        <v>0.81436458393376598</v>
      </c>
      <c r="H180" s="8">
        <f t="shared" si="8"/>
        <v>1089.5404450170522</v>
      </c>
      <c r="I180" s="6">
        <f>C180*D180*E180</f>
        <v>1089.5404450170522</v>
      </c>
    </row>
    <row r="181" spans="1:9" x14ac:dyDescent="0.3">
      <c r="A181" t="s">
        <v>184</v>
      </c>
      <c r="B181" s="6">
        <v>5.9125628324379793</v>
      </c>
      <c r="C181" s="6">
        <v>31.650663147044408</v>
      </c>
      <c r="D181" s="6">
        <v>27.81636882862632</v>
      </c>
      <c r="E181" s="6">
        <v>0.71662087888703563</v>
      </c>
      <c r="F181" t="str">
        <f t="shared" si="6"/>
        <v>Low Risk</v>
      </c>
      <c r="G181">
        <f t="shared" si="7"/>
        <v>0.68523171894968349</v>
      </c>
      <c r="H181" s="8">
        <f t="shared" si="8"/>
        <v>630.91769397459223</v>
      </c>
      <c r="I181" s="6">
        <f>C181*D181*E181</f>
        <v>630.91769397459223</v>
      </c>
    </row>
    <row r="182" spans="1:9" x14ac:dyDescent="0.3">
      <c r="A182" t="s">
        <v>185</v>
      </c>
      <c r="B182" s="6">
        <v>6.5231990531507753</v>
      </c>
      <c r="C182" s="6">
        <v>48.519680154359783</v>
      </c>
      <c r="D182" s="6">
        <v>22.63276691741828</v>
      </c>
      <c r="E182" s="6">
        <v>0.19938867706999239</v>
      </c>
      <c r="F182" t="str">
        <f t="shared" si="6"/>
        <v>Low Risk</v>
      </c>
      <c r="G182">
        <f t="shared" si="7"/>
        <v>0.10989888748828153</v>
      </c>
      <c r="H182" s="8">
        <f t="shared" si="8"/>
        <v>218.95560749980845</v>
      </c>
      <c r="I182" s="6">
        <f>C182*D182*E182</f>
        <v>218.95560749980845</v>
      </c>
    </row>
    <row r="183" spans="1:9" x14ac:dyDescent="0.3">
      <c r="A183" t="s">
        <v>186</v>
      </c>
      <c r="B183" s="6">
        <v>5.840420563721767</v>
      </c>
      <c r="C183" s="6">
        <v>23.674886641547449</v>
      </c>
      <c r="D183" s="6">
        <v>20.316109409277399</v>
      </c>
      <c r="E183" s="6">
        <v>0.36026870166635477</v>
      </c>
      <c r="F183" t="str">
        <f t="shared" si="6"/>
        <v>Low Risk</v>
      </c>
      <c r="G183">
        <f t="shared" si="7"/>
        <v>0.28885054546982686</v>
      </c>
      <c r="H183" s="8">
        <f t="shared" si="8"/>
        <v>173.2826119682737</v>
      </c>
      <c r="I183" s="6">
        <f>C183*D183*E183</f>
        <v>173.2826119682737</v>
      </c>
    </row>
    <row r="184" spans="1:9" x14ac:dyDescent="0.3">
      <c r="A184" t="s">
        <v>187</v>
      </c>
      <c r="B184" s="6">
        <v>8.2740808548356881</v>
      </c>
      <c r="C184" s="6">
        <v>35.304875725357917</v>
      </c>
      <c r="D184" s="6">
        <v>15.82973386406066</v>
      </c>
      <c r="E184" s="6">
        <v>0.37882618779022209</v>
      </c>
      <c r="F184" t="str">
        <f t="shared" si="6"/>
        <v>Low Risk</v>
      </c>
      <c r="G184">
        <f t="shared" si="7"/>
        <v>0.30949259172863053</v>
      </c>
      <c r="H184" s="8">
        <f t="shared" si="8"/>
        <v>211.7133743397099</v>
      </c>
      <c r="I184" s="6">
        <f>C184*D184*E184</f>
        <v>211.7133743397099</v>
      </c>
    </row>
    <row r="185" spans="1:9" x14ac:dyDescent="0.3">
      <c r="A185" t="s">
        <v>188</v>
      </c>
      <c r="B185" s="6">
        <v>8.1320180601429435</v>
      </c>
      <c r="C185" s="6">
        <v>47.281124220400699</v>
      </c>
      <c r="D185" s="6">
        <v>22.598660031018099</v>
      </c>
      <c r="E185" s="6">
        <v>0.32496125175785912</v>
      </c>
      <c r="F185" t="str">
        <f t="shared" si="6"/>
        <v>Low Risk</v>
      </c>
      <c r="G185">
        <f t="shared" si="7"/>
        <v>0.24957701405361821</v>
      </c>
      <c r="H185" s="8">
        <f t="shared" si="8"/>
        <v>347.21786483461506</v>
      </c>
      <c r="I185" s="6">
        <f>C185*D185*E185</f>
        <v>347.21786483461506</v>
      </c>
    </row>
    <row r="186" spans="1:9" x14ac:dyDescent="0.3">
      <c r="A186" t="s">
        <v>189</v>
      </c>
      <c r="B186" s="6">
        <v>6.2738248831454673</v>
      </c>
      <c r="C186" s="6">
        <v>14.10038911962717</v>
      </c>
      <c r="D186" s="6">
        <v>31.329069763282071</v>
      </c>
      <c r="E186" s="6">
        <v>0.5635050937387508</v>
      </c>
      <c r="F186" t="str">
        <f t="shared" si="6"/>
        <v>Low Risk</v>
      </c>
      <c r="G186">
        <f t="shared" si="7"/>
        <v>0.51491645647892437</v>
      </c>
      <c r="H186" s="8">
        <f t="shared" si="8"/>
        <v>248.92954410432841</v>
      </c>
      <c r="I186" s="6">
        <f>C186*D186*E186</f>
        <v>248.92954410432841</v>
      </c>
    </row>
    <row r="187" spans="1:9" x14ac:dyDescent="0.3">
      <c r="A187" t="s">
        <v>190</v>
      </c>
      <c r="B187" s="6">
        <v>7.4799521381025373</v>
      </c>
      <c r="C187" s="6">
        <v>47.489139489458047</v>
      </c>
      <c r="D187" s="6">
        <v>38.457620461212073</v>
      </c>
      <c r="E187" s="6">
        <v>0.58199843339170532</v>
      </c>
      <c r="F187" t="str">
        <f t="shared" si="6"/>
        <v>Moderate Risk</v>
      </c>
      <c r="G187">
        <f t="shared" si="7"/>
        <v>0.53548715070162334</v>
      </c>
      <c r="H187" s="8">
        <f t="shared" si="8"/>
        <v>1062.9149729368412</v>
      </c>
      <c r="I187" s="6">
        <f>C187*D187*E187</f>
        <v>1062.9149729368412</v>
      </c>
    </row>
    <row r="188" spans="1:9" x14ac:dyDescent="0.3">
      <c r="A188" t="s">
        <v>191</v>
      </c>
      <c r="B188" s="6">
        <v>7.951666600603648</v>
      </c>
      <c r="C188" s="6">
        <v>37.515428892032531</v>
      </c>
      <c r="D188" s="6">
        <v>36.7801120565763</v>
      </c>
      <c r="E188" s="6">
        <v>0.42119737765399923</v>
      </c>
      <c r="F188" t="str">
        <f t="shared" si="6"/>
        <v>Low Risk</v>
      </c>
      <c r="G188">
        <f t="shared" si="7"/>
        <v>0.35662333214091912</v>
      </c>
      <c r="H188" s="8">
        <f t="shared" si="8"/>
        <v>581.17727261411915</v>
      </c>
      <c r="I188" s="6">
        <f>C188*D188*E188</f>
        <v>581.17727261411915</v>
      </c>
    </row>
    <row r="189" spans="1:9" x14ac:dyDescent="0.3">
      <c r="A189" t="s">
        <v>192</v>
      </c>
      <c r="B189" s="6">
        <v>7.1656024347983873</v>
      </c>
      <c r="C189" s="6">
        <v>12.713482364206881</v>
      </c>
      <c r="D189" s="6">
        <v>34.151619413382562</v>
      </c>
      <c r="E189" s="6">
        <v>0.41841024286279238</v>
      </c>
      <c r="F189" t="str">
        <f t="shared" si="6"/>
        <v>Low Risk</v>
      </c>
      <c r="G189">
        <f t="shared" si="7"/>
        <v>0.35352311884125143</v>
      </c>
      <c r="H189" s="8">
        <f t="shared" si="8"/>
        <v>181.66787436082515</v>
      </c>
      <c r="I189" s="6">
        <f>C189*D189*E189</f>
        <v>181.66787436082515</v>
      </c>
    </row>
    <row r="190" spans="1:9" x14ac:dyDescent="0.3">
      <c r="A190" t="s">
        <v>193</v>
      </c>
      <c r="B190" s="6">
        <v>7.0889517350680196</v>
      </c>
      <c r="C190" s="6">
        <v>22.038542677872648</v>
      </c>
      <c r="D190" s="6">
        <v>34.711183581332463</v>
      </c>
      <c r="E190" s="6">
        <v>0.84570003811547323</v>
      </c>
      <c r="F190" t="str">
        <f t="shared" si="6"/>
        <v>Low Risk</v>
      </c>
      <c r="G190">
        <f t="shared" si="7"/>
        <v>0.82881032426595269</v>
      </c>
      <c r="H190" s="8">
        <f t="shared" si="8"/>
        <v>646.94691402763738</v>
      </c>
      <c r="I190" s="6">
        <f>C190*D190*E190</f>
        <v>646.94691402763738</v>
      </c>
    </row>
    <row r="191" spans="1:9" x14ac:dyDescent="0.3">
      <c r="A191" t="s">
        <v>194</v>
      </c>
      <c r="B191" s="6">
        <v>6.2255568727013548</v>
      </c>
      <c r="C191" s="6">
        <v>38.326883545811263</v>
      </c>
      <c r="D191" s="6">
        <v>31.624622586899878</v>
      </c>
      <c r="E191" s="6">
        <v>0.81036356348771699</v>
      </c>
      <c r="F191" t="str">
        <f t="shared" si="6"/>
        <v>Low Risk</v>
      </c>
      <c r="G191">
        <f t="shared" si="7"/>
        <v>0.78950450778733705</v>
      </c>
      <c r="H191" s="8">
        <f t="shared" si="8"/>
        <v>982.21997949516026</v>
      </c>
      <c r="I191" s="6">
        <f>C191*D191*E191</f>
        <v>982.21997949516026</v>
      </c>
    </row>
    <row r="192" spans="1:9" x14ac:dyDescent="0.3">
      <c r="A192" t="s">
        <v>195</v>
      </c>
      <c r="B192" s="6">
        <v>5.7793083034176984</v>
      </c>
      <c r="C192" s="6">
        <v>12.69402405875087</v>
      </c>
      <c r="D192" s="6">
        <v>21.507171439150071</v>
      </c>
      <c r="E192" s="6">
        <v>0.37701624851267113</v>
      </c>
      <c r="F192" t="str">
        <f t="shared" si="6"/>
        <v>Low Risk</v>
      </c>
      <c r="G192">
        <f t="shared" si="7"/>
        <v>0.30747934219453643</v>
      </c>
      <c r="H192" s="8">
        <f t="shared" si="8"/>
        <v>102.93016803286788</v>
      </c>
      <c r="I192" s="6">
        <f>C192*D192*E192</f>
        <v>102.93016803286788</v>
      </c>
    </row>
    <row r="193" spans="1:9" x14ac:dyDescent="0.3">
      <c r="A193" t="s">
        <v>196</v>
      </c>
      <c r="B193" s="6">
        <v>8.1916472738599797</v>
      </c>
      <c r="C193" s="6">
        <v>33.28681840705093</v>
      </c>
      <c r="D193" s="6">
        <v>37.679875767645747</v>
      </c>
      <c r="E193" s="6">
        <v>0.92240959948593337</v>
      </c>
      <c r="F193" t="str">
        <f t="shared" si="6"/>
        <v>Low Risk</v>
      </c>
      <c r="G193">
        <f t="shared" si="7"/>
        <v>0.91413666123489501</v>
      </c>
      <c r="H193" s="8">
        <f t="shared" si="8"/>
        <v>1156.9259514228861</v>
      </c>
      <c r="I193" s="6">
        <f>C193*D193*E193</f>
        <v>1156.9259514228861</v>
      </c>
    </row>
    <row r="194" spans="1:9" x14ac:dyDescent="0.3">
      <c r="A194" t="s">
        <v>197</v>
      </c>
      <c r="B194" s="6">
        <v>8.2012541714899925</v>
      </c>
      <c r="C194" s="6">
        <v>23.835322278118269</v>
      </c>
      <c r="D194" s="6">
        <v>31.76830779764585</v>
      </c>
      <c r="E194" s="6">
        <v>0.95753351530225539</v>
      </c>
      <c r="F194" t="str">
        <f t="shared" si="6"/>
        <v>Low Risk</v>
      </c>
      <c r="G194">
        <f t="shared" si="7"/>
        <v>0.95320604219691885</v>
      </c>
      <c r="H194" s="8">
        <f t="shared" si="8"/>
        <v>725.05189881750084</v>
      </c>
      <c r="I194" s="6">
        <f>C194*D194*E194</f>
        <v>725.05189881750084</v>
      </c>
    </row>
    <row r="195" spans="1:9" x14ac:dyDescent="0.3">
      <c r="A195" t="s">
        <v>198</v>
      </c>
      <c r="B195" s="6">
        <v>7.3993043718198042</v>
      </c>
      <c r="C195" s="6">
        <v>34.83662071069908</v>
      </c>
      <c r="D195" s="6">
        <v>29.011015774511002</v>
      </c>
      <c r="E195" s="6">
        <v>0.39406828782703668</v>
      </c>
      <c r="F195" t="str">
        <f t="shared" ref="F195:F258" si="9">IF(AND(C196&gt;30, D196&gt;35, E196&lt;0.3), "High Risk", IF(AND(C196&gt;25, D196&gt;30, E196&lt;0.5), "Moderate Risk", "Low Risk"))</f>
        <v>Low Risk</v>
      </c>
      <c r="G195">
        <f t="shared" ref="G195:G258" si="10">(E195-MIN(E:E))/(MAX(E:E)-MIN(E:E))</f>
        <v>0.32644683498879856</v>
      </c>
      <c r="H195" s="8">
        <f t="shared" ref="H195:H258" si="11">C195*D195*E195</f>
        <v>398.26344147206066</v>
      </c>
      <c r="I195" s="6">
        <f>C195*D195*E195</f>
        <v>398.26344147206066</v>
      </c>
    </row>
    <row r="196" spans="1:9" x14ac:dyDescent="0.3">
      <c r="A196" t="s">
        <v>199</v>
      </c>
      <c r="B196" s="6">
        <v>6.5170893731461019</v>
      </c>
      <c r="C196" s="6">
        <v>11.82968135250051</v>
      </c>
      <c r="D196" s="6">
        <v>17.774736730337029</v>
      </c>
      <c r="E196" s="6">
        <v>0.41898245391374939</v>
      </c>
      <c r="F196" t="str">
        <f t="shared" si="9"/>
        <v>Low Risk</v>
      </c>
      <c r="G196">
        <f t="shared" si="10"/>
        <v>0.35415960628921789</v>
      </c>
      <c r="H196" s="8">
        <f t="shared" si="11"/>
        <v>88.09921921274919</v>
      </c>
      <c r="I196" s="6">
        <f>C196*D196*E196</f>
        <v>88.09921921274919</v>
      </c>
    </row>
    <row r="197" spans="1:9" x14ac:dyDescent="0.3">
      <c r="A197" t="s">
        <v>200</v>
      </c>
      <c r="B197" s="6">
        <v>6.5476287238379829</v>
      </c>
      <c r="C197" s="6">
        <v>44.861472246095047</v>
      </c>
      <c r="D197" s="6">
        <v>26.176388595160631</v>
      </c>
      <c r="E197" s="6">
        <v>0.55507073807976293</v>
      </c>
      <c r="F197" t="str">
        <f t="shared" si="9"/>
        <v>Low Risk</v>
      </c>
      <c r="G197">
        <f t="shared" si="10"/>
        <v>0.50553467068563673</v>
      </c>
      <c r="H197" s="8">
        <f t="shared" si="11"/>
        <v>651.82585693652356</v>
      </c>
      <c r="I197" s="6">
        <f>C197*D197*E197</f>
        <v>651.82585693652356</v>
      </c>
    </row>
    <row r="198" spans="1:9" x14ac:dyDescent="0.3">
      <c r="A198" t="s">
        <v>201</v>
      </c>
      <c r="B198" s="6">
        <v>7.677867036610718</v>
      </c>
      <c r="C198" s="6">
        <v>48.939558767095868</v>
      </c>
      <c r="D198" s="6">
        <v>26.508956780048159</v>
      </c>
      <c r="E198" s="6">
        <v>0.94700873128030616</v>
      </c>
      <c r="F198" t="str">
        <f t="shared" si="9"/>
        <v>Low Risk</v>
      </c>
      <c r="G198">
        <f t="shared" si="10"/>
        <v>0.94149901047964457</v>
      </c>
      <c r="H198" s="8">
        <f t="shared" si="11"/>
        <v>1228.589133247345</v>
      </c>
      <c r="I198" s="6">
        <f>C198*D198*E198</f>
        <v>1228.589133247345</v>
      </c>
    </row>
    <row r="199" spans="1:9" x14ac:dyDescent="0.3">
      <c r="A199" t="s">
        <v>202</v>
      </c>
      <c r="B199" s="6">
        <v>8.1913307798577311</v>
      </c>
      <c r="C199" s="6">
        <v>48.75511421142766</v>
      </c>
      <c r="D199" s="6">
        <v>36.614090238066751</v>
      </c>
      <c r="E199" s="6">
        <v>0.88868748982808032</v>
      </c>
      <c r="F199" t="str">
        <f t="shared" si="9"/>
        <v>Low Risk</v>
      </c>
      <c r="G199">
        <f t="shared" si="10"/>
        <v>0.87662655114479049</v>
      </c>
      <c r="H199" s="8">
        <f t="shared" si="11"/>
        <v>1586.4175010542456</v>
      </c>
      <c r="I199" s="6">
        <f>C199*D199*E199</f>
        <v>1586.4175010542456</v>
      </c>
    </row>
    <row r="200" spans="1:9" x14ac:dyDescent="0.3">
      <c r="A200" t="s">
        <v>203</v>
      </c>
      <c r="B200" s="6">
        <v>8.1612592727953519</v>
      </c>
      <c r="C200" s="6">
        <v>39.986073269716989</v>
      </c>
      <c r="D200" s="6">
        <v>28.666205504694709</v>
      </c>
      <c r="E200" s="6">
        <v>0.19231116632523079</v>
      </c>
      <c r="F200" t="str">
        <f t="shared" si="9"/>
        <v>Low Risk</v>
      </c>
      <c r="G200">
        <f t="shared" si="10"/>
        <v>0.10202636083163204</v>
      </c>
      <c r="H200" s="8">
        <f t="shared" si="11"/>
        <v>220.43648087285501</v>
      </c>
      <c r="I200" s="6">
        <f>C200*D200*E200</f>
        <v>220.43648087285501</v>
      </c>
    </row>
    <row r="201" spans="1:9" x14ac:dyDescent="0.3">
      <c r="A201" t="s">
        <v>204</v>
      </c>
      <c r="B201" s="6">
        <v>7.8396266375728718</v>
      </c>
      <c r="C201" s="6">
        <v>15.203449605225281</v>
      </c>
      <c r="D201" s="6">
        <v>24.51001372426024</v>
      </c>
      <c r="E201" s="6">
        <v>0.45345766894427458</v>
      </c>
      <c r="F201" t="str">
        <f t="shared" si="9"/>
        <v>Low Risk</v>
      </c>
      <c r="G201">
        <f t="shared" si="10"/>
        <v>0.39250741798592415</v>
      </c>
      <c r="H201" s="8">
        <f t="shared" si="11"/>
        <v>168.97499586336878</v>
      </c>
      <c r="I201" s="6">
        <f>C201*D201*E201</f>
        <v>168.97499586336878</v>
      </c>
    </row>
    <row r="202" spans="1:9" x14ac:dyDescent="0.3">
      <c r="A202" t="s">
        <v>205</v>
      </c>
      <c r="B202" s="6">
        <v>7.4260949384628638</v>
      </c>
      <c r="C202" s="6">
        <v>40.330527837160901</v>
      </c>
      <c r="D202" s="6">
        <v>39.420008212766483</v>
      </c>
      <c r="E202" s="6">
        <v>0.59803407077479465</v>
      </c>
      <c r="F202" t="str">
        <f t="shared" si="9"/>
        <v>Low Risk</v>
      </c>
      <c r="G202">
        <f t="shared" si="10"/>
        <v>0.55332406926061994</v>
      </c>
      <c r="H202" s="8">
        <f t="shared" si="11"/>
        <v>950.77235039350626</v>
      </c>
      <c r="I202" s="6">
        <f>C202*D202*E202</f>
        <v>950.77235039350626</v>
      </c>
    </row>
    <row r="203" spans="1:9" x14ac:dyDescent="0.3">
      <c r="A203" t="s">
        <v>206</v>
      </c>
      <c r="B203" s="6">
        <v>5.7524198949851462</v>
      </c>
      <c r="C203" s="6">
        <v>10.98347665835206</v>
      </c>
      <c r="D203" s="6">
        <v>17.768014833157888</v>
      </c>
      <c r="E203" s="6">
        <v>0.55281922529638605</v>
      </c>
      <c r="F203" t="str">
        <f t="shared" si="9"/>
        <v>Low Risk</v>
      </c>
      <c r="G203">
        <f t="shared" si="10"/>
        <v>0.50303024574809208</v>
      </c>
      <c r="H203" s="8">
        <f t="shared" si="11"/>
        <v>107.88520161977051</v>
      </c>
      <c r="I203" s="6">
        <f>C203*D203*E203</f>
        <v>107.88520161977051</v>
      </c>
    </row>
    <row r="204" spans="1:9" x14ac:dyDescent="0.3">
      <c r="A204" t="s">
        <v>207</v>
      </c>
      <c r="B204" s="6">
        <v>5.9848861422838411</v>
      </c>
      <c r="C204" s="6">
        <v>10.88494206115989</v>
      </c>
      <c r="D204" s="6">
        <v>25.563710707798609</v>
      </c>
      <c r="E204" s="6">
        <v>0.27447676114320341</v>
      </c>
      <c r="F204" t="str">
        <f t="shared" si="9"/>
        <v>Low Risk</v>
      </c>
      <c r="G204">
        <f t="shared" si="10"/>
        <v>0.19342160681451046</v>
      </c>
      <c r="H204" s="8">
        <f t="shared" si="11"/>
        <v>76.375769040861456</v>
      </c>
      <c r="I204" s="6">
        <f>C204*D204*E204</f>
        <v>76.375769040861456</v>
      </c>
    </row>
    <row r="205" spans="1:9" x14ac:dyDescent="0.3">
      <c r="A205" t="s">
        <v>208</v>
      </c>
      <c r="B205" s="6">
        <v>8.1956625655812374</v>
      </c>
      <c r="C205" s="6">
        <v>22.944408765981649</v>
      </c>
      <c r="D205" s="6">
        <v>16.05061687928513</v>
      </c>
      <c r="E205" s="6">
        <v>0.87293509405133918</v>
      </c>
      <c r="F205" t="str">
        <f t="shared" si="9"/>
        <v>Low Risk</v>
      </c>
      <c r="G205">
        <f t="shared" si="10"/>
        <v>0.85910469068696294</v>
      </c>
      <c r="H205" s="8">
        <f t="shared" si="11"/>
        <v>321.4774784291896</v>
      </c>
      <c r="I205" s="6">
        <f>C205*D205*E205</f>
        <v>321.4774784291896</v>
      </c>
    </row>
    <row r="206" spans="1:9" x14ac:dyDescent="0.3">
      <c r="A206" t="s">
        <v>209</v>
      </c>
      <c r="B206" s="6">
        <v>7.3192871789787697</v>
      </c>
      <c r="C206" s="6">
        <v>29.545727616186628</v>
      </c>
      <c r="D206" s="6">
        <v>33.497603019173248</v>
      </c>
      <c r="E206" s="6">
        <v>0.70924670469715356</v>
      </c>
      <c r="F206" t="str">
        <f t="shared" si="9"/>
        <v>Low Risk</v>
      </c>
      <c r="G206">
        <f t="shared" si="10"/>
        <v>0.67702920467959338</v>
      </c>
      <c r="H206" s="8">
        <f t="shared" si="11"/>
        <v>701.94930407714185</v>
      </c>
      <c r="I206" s="6">
        <f>C206*D206*E206</f>
        <v>701.94930407714185</v>
      </c>
    </row>
    <row r="207" spans="1:9" x14ac:dyDescent="0.3">
      <c r="A207" t="s">
        <v>210</v>
      </c>
      <c r="B207" s="6">
        <v>5.5275911548498886</v>
      </c>
      <c r="C207" s="6">
        <v>40.816296712311733</v>
      </c>
      <c r="D207" s="6">
        <v>37.951913804978773</v>
      </c>
      <c r="E207" s="6">
        <v>0.85411753736662321</v>
      </c>
      <c r="F207" t="str">
        <f t="shared" si="9"/>
        <v>Low Risk</v>
      </c>
      <c r="G207">
        <f t="shared" si="10"/>
        <v>0.83817336017318222</v>
      </c>
      <c r="H207" s="8">
        <f t="shared" si="11"/>
        <v>1323.0763867936721</v>
      </c>
      <c r="I207" s="6">
        <f>C207*D207*E207</f>
        <v>1323.0763867936721</v>
      </c>
    </row>
    <row r="208" spans="1:9" x14ac:dyDescent="0.3">
      <c r="A208" t="s">
        <v>211</v>
      </c>
      <c r="B208" s="6">
        <v>5.8044146285980966</v>
      </c>
      <c r="C208" s="6">
        <v>37.331815064260212</v>
      </c>
      <c r="D208" s="6">
        <v>22.00093323876224</v>
      </c>
      <c r="E208" s="6">
        <v>0.87288785141452496</v>
      </c>
      <c r="F208" t="str">
        <f t="shared" si="9"/>
        <v>Low Risk</v>
      </c>
      <c r="G208">
        <f t="shared" si="10"/>
        <v>0.85905214129056306</v>
      </c>
      <c r="H208" s="8">
        <f t="shared" si="11"/>
        <v>716.93314347220121</v>
      </c>
      <c r="I208" s="6">
        <f>C208*D208*E208</f>
        <v>716.93314347220121</v>
      </c>
    </row>
    <row r="209" spans="1:9" x14ac:dyDescent="0.3">
      <c r="A209" t="s">
        <v>212</v>
      </c>
      <c r="B209" s="6">
        <v>7.4905053073241676</v>
      </c>
      <c r="C209" s="6">
        <v>27.836108255069931</v>
      </c>
      <c r="D209" s="6">
        <v>36.458541919978018</v>
      </c>
      <c r="E209" s="6">
        <v>0.77352026829916576</v>
      </c>
      <c r="F209" t="str">
        <f t="shared" si="9"/>
        <v>Low Risk</v>
      </c>
      <c r="G209">
        <f t="shared" si="10"/>
        <v>0.74852260977957275</v>
      </c>
      <c r="H209" s="8">
        <f t="shared" si="11"/>
        <v>785.0178114585251</v>
      </c>
      <c r="I209" s="6">
        <f>C209*D209*E209</f>
        <v>785.0178114585251</v>
      </c>
    </row>
    <row r="210" spans="1:9" x14ac:dyDescent="0.3">
      <c r="A210" t="s">
        <v>213</v>
      </c>
      <c r="B210" s="6">
        <v>5.5151847515386558</v>
      </c>
      <c r="C210" s="6">
        <v>20.945066651266639</v>
      </c>
      <c r="D210" s="6">
        <v>22.305455761547439</v>
      </c>
      <c r="E210" s="6">
        <v>0.49528954112474571</v>
      </c>
      <c r="F210" t="str">
        <f t="shared" si="9"/>
        <v>Low Risk</v>
      </c>
      <c r="G210">
        <f t="shared" si="10"/>
        <v>0.43903825922584183</v>
      </c>
      <c r="H210" s="8">
        <f t="shared" si="11"/>
        <v>231.39395302130106</v>
      </c>
      <c r="I210" s="6">
        <f>C210*D210*E210</f>
        <v>231.39395302130106</v>
      </c>
    </row>
    <row r="211" spans="1:9" x14ac:dyDescent="0.3">
      <c r="A211" t="s">
        <v>214</v>
      </c>
      <c r="B211" s="6">
        <v>5.9824241542524961</v>
      </c>
      <c r="C211" s="6">
        <v>49.884980006308453</v>
      </c>
      <c r="D211" s="6">
        <v>37.769254041097881</v>
      </c>
      <c r="E211" s="6">
        <v>0.6494920795138821</v>
      </c>
      <c r="F211" t="str">
        <f t="shared" si="9"/>
        <v>Moderate Risk</v>
      </c>
      <c r="G211">
        <f t="shared" si="10"/>
        <v>0.61056234979539781</v>
      </c>
      <c r="H211" s="8">
        <f t="shared" si="11"/>
        <v>1223.7200313750459</v>
      </c>
      <c r="I211" s="6">
        <f>C211*D211*E211</f>
        <v>1223.7200313750459</v>
      </c>
    </row>
    <row r="212" spans="1:9" x14ac:dyDescent="0.3">
      <c r="A212" t="s">
        <v>215</v>
      </c>
      <c r="B212" s="6">
        <v>7.1462013680997583</v>
      </c>
      <c r="C212" s="6">
        <v>27.047252089438921</v>
      </c>
      <c r="D212" s="6">
        <v>33.8490475899196</v>
      </c>
      <c r="E212" s="6">
        <v>0.24432886550776881</v>
      </c>
      <c r="F212" t="str">
        <f t="shared" si="9"/>
        <v>Low Risk</v>
      </c>
      <c r="G212">
        <f t="shared" si="10"/>
        <v>0.15988720176856791</v>
      </c>
      <c r="H212" s="8">
        <f t="shared" si="11"/>
        <v>223.68887262316952</v>
      </c>
      <c r="I212" s="6">
        <f>C212*D212*E212</f>
        <v>223.68887262316952</v>
      </c>
    </row>
    <row r="213" spans="1:9" x14ac:dyDescent="0.3">
      <c r="A213" t="s">
        <v>216</v>
      </c>
      <c r="B213" s="6">
        <v>7.57568559307808</v>
      </c>
      <c r="C213" s="6">
        <v>28.05548097318702</v>
      </c>
      <c r="D213" s="6">
        <v>35.122669421035972</v>
      </c>
      <c r="E213" s="6">
        <v>0.70628087572741693</v>
      </c>
      <c r="F213" t="str">
        <f t="shared" si="9"/>
        <v>Low Risk</v>
      </c>
      <c r="G213">
        <f t="shared" si="10"/>
        <v>0.67373022450628928</v>
      </c>
      <c r="H213" s="8">
        <f t="shared" si="11"/>
        <v>695.95743914527782</v>
      </c>
      <c r="I213" s="6">
        <f>C213*D213*E213</f>
        <v>695.95743914527782</v>
      </c>
    </row>
    <row r="214" spans="1:9" x14ac:dyDescent="0.3">
      <c r="A214" t="s">
        <v>217</v>
      </c>
      <c r="B214" s="6">
        <v>7.4558837785078014</v>
      </c>
      <c r="C214" s="6">
        <v>16.544952847666771</v>
      </c>
      <c r="D214" s="6">
        <v>15.45016389001136</v>
      </c>
      <c r="E214" s="6">
        <v>0.26132793016535272</v>
      </c>
      <c r="F214" t="str">
        <f t="shared" si="9"/>
        <v>Low Risk</v>
      </c>
      <c r="G214">
        <f t="shared" si="10"/>
        <v>0.17879576926936447</v>
      </c>
      <c r="H214" s="8">
        <f t="shared" si="11"/>
        <v>66.801229066930603</v>
      </c>
      <c r="I214" s="6">
        <f>C214*D214*E214</f>
        <v>66.801229066930603</v>
      </c>
    </row>
    <row r="215" spans="1:9" x14ac:dyDescent="0.3">
      <c r="A215" t="s">
        <v>218</v>
      </c>
      <c r="B215" s="6">
        <v>6.1728079283816797</v>
      </c>
      <c r="C215" s="6">
        <v>41.792381949997178</v>
      </c>
      <c r="D215" s="6">
        <v>39.070258926850649</v>
      </c>
      <c r="E215" s="6">
        <v>0.72455463145914112</v>
      </c>
      <c r="F215" t="str">
        <f t="shared" si="9"/>
        <v>Moderate Risk</v>
      </c>
      <c r="G215">
        <f t="shared" si="10"/>
        <v>0.69405666897288065</v>
      </c>
      <c r="H215" s="8">
        <f t="shared" si="11"/>
        <v>1183.0811931634503</v>
      </c>
      <c r="I215" s="6">
        <f>C215*D215*E215</f>
        <v>1183.0811931634503</v>
      </c>
    </row>
    <row r="216" spans="1:9" x14ac:dyDescent="0.3">
      <c r="A216" t="s">
        <v>219</v>
      </c>
      <c r="B216" s="6">
        <v>7.6365376640426081</v>
      </c>
      <c r="C216" s="6">
        <v>37.747289031259541</v>
      </c>
      <c r="D216" s="6">
        <v>33.166774801758081</v>
      </c>
      <c r="E216" s="6">
        <v>0.30663834467857182</v>
      </c>
      <c r="F216" t="str">
        <f t="shared" si="9"/>
        <v>Low Risk</v>
      </c>
      <c r="G216">
        <f t="shared" si="10"/>
        <v>0.22919589707463439</v>
      </c>
      <c r="H216" s="8">
        <f t="shared" si="11"/>
        <v>383.89766475593018</v>
      </c>
      <c r="I216" s="6">
        <f>C216*D216*E216</f>
        <v>383.89766475593018</v>
      </c>
    </row>
    <row r="217" spans="1:9" x14ac:dyDescent="0.3">
      <c r="A217" t="s">
        <v>220</v>
      </c>
      <c r="B217" s="6">
        <v>6.2117472624904</v>
      </c>
      <c r="C217" s="6">
        <v>18.830784511550419</v>
      </c>
      <c r="D217" s="6">
        <v>22.618777384653331</v>
      </c>
      <c r="E217" s="6">
        <v>0.20579617013519799</v>
      </c>
      <c r="F217" t="str">
        <f t="shared" si="9"/>
        <v>Low Risk</v>
      </c>
      <c r="G217">
        <f t="shared" si="10"/>
        <v>0.11702613346179888</v>
      </c>
      <c r="H217" s="8">
        <f t="shared" si="11"/>
        <v>87.654623389807455</v>
      </c>
      <c r="I217" s="6">
        <f>C217*D217*E217</f>
        <v>87.654623389807455</v>
      </c>
    </row>
    <row r="218" spans="1:9" x14ac:dyDescent="0.3">
      <c r="A218" t="s">
        <v>221</v>
      </c>
      <c r="B218" s="6">
        <v>6.4761990944778027</v>
      </c>
      <c r="C218" s="6">
        <v>13.29524182463371</v>
      </c>
      <c r="D218" s="6">
        <v>35.73486662147117</v>
      </c>
      <c r="E218" s="6">
        <v>0.2487560411286617</v>
      </c>
      <c r="F218" t="str">
        <f t="shared" si="9"/>
        <v>Low Risk</v>
      </c>
      <c r="G218">
        <f t="shared" si="10"/>
        <v>0.1648116814827025</v>
      </c>
      <c r="H218" s="8">
        <f t="shared" si="11"/>
        <v>118.18491387178219</v>
      </c>
      <c r="I218" s="6">
        <f>C218*D218*E218</f>
        <v>118.18491387178219</v>
      </c>
    </row>
    <row r="219" spans="1:9" x14ac:dyDescent="0.3">
      <c r="A219" t="s">
        <v>222</v>
      </c>
      <c r="B219" s="6">
        <v>7.7394742153540719</v>
      </c>
      <c r="C219" s="6">
        <v>37.219972082988519</v>
      </c>
      <c r="D219" s="6">
        <v>22.038029960373251</v>
      </c>
      <c r="E219" s="6">
        <v>0.10179292169716329</v>
      </c>
      <c r="F219" t="str">
        <f t="shared" si="9"/>
        <v>Low Risk</v>
      </c>
      <c r="G219">
        <f t="shared" si="10"/>
        <v>1.3402129123206961E-3</v>
      </c>
      <c r="H219" s="8">
        <f t="shared" si="11"/>
        <v>83.496138724414607</v>
      </c>
      <c r="I219" s="6">
        <f>C219*D219*E219</f>
        <v>83.496138724414607</v>
      </c>
    </row>
    <row r="220" spans="1:9" x14ac:dyDescent="0.3">
      <c r="A220" t="s">
        <v>223</v>
      </c>
      <c r="B220" s="6">
        <v>7.4488986971416438</v>
      </c>
      <c r="C220" s="6">
        <v>36.180448571245407</v>
      </c>
      <c r="D220" s="6">
        <v>36.818845989153203</v>
      </c>
      <c r="E220" s="6">
        <v>0.74686565606817723</v>
      </c>
      <c r="F220" t="str">
        <f t="shared" si="9"/>
        <v>Low Risk</v>
      </c>
      <c r="G220">
        <f t="shared" si="10"/>
        <v>0.71887388823345222</v>
      </c>
      <c r="H220" s="8">
        <f t="shared" si="11"/>
        <v>994.91644317506552</v>
      </c>
      <c r="I220" s="6">
        <f>C220*D220*E220</f>
        <v>994.91644317506552</v>
      </c>
    </row>
    <row r="221" spans="1:9" x14ac:dyDescent="0.3">
      <c r="A221" t="s">
        <v>224</v>
      </c>
      <c r="B221" s="6">
        <v>8.0476702314825346</v>
      </c>
      <c r="C221" s="6">
        <v>20.93038107992837</v>
      </c>
      <c r="D221" s="6">
        <v>17.814509760298421</v>
      </c>
      <c r="E221" s="6">
        <v>0.75916094415254121</v>
      </c>
      <c r="F221" t="str">
        <f t="shared" si="9"/>
        <v>Low Risk</v>
      </c>
      <c r="G221">
        <f t="shared" si="10"/>
        <v>0.73255030451681613</v>
      </c>
      <c r="H221" s="8">
        <f t="shared" si="11"/>
        <v>283.06414918610847</v>
      </c>
      <c r="I221" s="6">
        <f>C221*D221*E221</f>
        <v>283.06414918610847</v>
      </c>
    </row>
    <row r="222" spans="1:9" x14ac:dyDescent="0.3">
      <c r="A222" t="s">
        <v>225</v>
      </c>
      <c r="B222" s="6">
        <v>7.4728386769010307</v>
      </c>
      <c r="C222" s="6">
        <v>48.034542490016413</v>
      </c>
      <c r="D222" s="6">
        <v>32.59214943651989</v>
      </c>
      <c r="E222" s="6">
        <v>0.56344001492193352</v>
      </c>
      <c r="F222" t="str">
        <f t="shared" si="9"/>
        <v>Low Risk</v>
      </c>
      <c r="G222">
        <f t="shared" si="10"/>
        <v>0.51484406736661437</v>
      </c>
      <c r="H222" s="8">
        <f t="shared" si="11"/>
        <v>882.09294456783243</v>
      </c>
      <c r="I222" s="6">
        <f>C222*D222*E222</f>
        <v>882.09294456783243</v>
      </c>
    </row>
    <row r="223" spans="1:9" x14ac:dyDescent="0.3">
      <c r="A223" t="s">
        <v>226</v>
      </c>
      <c r="B223" s="6">
        <v>7.2049258100064151</v>
      </c>
      <c r="C223" s="6">
        <v>16.042315671236011</v>
      </c>
      <c r="D223" s="6">
        <v>28.517461916122759</v>
      </c>
      <c r="E223" s="6">
        <v>0.24522652094984529</v>
      </c>
      <c r="F223" t="str">
        <f t="shared" si="9"/>
        <v>Low Risk</v>
      </c>
      <c r="G223">
        <f t="shared" si="10"/>
        <v>0.1608856907360999</v>
      </c>
      <c r="H223" s="8">
        <f t="shared" si="11"/>
        <v>112.18773111106667</v>
      </c>
      <c r="I223" s="6">
        <f>C223*D223*E223</f>
        <v>112.18773111106667</v>
      </c>
    </row>
    <row r="224" spans="1:9" x14ac:dyDescent="0.3">
      <c r="A224" t="s">
        <v>227</v>
      </c>
      <c r="B224" s="6">
        <v>5.7810243034842772</v>
      </c>
      <c r="C224" s="6">
        <v>27.293392041704081</v>
      </c>
      <c r="D224" s="6">
        <v>17.413361754886019</v>
      </c>
      <c r="E224" s="6">
        <v>0.1751989037596208</v>
      </c>
      <c r="F224" t="str">
        <f t="shared" si="9"/>
        <v>Low Risk</v>
      </c>
      <c r="G224">
        <f t="shared" si="10"/>
        <v>8.2991879915716757E-2</v>
      </c>
      <c r="H224" s="8">
        <f t="shared" si="11"/>
        <v>83.266732031502897</v>
      </c>
      <c r="I224" s="6">
        <f>C224*D224*E224</f>
        <v>83.266732031502897</v>
      </c>
    </row>
    <row r="225" spans="1:9" x14ac:dyDescent="0.3">
      <c r="A225" t="s">
        <v>228</v>
      </c>
      <c r="B225" s="6">
        <v>6.6031474091783</v>
      </c>
      <c r="C225" s="6">
        <v>47.744636806703951</v>
      </c>
      <c r="D225" s="6">
        <v>21.047345706470971</v>
      </c>
      <c r="E225" s="6">
        <v>0.11721606979355829</v>
      </c>
      <c r="F225" t="str">
        <f t="shared" si="9"/>
        <v>Low Risk</v>
      </c>
      <c r="G225">
        <f t="shared" si="10"/>
        <v>1.849584133834473E-2</v>
      </c>
      <c r="H225" s="8">
        <f t="shared" si="11"/>
        <v>117.79017962729242</v>
      </c>
      <c r="I225" s="6">
        <f>C225*D225*E225</f>
        <v>117.79017962729242</v>
      </c>
    </row>
    <row r="226" spans="1:9" x14ac:dyDescent="0.3">
      <c r="A226" t="s">
        <v>229</v>
      </c>
      <c r="B226" s="6">
        <v>6.2956071030451763</v>
      </c>
      <c r="C226" s="6">
        <v>26.789092677044891</v>
      </c>
      <c r="D226" s="6">
        <v>15.31010090693287</v>
      </c>
      <c r="E226" s="6">
        <v>0.24917335926869871</v>
      </c>
      <c r="F226" t="str">
        <f t="shared" si="9"/>
        <v>Low Risk</v>
      </c>
      <c r="G226">
        <f t="shared" si="10"/>
        <v>0.16527587691810702</v>
      </c>
      <c r="H226" s="8">
        <f t="shared" si="11"/>
        <v>102.19688652458211</v>
      </c>
      <c r="I226" s="6">
        <f>C226*D226*E226</f>
        <v>102.19688652458211</v>
      </c>
    </row>
    <row r="227" spans="1:9" x14ac:dyDescent="0.3">
      <c r="A227" t="s">
        <v>230</v>
      </c>
      <c r="B227" s="6">
        <v>6.231968930137251</v>
      </c>
      <c r="C227" s="6">
        <v>35.541037906563417</v>
      </c>
      <c r="D227" s="6">
        <v>26.719199136612641</v>
      </c>
      <c r="E227" s="6">
        <v>0.90176998148483201</v>
      </c>
      <c r="F227" t="str">
        <f t="shared" si="9"/>
        <v>Low Risk</v>
      </c>
      <c r="G227">
        <f t="shared" si="10"/>
        <v>0.89117859748105377</v>
      </c>
      <c r="H227" s="8">
        <f t="shared" si="11"/>
        <v>856.34608651285134</v>
      </c>
      <c r="I227" s="6">
        <f>C227*D227*E227</f>
        <v>856.34608651285134</v>
      </c>
    </row>
    <row r="228" spans="1:9" x14ac:dyDescent="0.3">
      <c r="A228" t="s">
        <v>231</v>
      </c>
      <c r="B228" s="6">
        <v>8.4190316642573357</v>
      </c>
      <c r="C228" s="6">
        <v>25.903775918511769</v>
      </c>
      <c r="D228" s="6">
        <v>22.531631519000008</v>
      </c>
      <c r="E228" s="6">
        <v>0.31738315753151358</v>
      </c>
      <c r="F228" t="str">
        <f t="shared" si="9"/>
        <v>Low Risk</v>
      </c>
      <c r="G228">
        <f t="shared" si="10"/>
        <v>0.24114767343443752</v>
      </c>
      <c r="H228" s="8">
        <f t="shared" si="11"/>
        <v>185.24205541494126</v>
      </c>
      <c r="I228" s="6">
        <f>C228*D228*E228</f>
        <v>185.24205541494126</v>
      </c>
    </row>
    <row r="229" spans="1:9" x14ac:dyDescent="0.3">
      <c r="A229" t="s">
        <v>232</v>
      </c>
      <c r="B229" s="6">
        <v>6.6792931740002812</v>
      </c>
      <c r="C229" s="6">
        <v>20.968608093946798</v>
      </c>
      <c r="D229" s="6">
        <v>29.958937107443969</v>
      </c>
      <c r="E229" s="6">
        <v>0.41884419449549409</v>
      </c>
      <c r="F229" t="str">
        <f t="shared" si="9"/>
        <v>Low Risk</v>
      </c>
      <c r="G229">
        <f t="shared" si="10"/>
        <v>0.35400581620750682</v>
      </c>
      <c r="H229" s="8">
        <f t="shared" si="11"/>
        <v>263.11675487469643</v>
      </c>
      <c r="I229" s="6">
        <f>C229*D229*E229</f>
        <v>263.11675487469643</v>
      </c>
    </row>
    <row r="230" spans="1:9" x14ac:dyDescent="0.3">
      <c r="A230" t="s">
        <v>233</v>
      </c>
      <c r="B230" s="6">
        <v>8.1761396655313394</v>
      </c>
      <c r="C230" s="6">
        <v>49.359105918393134</v>
      </c>
      <c r="D230" s="6">
        <v>22.430945192715431</v>
      </c>
      <c r="E230" s="6">
        <v>0.19481093603319991</v>
      </c>
      <c r="F230" t="str">
        <f t="shared" si="9"/>
        <v>Low Risk</v>
      </c>
      <c r="G230">
        <f t="shared" si="10"/>
        <v>0.10480692936358905</v>
      </c>
      <c r="H230" s="8">
        <f t="shared" si="11"/>
        <v>215.68909670855868</v>
      </c>
      <c r="I230" s="6">
        <f>C230*D230*E230</f>
        <v>215.68909670855868</v>
      </c>
    </row>
    <row r="231" spans="1:9" x14ac:dyDescent="0.3">
      <c r="A231" t="s">
        <v>234</v>
      </c>
      <c r="B231" s="6">
        <v>7.3934158779917887</v>
      </c>
      <c r="C231" s="6">
        <v>26.373360252601721</v>
      </c>
      <c r="D231" s="6">
        <v>22.497977787674621</v>
      </c>
      <c r="E231" s="6">
        <v>0.30012517427335328</v>
      </c>
      <c r="F231" t="str">
        <f t="shared" si="9"/>
        <v>Low Risk</v>
      </c>
      <c r="G231">
        <f t="shared" si="10"/>
        <v>0.22195110303849186</v>
      </c>
      <c r="H231" s="8">
        <f t="shared" si="11"/>
        <v>178.07845375857491</v>
      </c>
      <c r="I231" s="6">
        <f>C231*D231*E231</f>
        <v>178.07845375857491</v>
      </c>
    </row>
    <row r="232" spans="1:9" x14ac:dyDescent="0.3">
      <c r="A232" t="s">
        <v>235</v>
      </c>
      <c r="B232" s="6">
        <v>7.8844339106249457</v>
      </c>
      <c r="C232" s="6">
        <v>45.763968147165379</v>
      </c>
      <c r="D232" s="6">
        <v>33.579829968290078</v>
      </c>
      <c r="E232" s="6">
        <v>0.56730211370218464</v>
      </c>
      <c r="F232" t="str">
        <f t="shared" si="9"/>
        <v>Low Risk</v>
      </c>
      <c r="G232">
        <f t="shared" si="10"/>
        <v>0.51913999522806542</v>
      </c>
      <c r="H232" s="8">
        <f t="shared" si="11"/>
        <v>871.79940665944696</v>
      </c>
      <c r="I232" s="6">
        <f>C232*D232*E232</f>
        <v>871.79940665944696</v>
      </c>
    </row>
    <row r="233" spans="1:9" x14ac:dyDescent="0.3">
      <c r="A233" t="s">
        <v>236</v>
      </c>
      <c r="B233" s="6">
        <v>7.0079112793155769</v>
      </c>
      <c r="C233" s="6">
        <v>19.198184235643449</v>
      </c>
      <c r="D233" s="6">
        <v>16.203570899458839</v>
      </c>
      <c r="E233" s="6">
        <v>0.64697741478608728</v>
      </c>
      <c r="F233" t="str">
        <f t="shared" si="9"/>
        <v>Low Risk</v>
      </c>
      <c r="G233">
        <f t="shared" si="10"/>
        <v>0.60776521308786913</v>
      </c>
      <c r="H233" s="8">
        <f t="shared" si="11"/>
        <v>201.2611774049125</v>
      </c>
      <c r="I233" s="6">
        <f>C233*D233*E233</f>
        <v>201.2611774049125</v>
      </c>
    </row>
    <row r="234" spans="1:9" x14ac:dyDescent="0.3">
      <c r="A234" t="s">
        <v>237</v>
      </c>
      <c r="B234" s="6">
        <v>7.2307116538790774</v>
      </c>
      <c r="C234" s="6">
        <v>18.52418816100333</v>
      </c>
      <c r="D234" s="6">
        <v>37.572374879799682</v>
      </c>
      <c r="E234" s="6">
        <v>0.32081708274958998</v>
      </c>
      <c r="F234" t="str">
        <f t="shared" si="9"/>
        <v>Low Risk</v>
      </c>
      <c r="G234">
        <f t="shared" si="10"/>
        <v>0.24496733105011209</v>
      </c>
      <c r="H234" s="8">
        <f t="shared" si="11"/>
        <v>223.28796516601645</v>
      </c>
      <c r="I234" s="6">
        <f>C234*D234*E234</f>
        <v>223.28796516601645</v>
      </c>
    </row>
    <row r="235" spans="1:9" x14ac:dyDescent="0.3">
      <c r="A235" t="s">
        <v>238</v>
      </c>
      <c r="B235" s="6">
        <v>6.9775530814565911</v>
      </c>
      <c r="C235" s="6">
        <v>11.245363315380461</v>
      </c>
      <c r="D235" s="6">
        <v>36.306596859779532</v>
      </c>
      <c r="E235" s="6">
        <v>0.15195894330260551</v>
      </c>
      <c r="F235" t="str">
        <f t="shared" si="9"/>
        <v>Moderate Risk</v>
      </c>
      <c r="G235">
        <f t="shared" si="10"/>
        <v>5.7141377557560893E-2</v>
      </c>
      <c r="H235" s="8">
        <f t="shared" si="11"/>
        <v>62.041929945625917</v>
      </c>
      <c r="I235" s="6">
        <f>C235*D235*E235</f>
        <v>62.041929945625917</v>
      </c>
    </row>
    <row r="236" spans="1:9" x14ac:dyDescent="0.3">
      <c r="A236" t="s">
        <v>239</v>
      </c>
      <c r="B236" s="6">
        <v>6.0857289633941338</v>
      </c>
      <c r="C236" s="6">
        <v>36.066673015035413</v>
      </c>
      <c r="D236" s="6">
        <v>31.695117080660161</v>
      </c>
      <c r="E236" s="6">
        <v>0.45192958221465879</v>
      </c>
      <c r="F236" t="str">
        <f t="shared" si="9"/>
        <v>Low Risk</v>
      </c>
      <c r="G236">
        <f t="shared" si="10"/>
        <v>0.39080768146182537</v>
      </c>
      <c r="H236" s="8">
        <f t="shared" si="11"/>
        <v>516.6176184067549</v>
      </c>
      <c r="I236" s="6">
        <f>C236*D236*E236</f>
        <v>516.6176184067549</v>
      </c>
    </row>
    <row r="237" spans="1:9" x14ac:dyDescent="0.3">
      <c r="A237" t="s">
        <v>240</v>
      </c>
      <c r="B237" s="6">
        <v>7.6673563457845164</v>
      </c>
      <c r="C237" s="6">
        <v>24.741053748950449</v>
      </c>
      <c r="D237" s="6">
        <v>29.830539252684609</v>
      </c>
      <c r="E237" s="6">
        <v>0.31078303383370082</v>
      </c>
      <c r="F237" t="str">
        <f t="shared" si="9"/>
        <v>High Risk</v>
      </c>
      <c r="G237">
        <f t="shared" si="10"/>
        <v>0.2338061586530332</v>
      </c>
      <c r="H237" s="8">
        <f t="shared" si="11"/>
        <v>229.36999174138566</v>
      </c>
      <c r="I237" s="6">
        <f>C237*D237*E237</f>
        <v>229.36999174138566</v>
      </c>
    </row>
    <row r="238" spans="1:9" x14ac:dyDescent="0.3">
      <c r="A238" t="s">
        <v>241</v>
      </c>
      <c r="B238" s="6">
        <v>6.3423170873225674</v>
      </c>
      <c r="C238" s="6">
        <v>44.574329993585479</v>
      </c>
      <c r="D238" s="6">
        <v>37.307562453491308</v>
      </c>
      <c r="E238" s="6">
        <v>0.29759853090682181</v>
      </c>
      <c r="F238" t="str">
        <f t="shared" si="9"/>
        <v>Low Risk</v>
      </c>
      <c r="G238">
        <f t="shared" si="10"/>
        <v>0.21914064213320988</v>
      </c>
      <c r="H238" s="8">
        <f t="shared" si="11"/>
        <v>494.89433393472251</v>
      </c>
      <c r="I238" s="6">
        <f>C238*D238*E238</f>
        <v>494.89433393472251</v>
      </c>
    </row>
    <row r="239" spans="1:9" x14ac:dyDescent="0.3">
      <c r="A239" t="s">
        <v>242</v>
      </c>
      <c r="B239" s="6">
        <v>5.5729478992943617</v>
      </c>
      <c r="C239" s="6">
        <v>28.92839626766229</v>
      </c>
      <c r="D239" s="6">
        <v>19.633254488217862</v>
      </c>
      <c r="E239" s="6">
        <v>0.96387652244210975</v>
      </c>
      <c r="F239" t="str">
        <f t="shared" si="9"/>
        <v>Low Risk</v>
      </c>
      <c r="G239">
        <f t="shared" si="10"/>
        <v>0.96026155854901785</v>
      </c>
      <c r="H239" s="8">
        <f t="shared" si="11"/>
        <v>547.44192735140541</v>
      </c>
      <c r="I239" s="6">
        <f>C239*D239*E239</f>
        <v>547.44192735140541</v>
      </c>
    </row>
    <row r="240" spans="1:9" x14ac:dyDescent="0.3">
      <c r="A240" t="s">
        <v>243</v>
      </c>
      <c r="B240" s="6">
        <v>7.4364168877215029</v>
      </c>
      <c r="C240" s="6">
        <v>48.72773711658887</v>
      </c>
      <c r="D240" s="6">
        <v>16.974229054770721</v>
      </c>
      <c r="E240" s="6">
        <v>0.65467043733315167</v>
      </c>
      <c r="F240" t="str">
        <f t="shared" si="9"/>
        <v>Low Risk</v>
      </c>
      <c r="G240">
        <f t="shared" si="10"/>
        <v>0.61632239191190641</v>
      </c>
      <c r="H240" s="8">
        <f t="shared" si="11"/>
        <v>541.48824361582081</v>
      </c>
      <c r="I240" s="6">
        <f>C240*D240*E240</f>
        <v>541.48824361582081</v>
      </c>
    </row>
    <row r="241" spans="1:9" x14ac:dyDescent="0.3">
      <c r="A241" t="s">
        <v>244</v>
      </c>
      <c r="B241" s="6">
        <v>6.0313320382211471</v>
      </c>
      <c r="C241" s="6">
        <v>17.42102062812485</v>
      </c>
      <c r="D241" s="6">
        <v>20.987754247738451</v>
      </c>
      <c r="E241" s="6">
        <v>0.60119059885488635</v>
      </c>
      <c r="F241" t="str">
        <f t="shared" si="9"/>
        <v>Moderate Risk</v>
      </c>
      <c r="G241">
        <f t="shared" si="10"/>
        <v>0.55683516975190173</v>
      </c>
      <c r="H241" s="8">
        <f t="shared" si="11"/>
        <v>219.81217620952253</v>
      </c>
      <c r="I241" s="6">
        <f>C241*D241*E241</f>
        <v>219.81217620952253</v>
      </c>
    </row>
    <row r="242" spans="1:9" x14ac:dyDescent="0.3">
      <c r="A242" t="s">
        <v>245</v>
      </c>
      <c r="B242" s="6">
        <v>8.3213757530587422</v>
      </c>
      <c r="C242" s="6">
        <v>44.744926718224427</v>
      </c>
      <c r="D242" s="6">
        <v>34.864456967504758</v>
      </c>
      <c r="E242" s="6">
        <v>0.47419759317098981</v>
      </c>
      <c r="F242" t="str">
        <f t="shared" si="9"/>
        <v>Low Risk</v>
      </c>
      <c r="G242">
        <f t="shared" si="10"/>
        <v>0.41557705535137135</v>
      </c>
      <c r="H242" s="8">
        <f t="shared" si="11"/>
        <v>739.75183600965647</v>
      </c>
      <c r="I242" s="6">
        <f>C242*D242*E242</f>
        <v>739.75183600965647</v>
      </c>
    </row>
    <row r="243" spans="1:9" x14ac:dyDescent="0.3">
      <c r="A243" t="s">
        <v>246</v>
      </c>
      <c r="B243" s="6">
        <v>8.3617857310077621</v>
      </c>
      <c r="C243" s="6">
        <v>41.063874111669669</v>
      </c>
      <c r="D243" s="6">
        <v>15.866756668162081</v>
      </c>
      <c r="E243" s="6">
        <v>0.48604990008712989</v>
      </c>
      <c r="F243" t="str">
        <f t="shared" si="9"/>
        <v>Low Risk</v>
      </c>
      <c r="G243">
        <f t="shared" si="10"/>
        <v>0.4287607304463425</v>
      </c>
      <c r="H243" s="8">
        <f t="shared" si="11"/>
        <v>316.68605464024364</v>
      </c>
      <c r="I243" s="6">
        <f>C243*D243*E243</f>
        <v>316.68605464024364</v>
      </c>
    </row>
    <row r="244" spans="1:9" x14ac:dyDescent="0.3">
      <c r="A244" t="s">
        <v>247</v>
      </c>
      <c r="B244" s="6">
        <v>8.2445931706613464</v>
      </c>
      <c r="C244" s="6">
        <v>40.83687378576208</v>
      </c>
      <c r="D244" s="6">
        <v>29.570170877087239</v>
      </c>
      <c r="E244" s="6">
        <v>0.58681450345427277</v>
      </c>
      <c r="F244" t="str">
        <f t="shared" si="9"/>
        <v>Low Risk</v>
      </c>
      <c r="G244">
        <f t="shared" si="10"/>
        <v>0.54084420932225719</v>
      </c>
      <c r="H244" s="8">
        <f t="shared" si="11"/>
        <v>708.60981121891746</v>
      </c>
      <c r="I244" s="6">
        <f>C244*D244*E244</f>
        <v>708.60981121891746</v>
      </c>
    </row>
    <row r="245" spans="1:9" x14ac:dyDescent="0.3">
      <c r="A245" t="s">
        <v>248</v>
      </c>
      <c r="B245" s="6">
        <v>6.6104761007663333</v>
      </c>
      <c r="C245" s="6">
        <v>43.791329124675507</v>
      </c>
      <c r="D245" s="6">
        <v>39.88593790478275</v>
      </c>
      <c r="E245" s="6">
        <v>0.72678682633249647</v>
      </c>
      <c r="F245" t="str">
        <f t="shared" si="9"/>
        <v>Low Risk</v>
      </c>
      <c r="G245">
        <f t="shared" si="10"/>
        <v>0.69653960602194598</v>
      </c>
      <c r="H245" s="8">
        <f t="shared" si="11"/>
        <v>1269.4481947469683</v>
      </c>
      <c r="I245" s="6">
        <f>C245*D245*E245</f>
        <v>1269.4481947469683</v>
      </c>
    </row>
    <row r="246" spans="1:9" x14ac:dyDescent="0.3">
      <c r="A246" t="s">
        <v>249</v>
      </c>
      <c r="B246" s="6">
        <v>5.5463698495866023</v>
      </c>
      <c r="C246" s="6">
        <v>40.440959637719963</v>
      </c>
      <c r="D246" s="6">
        <v>36.392402345938493</v>
      </c>
      <c r="E246" s="6">
        <v>0.73193148656364648</v>
      </c>
      <c r="F246" t="str">
        <f t="shared" si="9"/>
        <v>Low Risk</v>
      </c>
      <c r="G246">
        <f t="shared" si="10"/>
        <v>0.70226216530440411</v>
      </c>
      <c r="H246" s="8">
        <f t="shared" si="11"/>
        <v>1077.2155354382071</v>
      </c>
      <c r="I246" s="6">
        <f>C246*D246*E246</f>
        <v>1077.2155354382071</v>
      </c>
    </row>
    <row r="247" spans="1:9" x14ac:dyDescent="0.3">
      <c r="A247" t="s">
        <v>250</v>
      </c>
      <c r="B247" s="6">
        <v>8.2849556877631763</v>
      </c>
      <c r="C247" s="6">
        <v>35.048812865256608</v>
      </c>
      <c r="D247" s="6">
        <v>28.036142226089741</v>
      </c>
      <c r="E247" s="6">
        <v>0.25452451693490458</v>
      </c>
      <c r="F247" t="str">
        <f t="shared" si="9"/>
        <v>Low Risk</v>
      </c>
      <c r="G247">
        <f t="shared" si="10"/>
        <v>0.17122812946711519</v>
      </c>
      <c r="H247" s="8">
        <f t="shared" si="11"/>
        <v>250.10431750865334</v>
      </c>
      <c r="I247" s="6">
        <f>C247*D247*E247</f>
        <v>250.10431750865334</v>
      </c>
    </row>
    <row r="248" spans="1:9" x14ac:dyDescent="0.3">
      <c r="A248" t="s">
        <v>251</v>
      </c>
      <c r="B248" s="6">
        <v>6.7845524449519434</v>
      </c>
      <c r="C248" s="6">
        <v>15.249795107295499</v>
      </c>
      <c r="D248" s="6">
        <v>16.59102273216606</v>
      </c>
      <c r="E248" s="6">
        <v>0.55010147686896427</v>
      </c>
      <c r="F248" t="str">
        <f t="shared" si="9"/>
        <v>Low Risk</v>
      </c>
      <c r="G248">
        <f t="shared" si="10"/>
        <v>0.50000721297392337</v>
      </c>
      <c r="H248" s="8">
        <f t="shared" si="11"/>
        <v>139.18100813920609</v>
      </c>
      <c r="I248" s="6">
        <f>C248*D248*E248</f>
        <v>139.18100813920609</v>
      </c>
    </row>
    <row r="249" spans="1:9" x14ac:dyDescent="0.3">
      <c r="A249" t="s">
        <v>252</v>
      </c>
      <c r="B249" s="6">
        <v>8.3999644571310093</v>
      </c>
      <c r="C249" s="6">
        <v>11.30104717965008</v>
      </c>
      <c r="D249" s="6">
        <v>35.784337859642747</v>
      </c>
      <c r="E249" s="6">
        <v>0.47076228553069183</v>
      </c>
      <c r="F249" t="str">
        <f t="shared" si="9"/>
        <v>Low Risk</v>
      </c>
      <c r="G249">
        <f t="shared" si="10"/>
        <v>0.41175586002615699</v>
      </c>
      <c r="H249" s="8">
        <f t="shared" si="11"/>
        <v>190.37649915132022</v>
      </c>
      <c r="I249" s="6">
        <f>C249*D249*E249</f>
        <v>190.37649915132022</v>
      </c>
    </row>
    <row r="250" spans="1:9" x14ac:dyDescent="0.3">
      <c r="A250" t="s">
        <v>253</v>
      </c>
      <c r="B250" s="6">
        <v>8.3908599312677588</v>
      </c>
      <c r="C250" s="6">
        <v>46.833913912627473</v>
      </c>
      <c r="D250" s="6">
        <v>29.97446270443027</v>
      </c>
      <c r="E250" s="6">
        <v>0.8834742696424458</v>
      </c>
      <c r="F250" t="str">
        <f t="shared" si="9"/>
        <v>Low Risk</v>
      </c>
      <c r="G250">
        <f t="shared" si="10"/>
        <v>0.87082773057658891</v>
      </c>
      <c r="H250" s="8">
        <f t="shared" si="11"/>
        <v>1240.2400912652167</v>
      </c>
      <c r="I250" s="6">
        <f>C250*D250*E250</f>
        <v>1240.2400912652167</v>
      </c>
    </row>
    <row r="251" spans="1:9" x14ac:dyDescent="0.3">
      <c r="A251" t="s">
        <v>254</v>
      </c>
      <c r="B251" s="6">
        <v>8.0590283664020799</v>
      </c>
      <c r="C251" s="6">
        <v>34.666012580829523</v>
      </c>
      <c r="D251" s="6">
        <v>17.873324926489168</v>
      </c>
      <c r="E251" s="6">
        <v>0.66827702909653874</v>
      </c>
      <c r="F251" t="str">
        <f t="shared" si="9"/>
        <v>Low Risk</v>
      </c>
      <c r="G251">
        <f t="shared" si="10"/>
        <v>0.63145741045535342</v>
      </c>
      <c r="H251" s="8">
        <f t="shared" si="11"/>
        <v>414.06238008893428</v>
      </c>
      <c r="I251" s="6">
        <f>C251*D251*E251</f>
        <v>414.06238008893428</v>
      </c>
    </row>
    <row r="252" spans="1:9" x14ac:dyDescent="0.3">
      <c r="A252" t="s">
        <v>255</v>
      </c>
      <c r="B252" s="6">
        <v>6.383346676208757</v>
      </c>
      <c r="C252" s="6">
        <v>41.861491639047053</v>
      </c>
      <c r="D252" s="6">
        <v>17.346432120583909</v>
      </c>
      <c r="E252" s="6">
        <v>0.57925365977438359</v>
      </c>
      <c r="F252" t="str">
        <f t="shared" si="9"/>
        <v>Moderate Risk</v>
      </c>
      <c r="G252">
        <f t="shared" si="10"/>
        <v>0.53243405700129565</v>
      </c>
      <c r="H252" s="8">
        <f t="shared" si="11"/>
        <v>420.62361033992664</v>
      </c>
      <c r="I252" s="6">
        <f>C252*D252*E252</f>
        <v>420.62361033992664</v>
      </c>
    </row>
    <row r="253" spans="1:9" x14ac:dyDescent="0.3">
      <c r="A253" t="s">
        <v>256</v>
      </c>
      <c r="B253" s="6">
        <v>6.6552931858057756</v>
      </c>
      <c r="C253" s="6">
        <v>29.260894060502</v>
      </c>
      <c r="D253" s="6">
        <v>37.740670485914798</v>
      </c>
      <c r="E253" s="6">
        <v>0.20385517796102559</v>
      </c>
      <c r="F253" t="str">
        <f t="shared" si="9"/>
        <v>Low Risk</v>
      </c>
      <c r="G253">
        <f t="shared" si="10"/>
        <v>0.11486710987531686</v>
      </c>
      <c r="H253" s="8">
        <f t="shared" si="11"/>
        <v>225.12252450719637</v>
      </c>
      <c r="I253" s="6">
        <f>C253*D253*E253</f>
        <v>225.12252450719637</v>
      </c>
    </row>
    <row r="254" spans="1:9" x14ac:dyDescent="0.3">
      <c r="A254" t="s">
        <v>257</v>
      </c>
      <c r="B254" s="6">
        <v>8.0534100145505718</v>
      </c>
      <c r="C254" s="6">
        <v>14.69232755849578</v>
      </c>
      <c r="D254" s="6">
        <v>31.730006573451959</v>
      </c>
      <c r="E254" s="6">
        <v>0.64507410039107027</v>
      </c>
      <c r="F254" t="str">
        <f t="shared" si="9"/>
        <v>Low Risk</v>
      </c>
      <c r="G254">
        <f t="shared" si="10"/>
        <v>0.60564809962084309</v>
      </c>
      <c r="H254" s="8">
        <f t="shared" si="11"/>
        <v>300.7255789438733</v>
      </c>
      <c r="I254" s="6">
        <f>C254*D254*E254</f>
        <v>300.7255789438733</v>
      </c>
    </row>
    <row r="255" spans="1:9" x14ac:dyDescent="0.3">
      <c r="A255" t="s">
        <v>258</v>
      </c>
      <c r="B255" s="6">
        <v>6.4507660154688331</v>
      </c>
      <c r="C255" s="6">
        <v>15.00743168810202</v>
      </c>
      <c r="D255" s="6">
        <v>35.73216998291889</v>
      </c>
      <c r="E255" s="6">
        <v>0.20548351511221011</v>
      </c>
      <c r="F255" t="str">
        <f t="shared" si="9"/>
        <v>Moderate Risk</v>
      </c>
      <c r="G255">
        <f t="shared" si="10"/>
        <v>0.1166783579385149</v>
      </c>
      <c r="H255" s="8">
        <f t="shared" si="11"/>
        <v>110.19014457797817</v>
      </c>
      <c r="I255" s="6">
        <f>C255*D255*E255</f>
        <v>110.19014457797817</v>
      </c>
    </row>
    <row r="256" spans="1:9" x14ac:dyDescent="0.3">
      <c r="A256" t="s">
        <v>259</v>
      </c>
      <c r="B256" s="6">
        <v>6.0084782400582766</v>
      </c>
      <c r="C256" s="6">
        <v>37.422611489158847</v>
      </c>
      <c r="D256" s="6">
        <v>36.974472507056682</v>
      </c>
      <c r="E256" s="6">
        <v>0.40348591800917688</v>
      </c>
      <c r="F256" t="str">
        <f t="shared" si="9"/>
        <v>Low Risk</v>
      </c>
      <c r="G256">
        <f t="shared" si="10"/>
        <v>0.33692234641154567</v>
      </c>
      <c r="H256" s="8">
        <f t="shared" si="11"/>
        <v>558.29592749039011</v>
      </c>
      <c r="I256" s="6">
        <f>C256*D256*E256</f>
        <v>558.29592749039011</v>
      </c>
    </row>
    <row r="257" spans="1:9" x14ac:dyDescent="0.3">
      <c r="A257" t="s">
        <v>260</v>
      </c>
      <c r="B257" s="6">
        <v>7.1704037873750508</v>
      </c>
      <c r="C257" s="6">
        <v>27.212235795978511</v>
      </c>
      <c r="D257" s="6">
        <v>29.29430880120805</v>
      </c>
      <c r="E257" s="6">
        <v>0.2285577683328987</v>
      </c>
      <c r="F257" t="str">
        <f t="shared" si="9"/>
        <v>Low Risk</v>
      </c>
      <c r="G257">
        <f t="shared" si="10"/>
        <v>0.14234453918685866</v>
      </c>
      <c r="H257" s="8">
        <f t="shared" si="11"/>
        <v>182.19794222967701</v>
      </c>
      <c r="I257" s="6">
        <f>C257*D257*E257</f>
        <v>182.19794222967701</v>
      </c>
    </row>
    <row r="258" spans="1:9" x14ac:dyDescent="0.3">
      <c r="A258" t="s">
        <v>261</v>
      </c>
      <c r="B258" s="6">
        <v>8.3084643224823438</v>
      </c>
      <c r="C258" s="6">
        <v>18.020989068013471</v>
      </c>
      <c r="D258" s="6">
        <v>27.936158793876029</v>
      </c>
      <c r="E258" s="6">
        <v>0.72286628232193206</v>
      </c>
      <c r="F258" t="str">
        <f t="shared" si="9"/>
        <v>Low Risk</v>
      </c>
      <c r="G258">
        <f t="shared" si="10"/>
        <v>0.69217866778464543</v>
      </c>
      <c r="H258" s="8">
        <f t="shared" si="11"/>
        <v>363.91778598485263</v>
      </c>
      <c r="I258" s="6">
        <f>C258*D258*E258</f>
        <v>363.91778598485263</v>
      </c>
    </row>
    <row r="259" spans="1:9" x14ac:dyDescent="0.3">
      <c r="A259" t="s">
        <v>262</v>
      </c>
      <c r="B259" s="6">
        <v>7.5880893900249191</v>
      </c>
      <c r="C259" s="6">
        <v>29.66378186965748</v>
      </c>
      <c r="D259" s="6">
        <v>25.760685258024751</v>
      </c>
      <c r="E259" s="6">
        <v>0.28562690245253741</v>
      </c>
      <c r="F259" t="str">
        <f t="shared" ref="F259:F322" si="12">IF(AND(C260&gt;30, D260&gt;35, E260&lt;0.3), "High Risk", IF(AND(C260&gt;25, D260&gt;30, E260&lt;0.5), "Moderate Risk", "Low Risk"))</f>
        <v>Low Risk</v>
      </c>
      <c r="G259">
        <f t="shared" ref="G259:G322" si="13">(E259-MIN(E:E))/(MAX(E:E)-MIN(E:E))</f>
        <v>0.20582424212638345</v>
      </c>
      <c r="H259" s="8">
        <f t="shared" ref="H259:H322" si="14">C259*D259*E259</f>
        <v>218.26446763706301</v>
      </c>
      <c r="I259" s="6">
        <f>C259*D259*E259</f>
        <v>218.26446763706301</v>
      </c>
    </row>
    <row r="260" spans="1:9" x14ac:dyDescent="0.3">
      <c r="A260" t="s">
        <v>263</v>
      </c>
      <c r="B260" s="6">
        <v>7.2101835102680951</v>
      </c>
      <c r="C260" s="6">
        <v>12.568357483005361</v>
      </c>
      <c r="D260" s="6">
        <v>22.92366469477798</v>
      </c>
      <c r="E260" s="6">
        <v>0.45267343586922337</v>
      </c>
      <c r="F260" t="str">
        <f t="shared" si="12"/>
        <v>Low Risk</v>
      </c>
      <c r="G260">
        <f t="shared" si="13"/>
        <v>0.39163509210596181</v>
      </c>
      <c r="H260" s="8">
        <f t="shared" si="14"/>
        <v>130.42101684490046</v>
      </c>
      <c r="I260" s="6">
        <f>C260*D260*E260</f>
        <v>130.42101684490046</v>
      </c>
    </row>
    <row r="261" spans="1:9" x14ac:dyDescent="0.3">
      <c r="A261" t="s">
        <v>264</v>
      </c>
      <c r="B261" s="6">
        <v>5.7915294813123053</v>
      </c>
      <c r="C261" s="6">
        <v>33.278856076575948</v>
      </c>
      <c r="D261" s="6">
        <v>25.864899021467789</v>
      </c>
      <c r="E261" s="6">
        <v>0.90610729985690075</v>
      </c>
      <c r="F261" t="str">
        <f t="shared" si="12"/>
        <v>Low Risk</v>
      </c>
      <c r="G261">
        <f t="shared" si="13"/>
        <v>0.89600312629265033</v>
      </c>
      <c r="H261" s="8">
        <f t="shared" si="14"/>
        <v>779.93571109342372</v>
      </c>
      <c r="I261" s="6">
        <f>C261*D261*E261</f>
        <v>779.93571109342372</v>
      </c>
    </row>
    <row r="262" spans="1:9" x14ac:dyDescent="0.3">
      <c r="A262" t="s">
        <v>265</v>
      </c>
      <c r="B262" s="6">
        <v>7.345021680097509</v>
      </c>
      <c r="C262" s="6">
        <v>20.759736177403909</v>
      </c>
      <c r="D262" s="6">
        <v>34.346991393253909</v>
      </c>
      <c r="E262" s="6">
        <v>0.28388474505907318</v>
      </c>
      <c r="F262" t="str">
        <f t="shared" si="12"/>
        <v>Low Risk</v>
      </c>
      <c r="G262">
        <f t="shared" si="13"/>
        <v>0.20388638840708284</v>
      </c>
      <c r="H262" s="8">
        <f t="shared" si="14"/>
        <v>202.41961151962047</v>
      </c>
      <c r="I262" s="6">
        <f>C262*D262*E262</f>
        <v>202.41961151962047</v>
      </c>
    </row>
    <row r="263" spans="1:9" x14ac:dyDescent="0.3">
      <c r="A263" t="s">
        <v>266</v>
      </c>
      <c r="B263" s="6">
        <v>8.4701615503127901</v>
      </c>
      <c r="C263" s="6">
        <v>41.902364025487529</v>
      </c>
      <c r="D263" s="6">
        <v>30.04808577537829</v>
      </c>
      <c r="E263" s="6">
        <v>0.55702455756290126</v>
      </c>
      <c r="F263" t="str">
        <f t="shared" si="12"/>
        <v>Low Risk</v>
      </c>
      <c r="G263">
        <f t="shared" si="13"/>
        <v>0.50770796247112393</v>
      </c>
      <c r="H263" s="8">
        <f t="shared" si="14"/>
        <v>701.3417265143687</v>
      </c>
      <c r="I263" s="6">
        <f>C263*D263*E263</f>
        <v>701.3417265143687</v>
      </c>
    </row>
    <row r="264" spans="1:9" x14ac:dyDescent="0.3">
      <c r="A264" t="s">
        <v>267</v>
      </c>
      <c r="B264" s="6">
        <v>5.9202520457095718</v>
      </c>
      <c r="C264" s="6">
        <v>22.414478356942951</v>
      </c>
      <c r="D264" s="6">
        <v>37.313082248871147</v>
      </c>
      <c r="E264" s="6">
        <v>0.47734449504941978</v>
      </c>
      <c r="F264" t="str">
        <f t="shared" si="12"/>
        <v>Low Risk</v>
      </c>
      <c r="G264">
        <f t="shared" si="13"/>
        <v>0.41907744833094213</v>
      </c>
      <c r="H264" s="8">
        <f t="shared" si="14"/>
        <v>399.22863149825037</v>
      </c>
      <c r="I264" s="6">
        <f>C264*D264*E264</f>
        <v>399.22863149825037</v>
      </c>
    </row>
    <row r="265" spans="1:9" x14ac:dyDescent="0.3">
      <c r="A265" t="s">
        <v>268</v>
      </c>
      <c r="B265" s="6">
        <v>7.0549889570912097</v>
      </c>
      <c r="C265" s="6">
        <v>28.208805963272049</v>
      </c>
      <c r="D265" s="6">
        <v>26.084500359479691</v>
      </c>
      <c r="E265" s="6">
        <v>0.1163116369411568</v>
      </c>
      <c r="F265" t="str">
        <f t="shared" si="12"/>
        <v>Low Risk</v>
      </c>
      <c r="G265">
        <f t="shared" si="13"/>
        <v>1.7489813654819095E-2</v>
      </c>
      <c r="H265" s="8">
        <f t="shared" si="14"/>
        <v>85.583569068401232</v>
      </c>
      <c r="I265" s="6">
        <f>C265*D265*E265</f>
        <v>85.583569068401232</v>
      </c>
    </row>
    <row r="266" spans="1:9" x14ac:dyDescent="0.3">
      <c r="A266" t="s">
        <v>269</v>
      </c>
      <c r="B266" s="6">
        <v>8.1321192157838667</v>
      </c>
      <c r="C266" s="6">
        <v>10.464821596324031</v>
      </c>
      <c r="D266" s="6">
        <v>30.17723946796885</v>
      </c>
      <c r="E266" s="6">
        <v>0.81348230221553153</v>
      </c>
      <c r="F266" t="str">
        <f t="shared" si="12"/>
        <v>Low Risk</v>
      </c>
      <c r="G266">
        <f t="shared" si="13"/>
        <v>0.79297357405304603</v>
      </c>
      <c r="H266" s="8">
        <f t="shared" si="14"/>
        <v>256.89724515984909</v>
      </c>
      <c r="I266" s="6">
        <f>C266*D266*E266</f>
        <v>256.89724515984909</v>
      </c>
    </row>
    <row r="267" spans="1:9" x14ac:dyDescent="0.3">
      <c r="A267" t="s">
        <v>270</v>
      </c>
      <c r="B267" s="6">
        <v>7.722305853262613</v>
      </c>
      <c r="C267" s="6">
        <v>12.89787551178236</v>
      </c>
      <c r="D267" s="6">
        <v>30.782688827299719</v>
      </c>
      <c r="E267" s="6">
        <v>0.1621413156831398</v>
      </c>
      <c r="F267" t="str">
        <f t="shared" si="12"/>
        <v>Low Risk</v>
      </c>
      <c r="G267">
        <f t="shared" si="13"/>
        <v>6.8467534575834418E-2</v>
      </c>
      <c r="H267" s="8">
        <f t="shared" si="14"/>
        <v>64.375175470566049</v>
      </c>
      <c r="I267" s="6">
        <f>C267*D267*E267</f>
        <v>64.375175470566049</v>
      </c>
    </row>
    <row r="268" spans="1:9" x14ac:dyDescent="0.3">
      <c r="A268" t="s">
        <v>271</v>
      </c>
      <c r="B268" s="6">
        <v>7.5910472229858037</v>
      </c>
      <c r="C268" s="6">
        <v>25.699742256267388</v>
      </c>
      <c r="D268" s="6">
        <v>29.79242905765814</v>
      </c>
      <c r="E268" s="6">
        <v>0.52682951887925822</v>
      </c>
      <c r="F268" t="str">
        <f t="shared" si="12"/>
        <v>Low Risk</v>
      </c>
      <c r="G268">
        <f t="shared" si="13"/>
        <v>0.47412111880416319</v>
      </c>
      <c r="H268" s="8">
        <f t="shared" si="14"/>
        <v>403.37110298918259</v>
      </c>
      <c r="I268" s="6">
        <f>C268*D268*E268</f>
        <v>403.37110298918259</v>
      </c>
    </row>
    <row r="269" spans="1:9" x14ac:dyDescent="0.3">
      <c r="A269" t="s">
        <v>272</v>
      </c>
      <c r="B269" s="6">
        <v>7.6074522519613277</v>
      </c>
      <c r="C269" s="6">
        <v>29.197553388684941</v>
      </c>
      <c r="D269" s="6">
        <v>32.56584432713791</v>
      </c>
      <c r="E269" s="6">
        <v>0.60461046544505492</v>
      </c>
      <c r="F269" t="str">
        <f t="shared" si="12"/>
        <v>Low Risk</v>
      </c>
      <c r="G269">
        <f t="shared" si="13"/>
        <v>0.56063918953572389</v>
      </c>
      <c r="H269" s="8">
        <f t="shared" si="14"/>
        <v>574.88961572906362</v>
      </c>
      <c r="I269" s="6">
        <f>C269*D269*E269</f>
        <v>574.88961572906362</v>
      </c>
    </row>
    <row r="270" spans="1:9" x14ac:dyDescent="0.3">
      <c r="A270" t="s">
        <v>273</v>
      </c>
      <c r="B270" s="6">
        <v>6.5784734536592664</v>
      </c>
      <c r="C270" s="6">
        <v>34.000821924772147</v>
      </c>
      <c r="D270" s="6">
        <v>20.935836709370161</v>
      </c>
      <c r="E270" s="6">
        <v>0.66558381095312835</v>
      </c>
      <c r="F270" t="str">
        <f t="shared" si="12"/>
        <v>Low Risk</v>
      </c>
      <c r="G270">
        <f t="shared" si="13"/>
        <v>0.62846166344898347</v>
      </c>
      <c r="H270" s="8">
        <f t="shared" si="14"/>
        <v>473.78628856061681</v>
      </c>
      <c r="I270" s="6">
        <f>C270*D270*E270</f>
        <v>473.78628856061681</v>
      </c>
    </row>
    <row r="271" spans="1:9" x14ac:dyDescent="0.3">
      <c r="A271" t="s">
        <v>274</v>
      </c>
      <c r="B271" s="6">
        <v>6.3807755327934803</v>
      </c>
      <c r="C271" s="6">
        <v>21.666503148372129</v>
      </c>
      <c r="D271" s="6">
        <v>27.80909443864477</v>
      </c>
      <c r="E271" s="6">
        <v>0.71976846637708802</v>
      </c>
      <c r="F271" t="str">
        <f t="shared" si="12"/>
        <v>Low Risk</v>
      </c>
      <c r="G271">
        <f t="shared" si="13"/>
        <v>0.68873287455554599</v>
      </c>
      <c r="H271" s="8">
        <f t="shared" si="14"/>
        <v>433.67909420112858</v>
      </c>
      <c r="I271" s="6">
        <f>C271*D271*E271</f>
        <v>433.67909420112858</v>
      </c>
    </row>
    <row r="272" spans="1:9" x14ac:dyDescent="0.3">
      <c r="A272" t="s">
        <v>275</v>
      </c>
      <c r="B272" s="6">
        <v>7.9280834664355408</v>
      </c>
      <c r="C272" s="6">
        <v>37.799275445061703</v>
      </c>
      <c r="D272" s="6">
        <v>17.60562007020869</v>
      </c>
      <c r="E272" s="6">
        <v>0.3279451451704436</v>
      </c>
      <c r="F272" t="str">
        <f t="shared" si="12"/>
        <v>Low Risk</v>
      </c>
      <c r="G272">
        <f t="shared" si="13"/>
        <v>0.25289608784641449</v>
      </c>
      <c r="H272" s="8">
        <f t="shared" si="14"/>
        <v>218.2408310575432</v>
      </c>
      <c r="I272" s="6">
        <f>C272*D272*E272</f>
        <v>218.2408310575432</v>
      </c>
    </row>
    <row r="273" spans="1:9" x14ac:dyDescent="0.3">
      <c r="A273" t="s">
        <v>276</v>
      </c>
      <c r="B273" s="6">
        <v>7.9303401840375418</v>
      </c>
      <c r="C273" s="6">
        <v>44.404895887568181</v>
      </c>
      <c r="D273" s="6">
        <v>24.612783191120311</v>
      </c>
      <c r="E273" s="6">
        <v>0.10898089899260439</v>
      </c>
      <c r="F273" t="str">
        <f t="shared" si="12"/>
        <v>Low Risk</v>
      </c>
      <c r="G273">
        <f t="shared" si="13"/>
        <v>9.3356148137073609E-3</v>
      </c>
      <c r="H273" s="8">
        <f t="shared" si="14"/>
        <v>119.10828415919798</v>
      </c>
      <c r="I273" s="6">
        <f>C273*D273*E273</f>
        <v>119.10828415919798</v>
      </c>
    </row>
    <row r="274" spans="1:9" x14ac:dyDescent="0.3">
      <c r="A274" t="s">
        <v>277</v>
      </c>
      <c r="B274" s="6">
        <v>8.1012169557403109</v>
      </c>
      <c r="C274" s="6">
        <v>41.194039555733987</v>
      </c>
      <c r="D274" s="6">
        <v>27.19167671553161</v>
      </c>
      <c r="E274" s="6">
        <v>0.75109929611942072</v>
      </c>
      <c r="F274" t="str">
        <f t="shared" si="12"/>
        <v>Low Risk</v>
      </c>
      <c r="G274">
        <f t="shared" si="13"/>
        <v>0.72358309255119091</v>
      </c>
      <c r="H274" s="8">
        <f t="shared" si="14"/>
        <v>841.33261472030495</v>
      </c>
      <c r="I274" s="6">
        <f>C274*D274*E274</f>
        <v>841.33261472030495</v>
      </c>
    </row>
    <row r="275" spans="1:9" x14ac:dyDescent="0.3">
      <c r="A275" t="s">
        <v>278</v>
      </c>
      <c r="B275" s="6">
        <v>8.2397216576694134</v>
      </c>
      <c r="C275" s="6">
        <v>11.584753013934289</v>
      </c>
      <c r="D275" s="6">
        <v>31.305606488636808</v>
      </c>
      <c r="E275" s="6">
        <v>0.58209093941282075</v>
      </c>
      <c r="F275" t="str">
        <f t="shared" si="12"/>
        <v>Low Risk</v>
      </c>
      <c r="G275">
        <f t="shared" si="13"/>
        <v>0.53559004791271847</v>
      </c>
      <c r="H275" s="8">
        <f t="shared" si="14"/>
        <v>211.10559331859073</v>
      </c>
      <c r="I275" s="6">
        <f>C275*D275*E275</f>
        <v>211.10559331859073</v>
      </c>
    </row>
    <row r="276" spans="1:9" x14ac:dyDescent="0.3">
      <c r="A276" t="s">
        <v>279</v>
      </c>
      <c r="B276" s="6">
        <v>7.0340271965828132</v>
      </c>
      <c r="C276" s="6">
        <v>29.220277890313159</v>
      </c>
      <c r="D276" s="6">
        <v>38.763276314655087</v>
      </c>
      <c r="E276" s="6">
        <v>0.85250593288652388</v>
      </c>
      <c r="F276" t="str">
        <f t="shared" si="12"/>
        <v>Low Risk</v>
      </c>
      <c r="G276">
        <f t="shared" si="13"/>
        <v>0.83638072435995525</v>
      </c>
      <c r="H276" s="8">
        <f t="shared" si="14"/>
        <v>965.6110542644318</v>
      </c>
      <c r="I276" s="6">
        <f>C276*D276*E276</f>
        <v>965.6110542644318</v>
      </c>
    </row>
    <row r="277" spans="1:9" x14ac:dyDescent="0.3">
      <c r="A277" t="s">
        <v>280</v>
      </c>
      <c r="B277" s="6">
        <v>7.0045488840615988</v>
      </c>
      <c r="C277" s="6">
        <v>14.197207136726989</v>
      </c>
      <c r="D277" s="6">
        <v>30.016276663708901</v>
      </c>
      <c r="E277" s="6">
        <v>0.8392495266106248</v>
      </c>
      <c r="F277" t="str">
        <f t="shared" si="12"/>
        <v>Low Risk</v>
      </c>
      <c r="G277">
        <f t="shared" si="13"/>
        <v>0.82163522759675589</v>
      </c>
      <c r="H277" s="8">
        <f t="shared" si="14"/>
        <v>357.64391749854923</v>
      </c>
      <c r="I277" s="6">
        <f>C277*D277*E277</f>
        <v>357.64391749854923</v>
      </c>
    </row>
    <row r="278" spans="1:9" x14ac:dyDescent="0.3">
      <c r="A278" t="s">
        <v>281</v>
      </c>
      <c r="B278" s="6">
        <v>7.8948855369003246</v>
      </c>
      <c r="C278" s="6">
        <v>19.681800634501101</v>
      </c>
      <c r="D278" s="6">
        <v>33.589847904413993</v>
      </c>
      <c r="E278" s="6">
        <v>0.8589935510090948</v>
      </c>
      <c r="F278" t="str">
        <f t="shared" si="12"/>
        <v>Low Risk</v>
      </c>
      <c r="G278">
        <f t="shared" si="13"/>
        <v>0.8435970958286817</v>
      </c>
      <c r="H278" s="8">
        <f t="shared" si="14"/>
        <v>567.88810105246034</v>
      </c>
      <c r="I278" s="6">
        <f>C278*D278*E278</f>
        <v>567.88810105246034</v>
      </c>
    </row>
    <row r="279" spans="1:9" x14ac:dyDescent="0.3">
      <c r="A279" t="s">
        <v>282</v>
      </c>
      <c r="B279" s="6">
        <v>7.449891792333295</v>
      </c>
      <c r="C279" s="6">
        <v>49.466503730685858</v>
      </c>
      <c r="D279" s="6">
        <v>27.656651487380071</v>
      </c>
      <c r="E279" s="6">
        <v>0.53658519398158611</v>
      </c>
      <c r="F279" t="str">
        <f t="shared" si="12"/>
        <v>Low Risk</v>
      </c>
      <c r="G279">
        <f t="shared" si="13"/>
        <v>0.48497264769142528</v>
      </c>
      <c r="H279" s="8">
        <f t="shared" si="14"/>
        <v>734.09032065910753</v>
      </c>
      <c r="I279" s="6">
        <f>C279*D279*E279</f>
        <v>734.09032065910753</v>
      </c>
    </row>
    <row r="280" spans="1:9" x14ac:dyDescent="0.3">
      <c r="A280" t="s">
        <v>283</v>
      </c>
      <c r="B280" s="6">
        <v>7.6059006317731104</v>
      </c>
      <c r="C280" s="6">
        <v>15.69982171606053</v>
      </c>
      <c r="D280" s="6">
        <v>30.852600784408281</v>
      </c>
      <c r="E280" s="6">
        <v>0.40026555625317911</v>
      </c>
      <c r="F280" t="str">
        <f t="shared" si="12"/>
        <v>Low Risk</v>
      </c>
      <c r="G280">
        <f t="shared" si="13"/>
        <v>0.33334024181539063</v>
      </c>
      <c r="H280" s="8">
        <f t="shared" si="14"/>
        <v>193.88076294282405</v>
      </c>
      <c r="I280" s="6">
        <f>C280*D280*E280</f>
        <v>193.88076294282405</v>
      </c>
    </row>
    <row r="281" spans="1:9" x14ac:dyDescent="0.3">
      <c r="A281" t="s">
        <v>284</v>
      </c>
      <c r="B281" s="6">
        <v>7.8873780083083034</v>
      </c>
      <c r="C281" s="6">
        <v>29.955526138054239</v>
      </c>
      <c r="D281" s="6">
        <v>16.773305403344331</v>
      </c>
      <c r="E281" s="6">
        <v>0.81240238233223294</v>
      </c>
      <c r="F281" t="str">
        <f t="shared" si="12"/>
        <v>Low Risk</v>
      </c>
      <c r="G281">
        <f t="shared" si="13"/>
        <v>0.79177234690201603</v>
      </c>
      <c r="H281" s="8">
        <f t="shared" si="14"/>
        <v>408.1941672921343</v>
      </c>
      <c r="I281" s="6">
        <f>C281*D281*E281</f>
        <v>408.1941672921343</v>
      </c>
    </row>
    <row r="282" spans="1:9" x14ac:dyDescent="0.3">
      <c r="A282" t="s">
        <v>285</v>
      </c>
      <c r="B282" s="6">
        <v>8.1700160254526999</v>
      </c>
      <c r="C282" s="6">
        <v>34.72622937272476</v>
      </c>
      <c r="D282" s="6">
        <v>21.359789521046171</v>
      </c>
      <c r="E282" s="6">
        <v>0.50616470172632944</v>
      </c>
      <c r="F282" t="str">
        <f t="shared" si="12"/>
        <v>Low Risk</v>
      </c>
      <c r="G282">
        <f t="shared" si="13"/>
        <v>0.45113502528086757</v>
      </c>
      <c r="H282" s="8">
        <f t="shared" si="14"/>
        <v>375.44511150585595</v>
      </c>
      <c r="I282" s="6">
        <f>C282*D282*E282</f>
        <v>375.44511150585595</v>
      </c>
    </row>
    <row r="283" spans="1:9" x14ac:dyDescent="0.3">
      <c r="A283" t="s">
        <v>286</v>
      </c>
      <c r="B283" s="6">
        <v>6.5139854705546076</v>
      </c>
      <c r="C283" s="6">
        <v>38.098598821764163</v>
      </c>
      <c r="D283" s="6">
        <v>24.04632733012847</v>
      </c>
      <c r="E283" s="6">
        <v>0.2650979767630911</v>
      </c>
      <c r="F283" t="str">
        <f t="shared" si="12"/>
        <v>Low Risk</v>
      </c>
      <c r="G283">
        <f t="shared" si="13"/>
        <v>0.18298930473795752</v>
      </c>
      <c r="H283" s="8">
        <f t="shared" si="14"/>
        <v>242.86457478014898</v>
      </c>
      <c r="I283" s="6">
        <f>C283*D283*E283</f>
        <v>242.86457478014898</v>
      </c>
    </row>
    <row r="284" spans="1:9" x14ac:dyDescent="0.3">
      <c r="A284" t="s">
        <v>287</v>
      </c>
      <c r="B284" s="6">
        <v>6.6267488579198321</v>
      </c>
      <c r="C284" s="6">
        <v>32.385947339476573</v>
      </c>
      <c r="D284" s="6">
        <v>26.812333875162839</v>
      </c>
      <c r="E284" s="6">
        <v>0.86947661760532691</v>
      </c>
      <c r="F284" t="str">
        <f t="shared" si="12"/>
        <v>Low Risk</v>
      </c>
      <c r="G284">
        <f t="shared" si="13"/>
        <v>0.85525772400693656</v>
      </c>
      <c r="H284" s="8">
        <f t="shared" si="14"/>
        <v>755.00378929735825</v>
      </c>
      <c r="I284" s="6">
        <f>C284*D284*E284</f>
        <v>755.00378929735825</v>
      </c>
    </row>
    <row r="285" spans="1:9" x14ac:dyDescent="0.3">
      <c r="A285" t="s">
        <v>288</v>
      </c>
      <c r="B285" s="6">
        <v>5.7819458195226074</v>
      </c>
      <c r="C285" s="6">
        <v>10.390833896767351</v>
      </c>
      <c r="D285" s="6">
        <v>16.141218637559589</v>
      </c>
      <c r="E285" s="6">
        <v>0.89430388909511249</v>
      </c>
      <c r="F285" t="str">
        <f t="shared" si="12"/>
        <v>Low Risk</v>
      </c>
      <c r="G285">
        <f t="shared" si="13"/>
        <v>0.8828738398510384</v>
      </c>
      <c r="H285" s="8">
        <f t="shared" si="14"/>
        <v>149.99329374669819</v>
      </c>
      <c r="I285" s="6">
        <f>C285*D285*E285</f>
        <v>149.99329374669819</v>
      </c>
    </row>
    <row r="286" spans="1:9" x14ac:dyDescent="0.3">
      <c r="A286" t="s">
        <v>289</v>
      </c>
      <c r="B286" s="6">
        <v>7.2348404229885217</v>
      </c>
      <c r="C286" s="6">
        <v>23.058452329759671</v>
      </c>
      <c r="D286" s="6">
        <v>18.500602438832939</v>
      </c>
      <c r="E286" s="6">
        <v>0.51967878052615313</v>
      </c>
      <c r="F286" t="str">
        <f t="shared" si="12"/>
        <v>Low Risk</v>
      </c>
      <c r="G286">
        <f t="shared" si="13"/>
        <v>0.4661671388909272</v>
      </c>
      <c r="H286" s="8">
        <f t="shared" si="14"/>
        <v>221.69250418721319</v>
      </c>
      <c r="I286" s="6">
        <f>C286*D286*E286</f>
        <v>221.69250418721319</v>
      </c>
    </row>
    <row r="287" spans="1:9" x14ac:dyDescent="0.3">
      <c r="A287" t="s">
        <v>290</v>
      </c>
      <c r="B287" s="6">
        <v>5.6078268213902263</v>
      </c>
      <c r="C287" s="6">
        <v>30.708465735388462</v>
      </c>
      <c r="D287" s="6">
        <v>21.920357694782641</v>
      </c>
      <c r="E287" s="6">
        <v>0.16812975457880869</v>
      </c>
      <c r="F287" t="str">
        <f t="shared" si="12"/>
        <v>Low Risk</v>
      </c>
      <c r="G287">
        <f t="shared" si="13"/>
        <v>7.5128654076467266E-2</v>
      </c>
      <c r="H287" s="8">
        <f t="shared" si="14"/>
        <v>113.1749560028088</v>
      </c>
      <c r="I287" s="6">
        <f>C287*D287*E287</f>
        <v>113.1749560028088</v>
      </c>
    </row>
    <row r="288" spans="1:9" x14ac:dyDescent="0.3">
      <c r="A288" t="s">
        <v>291</v>
      </c>
      <c r="B288" s="6">
        <v>6.8967940543973807</v>
      </c>
      <c r="C288" s="6">
        <v>13.51465996579334</v>
      </c>
      <c r="D288" s="6">
        <v>39.288317272526271</v>
      </c>
      <c r="E288" s="6">
        <v>0.44904348092523821</v>
      </c>
      <c r="F288" t="str">
        <f t="shared" si="12"/>
        <v>Low Risk</v>
      </c>
      <c r="G288">
        <f t="shared" si="13"/>
        <v>0.387597384769366</v>
      </c>
      <c r="H288" s="8">
        <f t="shared" si="14"/>
        <v>238.42783059703243</v>
      </c>
      <c r="I288" s="6">
        <f>C288*D288*E288</f>
        <v>238.42783059703243</v>
      </c>
    </row>
    <row r="289" spans="1:9" x14ac:dyDescent="0.3">
      <c r="A289" t="s">
        <v>292</v>
      </c>
      <c r="B289" s="6">
        <v>7.1279339041227301</v>
      </c>
      <c r="C289" s="6">
        <v>24.025077248367229</v>
      </c>
      <c r="D289" s="6">
        <v>23.283675177576271</v>
      </c>
      <c r="E289" s="6">
        <v>0.82318389351634302</v>
      </c>
      <c r="F289" t="str">
        <f t="shared" si="12"/>
        <v>Low Risk</v>
      </c>
      <c r="G289">
        <f t="shared" si="13"/>
        <v>0.80376494391201614</v>
      </c>
      <c r="H289" s="8">
        <f t="shared" si="14"/>
        <v>460.48256257269423</v>
      </c>
      <c r="I289" s="6">
        <f>C289*D289*E289</f>
        <v>460.48256257269423</v>
      </c>
    </row>
    <row r="290" spans="1:9" x14ac:dyDescent="0.3">
      <c r="A290" t="s">
        <v>293</v>
      </c>
      <c r="B290" s="6">
        <v>6.3596237563848534</v>
      </c>
      <c r="C290" s="6">
        <v>11.32812435165466</v>
      </c>
      <c r="D290" s="6">
        <v>27.051026452802059</v>
      </c>
      <c r="E290" s="6">
        <v>0.91159662569160582</v>
      </c>
      <c r="F290" t="str">
        <f t="shared" si="12"/>
        <v>Low Risk</v>
      </c>
      <c r="G290">
        <f t="shared" si="13"/>
        <v>0.90210906742353958</v>
      </c>
      <c r="H290" s="8">
        <f t="shared" si="14"/>
        <v>279.34729207462283</v>
      </c>
      <c r="I290" s="6">
        <f>C290*D290*E290</f>
        <v>279.34729207462283</v>
      </c>
    </row>
    <row r="291" spans="1:9" x14ac:dyDescent="0.3">
      <c r="A291" t="s">
        <v>294</v>
      </c>
      <c r="B291" s="6">
        <v>7.2724997817070323</v>
      </c>
      <c r="C291" s="6">
        <v>13.14313988620083</v>
      </c>
      <c r="D291" s="6">
        <v>19.902442818459821</v>
      </c>
      <c r="E291" s="6">
        <v>0.28312546824783619</v>
      </c>
      <c r="F291" t="str">
        <f t="shared" si="12"/>
        <v>Moderate Risk</v>
      </c>
      <c r="G291">
        <f t="shared" si="13"/>
        <v>0.20304182212498101</v>
      </c>
      <c r="H291" s="8">
        <f t="shared" si="14"/>
        <v>74.060127039657232</v>
      </c>
      <c r="I291" s="6">
        <f>C291*D291*E291</f>
        <v>74.060127039657232</v>
      </c>
    </row>
    <row r="292" spans="1:9" x14ac:dyDescent="0.3">
      <c r="A292" t="s">
        <v>295</v>
      </c>
      <c r="B292" s="6">
        <v>5.5915007498171487</v>
      </c>
      <c r="C292" s="6">
        <v>25.876931048063842</v>
      </c>
      <c r="D292" s="6">
        <v>30.269501776894209</v>
      </c>
      <c r="E292" s="6">
        <v>0.16027625082274441</v>
      </c>
      <c r="F292" t="str">
        <f t="shared" si="12"/>
        <v>Low Risk</v>
      </c>
      <c r="G292">
        <f t="shared" si="13"/>
        <v>6.6392967208951867E-2</v>
      </c>
      <c r="H292" s="8">
        <f t="shared" si="14"/>
        <v>125.54147189893712</v>
      </c>
      <c r="I292" s="6">
        <f>C292*D292*E292</f>
        <v>125.54147189893712</v>
      </c>
    </row>
    <row r="293" spans="1:9" x14ac:dyDescent="0.3">
      <c r="A293" t="s">
        <v>296</v>
      </c>
      <c r="B293" s="6">
        <v>5.6120445662476426</v>
      </c>
      <c r="C293" s="6">
        <v>15.308630161722411</v>
      </c>
      <c r="D293" s="6">
        <v>22.017080387899359</v>
      </c>
      <c r="E293" s="6">
        <v>0.88961540781955484</v>
      </c>
      <c r="F293" t="str">
        <f t="shared" si="12"/>
        <v>Low Risk</v>
      </c>
      <c r="G293">
        <f t="shared" si="13"/>
        <v>0.87765870205017404</v>
      </c>
      <c r="H293" s="8">
        <f t="shared" si="14"/>
        <v>299.84606609022575</v>
      </c>
      <c r="I293" s="6">
        <f>C293*D293*E293</f>
        <v>299.84606609022575</v>
      </c>
    </row>
    <row r="294" spans="1:9" x14ac:dyDescent="0.3">
      <c r="A294" t="s">
        <v>297</v>
      </c>
      <c r="B294" s="6">
        <v>7.9678016819789743</v>
      </c>
      <c r="C294" s="6">
        <v>32.701633930462322</v>
      </c>
      <c r="D294" s="6">
        <v>20.174814460960668</v>
      </c>
      <c r="E294" s="6">
        <v>0.45046444508098782</v>
      </c>
      <c r="F294" t="str">
        <f t="shared" si="12"/>
        <v>Low Risk</v>
      </c>
      <c r="G294">
        <f t="shared" si="13"/>
        <v>0.38917796565404522</v>
      </c>
      <c r="H294" s="8">
        <f t="shared" si="14"/>
        <v>297.19364606497578</v>
      </c>
      <c r="I294" s="6">
        <f>C294*D294*E294</f>
        <v>297.19364606497578</v>
      </c>
    </row>
    <row r="295" spans="1:9" x14ac:dyDescent="0.3">
      <c r="A295" t="s">
        <v>298</v>
      </c>
      <c r="B295" s="6">
        <v>6.580571924233789</v>
      </c>
      <c r="C295" s="6">
        <v>37.578598765490632</v>
      </c>
      <c r="D295" s="6">
        <v>27.914315711149481</v>
      </c>
      <c r="E295" s="6">
        <v>0.58758486784080699</v>
      </c>
      <c r="F295" t="str">
        <f t="shared" si="12"/>
        <v>Low Risk</v>
      </c>
      <c r="G295">
        <f t="shared" si="13"/>
        <v>0.54170110864562637</v>
      </c>
      <c r="H295" s="8">
        <f t="shared" si="14"/>
        <v>616.3652858209573</v>
      </c>
      <c r="I295" s="6">
        <f>C295*D295*E295</f>
        <v>616.3652858209573</v>
      </c>
    </row>
    <row r="296" spans="1:9" x14ac:dyDescent="0.3">
      <c r="A296" t="s">
        <v>299</v>
      </c>
      <c r="B296" s="6">
        <v>5.881181537955654</v>
      </c>
      <c r="C296" s="6">
        <v>42.023467964363313</v>
      </c>
      <c r="D296" s="6">
        <v>15.137644979010521</v>
      </c>
      <c r="E296" s="6">
        <v>0.971259230845683</v>
      </c>
      <c r="F296" t="str">
        <f t="shared" si="12"/>
        <v>Low Risk</v>
      </c>
      <c r="G296">
        <f t="shared" si="13"/>
        <v>0.96847356567997389</v>
      </c>
      <c r="H296" s="8">
        <f t="shared" si="14"/>
        <v>617.85329116632943</v>
      </c>
      <c r="I296" s="6">
        <f>C296*D296*E296</f>
        <v>617.85329116632943</v>
      </c>
    </row>
    <row r="297" spans="1:9" x14ac:dyDescent="0.3">
      <c r="A297" t="s">
        <v>300</v>
      </c>
      <c r="B297" s="6">
        <v>7.0667297801644144</v>
      </c>
      <c r="C297" s="6">
        <v>18.006009769792399</v>
      </c>
      <c r="D297" s="6">
        <v>15.191600816230631</v>
      </c>
      <c r="E297" s="6">
        <v>0.1599082551228006</v>
      </c>
      <c r="F297" t="str">
        <f t="shared" si="12"/>
        <v>Low Risk</v>
      </c>
      <c r="G297">
        <f t="shared" si="13"/>
        <v>6.5983634597272786E-2</v>
      </c>
      <c r="H297" s="8">
        <f t="shared" si="14"/>
        <v>43.741322130483368</v>
      </c>
      <c r="I297" s="6">
        <f>C297*D297*E297</f>
        <v>43.741322130483368</v>
      </c>
    </row>
    <row r="298" spans="1:9" x14ac:dyDescent="0.3">
      <c r="A298" t="s">
        <v>301</v>
      </c>
      <c r="B298" s="6">
        <v>7.8099806592958334</v>
      </c>
      <c r="C298" s="6">
        <v>16.699303290362788</v>
      </c>
      <c r="D298" s="6">
        <v>20.476720227546441</v>
      </c>
      <c r="E298" s="6">
        <v>0.68348620670688598</v>
      </c>
      <c r="F298" t="str">
        <f t="shared" si="12"/>
        <v>Low Risk</v>
      </c>
      <c r="G298">
        <f t="shared" si="13"/>
        <v>0.64837503311693634</v>
      </c>
      <c r="H298" s="8">
        <f t="shared" si="14"/>
        <v>233.71603159124101</v>
      </c>
      <c r="I298" s="6">
        <f>C298*D298*E298</f>
        <v>233.71603159124101</v>
      </c>
    </row>
    <row r="299" spans="1:9" x14ac:dyDescent="0.3">
      <c r="A299" t="s">
        <v>302</v>
      </c>
      <c r="B299" s="6">
        <v>6.1474630824905292</v>
      </c>
      <c r="C299" s="6">
        <v>14.182713613376009</v>
      </c>
      <c r="D299" s="6">
        <v>15.91803406252053</v>
      </c>
      <c r="E299" s="6">
        <v>0.16669488031738039</v>
      </c>
      <c r="F299" t="str">
        <f t="shared" si="12"/>
        <v>Low Risk</v>
      </c>
      <c r="G299">
        <f t="shared" si="13"/>
        <v>7.3532600565648462E-2</v>
      </c>
      <c r="H299" s="8">
        <f t="shared" si="14"/>
        <v>37.63318927247861</v>
      </c>
      <c r="I299" s="6">
        <f>C299*D299*E299</f>
        <v>37.63318927247861</v>
      </c>
    </row>
    <row r="300" spans="1:9" x14ac:dyDescent="0.3">
      <c r="A300" t="s">
        <v>303</v>
      </c>
      <c r="B300" s="6">
        <v>7.3686714274570004</v>
      </c>
      <c r="C300" s="6">
        <v>35.457209981745457</v>
      </c>
      <c r="D300" s="6">
        <v>17.70064385326728</v>
      </c>
      <c r="E300" s="6">
        <v>0.43792203561985033</v>
      </c>
      <c r="F300" t="str">
        <f t="shared" si="12"/>
        <v>Low Risk</v>
      </c>
      <c r="G300">
        <f t="shared" si="13"/>
        <v>0.37522666888003464</v>
      </c>
      <c r="H300" s="8">
        <f t="shared" si="14"/>
        <v>274.84663366260349</v>
      </c>
      <c r="I300" s="6">
        <f>C300*D300*E300</f>
        <v>274.84663366260349</v>
      </c>
    </row>
    <row r="301" spans="1:9" x14ac:dyDescent="0.3">
      <c r="A301" t="s">
        <v>304</v>
      </c>
      <c r="B301" s="6">
        <v>5.7560423949813044</v>
      </c>
      <c r="C301" s="6">
        <v>38.259029059476049</v>
      </c>
      <c r="D301" s="6">
        <v>23.47151623346879</v>
      </c>
      <c r="E301" s="6">
        <v>0.82343309067410209</v>
      </c>
      <c r="F301" t="str">
        <f t="shared" si="12"/>
        <v>Low Risk</v>
      </c>
      <c r="G301">
        <f t="shared" si="13"/>
        <v>0.80404213335587127</v>
      </c>
      <c r="H301" s="8">
        <f t="shared" si="14"/>
        <v>739.44079232354341</v>
      </c>
      <c r="I301" s="6">
        <f>C301*D301*E301</f>
        <v>739.44079232354341</v>
      </c>
    </row>
    <row r="302" spans="1:9" x14ac:dyDescent="0.3">
      <c r="A302" t="s">
        <v>305</v>
      </c>
      <c r="B302" s="6">
        <v>5.6550451635058234</v>
      </c>
      <c r="C302" s="6">
        <v>11.26344579302568</v>
      </c>
      <c r="D302" s="6">
        <v>35.064641989495321</v>
      </c>
      <c r="E302" s="6">
        <v>0.49012500948007098</v>
      </c>
      <c r="F302" t="str">
        <f t="shared" si="12"/>
        <v>Low Risk</v>
      </c>
      <c r="G302">
        <f t="shared" si="13"/>
        <v>0.43329359637642056</v>
      </c>
      <c r="H302" s="8">
        <f t="shared" si="14"/>
        <v>193.57423253819024</v>
      </c>
      <c r="I302" s="6">
        <f>C302*D302*E302</f>
        <v>193.57423253819024</v>
      </c>
    </row>
    <row r="303" spans="1:9" x14ac:dyDescent="0.3">
      <c r="A303" t="s">
        <v>306</v>
      </c>
      <c r="B303" s="6">
        <v>7.0940638947044441</v>
      </c>
      <c r="C303" s="6">
        <v>47.448489849747602</v>
      </c>
      <c r="D303" s="6">
        <v>29.301216084232522</v>
      </c>
      <c r="E303" s="6">
        <v>0.99746411851265537</v>
      </c>
      <c r="F303" t="str">
        <f t="shared" si="12"/>
        <v>Low Risk</v>
      </c>
      <c r="G303">
        <f t="shared" si="13"/>
        <v>0.99762204515708908</v>
      </c>
      <c r="H303" s="8">
        <f t="shared" si="14"/>
        <v>1386.7728218466921</v>
      </c>
      <c r="I303" s="6">
        <f>C303*D303*E303</f>
        <v>1386.7728218466921</v>
      </c>
    </row>
    <row r="304" spans="1:9" x14ac:dyDescent="0.3">
      <c r="A304" t="s">
        <v>307</v>
      </c>
      <c r="B304" s="6">
        <v>7.1219053648303197</v>
      </c>
      <c r="C304" s="6">
        <v>12.078851346058901</v>
      </c>
      <c r="D304" s="6">
        <v>27.81669314891041</v>
      </c>
      <c r="E304" s="6">
        <v>0.6031533564519419</v>
      </c>
      <c r="F304" t="str">
        <f t="shared" si="12"/>
        <v>Low Risk</v>
      </c>
      <c r="G304">
        <f t="shared" si="13"/>
        <v>0.55901840366854361</v>
      </c>
      <c r="H304" s="8">
        <f t="shared" si="14"/>
        <v>202.65572879716271</v>
      </c>
      <c r="I304" s="6">
        <f>C304*D304*E304</f>
        <v>202.65572879716271</v>
      </c>
    </row>
    <row r="305" spans="1:9" x14ac:dyDescent="0.3">
      <c r="A305" t="s">
        <v>308</v>
      </c>
      <c r="B305" s="6">
        <v>7.4122897044946194</v>
      </c>
      <c r="C305" s="6">
        <v>31.651853412042819</v>
      </c>
      <c r="D305" s="6">
        <v>22.337220580203041</v>
      </c>
      <c r="E305" s="6">
        <v>0.38904593737235821</v>
      </c>
      <c r="F305" t="str">
        <f t="shared" si="12"/>
        <v>High Risk</v>
      </c>
      <c r="G305">
        <f t="shared" si="13"/>
        <v>0.32086032452496682</v>
      </c>
      <c r="H305" s="8">
        <f t="shared" si="14"/>
        <v>275.06109221421309</v>
      </c>
      <c r="I305" s="6">
        <f>C305*D305*E305</f>
        <v>275.06109221421309</v>
      </c>
    </row>
    <row r="306" spans="1:9" x14ac:dyDescent="0.3">
      <c r="A306" t="s">
        <v>309</v>
      </c>
      <c r="B306" s="6">
        <v>7.6782740011679849</v>
      </c>
      <c r="C306" s="6">
        <v>38.362420778036658</v>
      </c>
      <c r="D306" s="6">
        <v>38.293842985820397</v>
      </c>
      <c r="E306" s="6">
        <v>0.29810019331427778</v>
      </c>
      <c r="F306" t="str">
        <f t="shared" si="12"/>
        <v>Low Risk</v>
      </c>
      <c r="G306">
        <f t="shared" si="13"/>
        <v>0.2196986562172237</v>
      </c>
      <c r="H306" s="8">
        <f t="shared" si="14"/>
        <v>437.92245475243573</v>
      </c>
      <c r="I306" s="6">
        <f>C306*D306*E306</f>
        <v>437.92245475243573</v>
      </c>
    </row>
    <row r="307" spans="1:9" x14ac:dyDescent="0.3">
      <c r="A307" t="s">
        <v>310</v>
      </c>
      <c r="B307" s="6">
        <v>8.4275562383876039</v>
      </c>
      <c r="C307" s="6">
        <v>44.838764949843423</v>
      </c>
      <c r="D307" s="6">
        <v>24.92537603092979</v>
      </c>
      <c r="E307" s="6">
        <v>0.41546848085754562</v>
      </c>
      <c r="F307" t="str">
        <f t="shared" si="12"/>
        <v>Low Risk</v>
      </c>
      <c r="G307">
        <f t="shared" si="13"/>
        <v>0.35025090907159973</v>
      </c>
      <c r="H307" s="8">
        <f t="shared" si="14"/>
        <v>464.33716202957874</v>
      </c>
      <c r="I307" s="6">
        <f>C307*D307*E307</f>
        <v>464.33716202957874</v>
      </c>
    </row>
    <row r="308" spans="1:9" x14ac:dyDescent="0.3">
      <c r="A308" t="s">
        <v>311</v>
      </c>
      <c r="B308" s="6">
        <v>7.0489010449035856</v>
      </c>
      <c r="C308" s="6">
        <v>38.563477285297111</v>
      </c>
      <c r="D308" s="6">
        <v>17.17731916989429</v>
      </c>
      <c r="E308" s="6">
        <v>0.43527994638359579</v>
      </c>
      <c r="F308" t="str">
        <f t="shared" si="12"/>
        <v>Moderate Risk</v>
      </c>
      <c r="G308">
        <f t="shared" si="13"/>
        <v>0.37228779408467588</v>
      </c>
      <c r="H308" s="8">
        <f t="shared" si="14"/>
        <v>288.33690485698537</v>
      </c>
      <c r="I308" s="6">
        <f>C308*D308*E308</f>
        <v>288.33690485698537</v>
      </c>
    </row>
    <row r="309" spans="1:9" x14ac:dyDescent="0.3">
      <c r="A309" t="s">
        <v>312</v>
      </c>
      <c r="B309" s="6">
        <v>6.4688694188237381</v>
      </c>
      <c r="C309" s="6">
        <v>42.069123322791683</v>
      </c>
      <c r="D309" s="6">
        <v>30.426662902945029</v>
      </c>
      <c r="E309" s="6">
        <v>0.1618423099515649</v>
      </c>
      <c r="F309" t="str">
        <f t="shared" si="12"/>
        <v>Low Risk</v>
      </c>
      <c r="G309">
        <f t="shared" si="13"/>
        <v>6.8134941567189855E-2</v>
      </c>
      <c r="H309" s="8">
        <f t="shared" si="14"/>
        <v>207.16188460810685</v>
      </c>
      <c r="I309" s="6">
        <f>C309*D309*E309</f>
        <v>207.16188460810685</v>
      </c>
    </row>
    <row r="310" spans="1:9" x14ac:dyDescent="0.3">
      <c r="A310" t="s">
        <v>313</v>
      </c>
      <c r="B310" s="6">
        <v>7.8855585843061107</v>
      </c>
      <c r="C310" s="6">
        <v>23.578007701712242</v>
      </c>
      <c r="D310" s="6">
        <v>17.845959836915039</v>
      </c>
      <c r="E310" s="6">
        <v>0.43261677948409583</v>
      </c>
      <c r="F310" t="str">
        <f t="shared" si="12"/>
        <v>Low Risk</v>
      </c>
      <c r="G310">
        <f t="shared" si="13"/>
        <v>0.36932547397475057</v>
      </c>
      <c r="H310" s="8">
        <f t="shared" si="14"/>
        <v>182.03310475019171</v>
      </c>
      <c r="I310" s="6">
        <f>C310*D310*E310</f>
        <v>182.03310475019171</v>
      </c>
    </row>
    <row r="311" spans="1:9" x14ac:dyDescent="0.3">
      <c r="A311" t="s">
        <v>314</v>
      </c>
      <c r="B311" s="6">
        <v>6.3124967537862222</v>
      </c>
      <c r="C311" s="6">
        <v>42.593004549860488</v>
      </c>
      <c r="D311" s="6">
        <v>23.630578570042299</v>
      </c>
      <c r="E311" s="6">
        <v>0.51781466776530249</v>
      </c>
      <c r="F311" t="str">
        <f t="shared" si="12"/>
        <v>Low Risk</v>
      </c>
      <c r="G311">
        <f t="shared" si="13"/>
        <v>0.46409363057281422</v>
      </c>
      <c r="H311" s="8">
        <f t="shared" si="14"/>
        <v>521.17908600337626</v>
      </c>
      <c r="I311" s="6">
        <f>C311*D311*E311</f>
        <v>521.17908600337626</v>
      </c>
    </row>
    <row r="312" spans="1:9" x14ac:dyDescent="0.3">
      <c r="A312" t="s">
        <v>315</v>
      </c>
      <c r="B312" s="6">
        <v>6.8169142621169083</v>
      </c>
      <c r="C312" s="6">
        <v>13.20459385538701</v>
      </c>
      <c r="D312" s="6">
        <v>27.68529846794522</v>
      </c>
      <c r="E312" s="6">
        <v>0.75046397701492418</v>
      </c>
      <c r="F312" t="str">
        <f t="shared" si="12"/>
        <v>Low Risk</v>
      </c>
      <c r="G312">
        <f t="shared" si="13"/>
        <v>0.72287640812978893</v>
      </c>
      <c r="H312" s="8">
        <f t="shared" si="14"/>
        <v>274.34945905168667</v>
      </c>
      <c r="I312" s="6">
        <f>C312*D312*E312</f>
        <v>274.34945905168667</v>
      </c>
    </row>
    <row r="313" spans="1:9" x14ac:dyDescent="0.3">
      <c r="A313" t="s">
        <v>316</v>
      </c>
      <c r="B313" s="6">
        <v>5.735369144026798</v>
      </c>
      <c r="C313" s="6">
        <v>45.792666242421113</v>
      </c>
      <c r="D313" s="6">
        <v>36.855563117129392</v>
      </c>
      <c r="E313" s="6">
        <v>0.69105653624944718</v>
      </c>
      <c r="F313" t="str">
        <f t="shared" si="12"/>
        <v>Low Risk</v>
      </c>
      <c r="G313">
        <f t="shared" si="13"/>
        <v>0.65679573684635773</v>
      </c>
      <c r="H313" s="8">
        <f t="shared" si="14"/>
        <v>1166.3061372384657</v>
      </c>
      <c r="I313" s="6">
        <f>C313*D313*E313</f>
        <v>1166.3061372384657</v>
      </c>
    </row>
    <row r="314" spans="1:9" x14ac:dyDescent="0.3">
      <c r="A314" t="s">
        <v>317</v>
      </c>
      <c r="B314" s="6">
        <v>5.5760522302463729</v>
      </c>
      <c r="C314" s="6">
        <v>31.903695046149451</v>
      </c>
      <c r="D314" s="6">
        <v>27.338664508502969</v>
      </c>
      <c r="E314" s="6">
        <v>0.73788908970623879</v>
      </c>
      <c r="F314" t="str">
        <f t="shared" si="12"/>
        <v>Moderate Risk</v>
      </c>
      <c r="G314">
        <f t="shared" si="13"/>
        <v>0.70888898527560806</v>
      </c>
      <c r="H314" s="8">
        <f t="shared" si="14"/>
        <v>643.59012215288465</v>
      </c>
      <c r="I314" s="6">
        <f>C314*D314*E314</f>
        <v>643.59012215288465</v>
      </c>
    </row>
    <row r="315" spans="1:9" x14ac:dyDescent="0.3">
      <c r="A315" t="s">
        <v>318</v>
      </c>
      <c r="B315" s="6">
        <v>8.3879452440337747</v>
      </c>
      <c r="C315" s="6">
        <v>42.691910798499748</v>
      </c>
      <c r="D315" s="6">
        <v>32.556469150791607</v>
      </c>
      <c r="E315" s="6">
        <v>0.1075273136891714</v>
      </c>
      <c r="F315" t="str">
        <f t="shared" si="12"/>
        <v>Moderate Risk</v>
      </c>
      <c r="G315">
        <f t="shared" si="13"/>
        <v>7.7187484518357104E-3</v>
      </c>
      <c r="H315" s="8">
        <f t="shared" si="14"/>
        <v>149.45198500530782</v>
      </c>
      <c r="I315" s="6">
        <f>C315*D315*E315</f>
        <v>149.45198500530782</v>
      </c>
    </row>
    <row r="316" spans="1:9" x14ac:dyDescent="0.3">
      <c r="A316" t="s">
        <v>319</v>
      </c>
      <c r="B316" s="6">
        <v>8.0079403615366171</v>
      </c>
      <c r="C316" s="6">
        <v>28.092731380732001</v>
      </c>
      <c r="D316" s="6">
        <v>39.820420974976763</v>
      </c>
      <c r="E316" s="6">
        <v>0.29590065962248252</v>
      </c>
      <c r="F316" t="str">
        <f t="shared" si="12"/>
        <v>Low Risk</v>
      </c>
      <c r="G316">
        <f t="shared" si="13"/>
        <v>0.21725204917622792</v>
      </c>
      <c r="H316" s="8">
        <f t="shared" si="14"/>
        <v>331.01353087282604</v>
      </c>
      <c r="I316" s="6">
        <f>C316*D316*E316</f>
        <v>331.01353087282604</v>
      </c>
    </row>
    <row r="317" spans="1:9" x14ac:dyDescent="0.3">
      <c r="A317" t="s">
        <v>320</v>
      </c>
      <c r="B317" s="6">
        <v>7.5879226182810937</v>
      </c>
      <c r="C317" s="6">
        <v>35.743107807860987</v>
      </c>
      <c r="D317" s="6">
        <v>18.287227997449541</v>
      </c>
      <c r="E317" s="6">
        <v>0.69551585955987083</v>
      </c>
      <c r="F317" t="str">
        <f t="shared" si="12"/>
        <v>Low Risk</v>
      </c>
      <c r="G317">
        <f t="shared" si="13"/>
        <v>0.66175597539603603</v>
      </c>
      <c r="H317" s="8">
        <f t="shared" si="14"/>
        <v>454.61862912582336</v>
      </c>
      <c r="I317" s="6">
        <f>C317*D317*E317</f>
        <v>454.61862912582336</v>
      </c>
    </row>
    <row r="318" spans="1:9" x14ac:dyDescent="0.3">
      <c r="A318" t="s">
        <v>321</v>
      </c>
      <c r="B318" s="6">
        <v>6.7268588332428099</v>
      </c>
      <c r="C318" s="6">
        <v>31.05610643744453</v>
      </c>
      <c r="D318" s="6">
        <v>21.868288137987989</v>
      </c>
      <c r="E318" s="6">
        <v>0.53559043136177242</v>
      </c>
      <c r="F318" t="str">
        <f t="shared" si="12"/>
        <v>Low Risk</v>
      </c>
      <c r="G318">
        <f t="shared" si="13"/>
        <v>0.48386614350881868</v>
      </c>
      <c r="H318" s="8">
        <f t="shared" si="14"/>
        <v>363.74296579794259</v>
      </c>
      <c r="I318" s="6">
        <f>C318*D318*E318</f>
        <v>363.74296579794259</v>
      </c>
    </row>
    <row r="319" spans="1:9" x14ac:dyDescent="0.3">
      <c r="A319" t="s">
        <v>322</v>
      </c>
      <c r="B319" s="6">
        <v>6.019882960212537</v>
      </c>
      <c r="C319" s="6">
        <v>39.263580870213268</v>
      </c>
      <c r="D319" s="6">
        <v>24.86440188994116</v>
      </c>
      <c r="E319" s="6">
        <v>0.1047821281015114</v>
      </c>
      <c r="F319" t="str">
        <f t="shared" si="12"/>
        <v>Low Risk</v>
      </c>
      <c r="G319">
        <f t="shared" si="13"/>
        <v>4.6651965045922377E-3</v>
      </c>
      <c r="H319" s="8">
        <f t="shared" si="14"/>
        <v>102.29517190351686</v>
      </c>
      <c r="I319" s="6">
        <f>C319*D319*E319</f>
        <v>102.29517190351686</v>
      </c>
    </row>
    <row r="320" spans="1:9" x14ac:dyDescent="0.3">
      <c r="A320" t="s">
        <v>323</v>
      </c>
      <c r="B320" s="6">
        <v>5.969311128013258</v>
      </c>
      <c r="C320" s="6">
        <v>13.26519928122358</v>
      </c>
      <c r="D320" s="6">
        <v>25.545704463470781</v>
      </c>
      <c r="E320" s="6">
        <v>0.82404517818864009</v>
      </c>
      <c r="F320" t="str">
        <f t="shared" si="12"/>
        <v>Low Risk</v>
      </c>
      <c r="G320">
        <f t="shared" si="13"/>
        <v>0.8047229765856706</v>
      </c>
      <c r="H320" s="8">
        <f t="shared" si="14"/>
        <v>279.24325052274179</v>
      </c>
      <c r="I320" s="6">
        <f>C320*D320*E320</f>
        <v>279.24325052274179</v>
      </c>
    </row>
    <row r="321" spans="1:9" x14ac:dyDescent="0.3">
      <c r="A321" t="s">
        <v>324</v>
      </c>
      <c r="B321" s="6">
        <v>6.2507286944937857</v>
      </c>
      <c r="C321" s="6">
        <v>12.41408335962255</v>
      </c>
      <c r="D321" s="6">
        <v>25.27552688163864</v>
      </c>
      <c r="E321" s="6">
        <v>0.79552861596130364</v>
      </c>
      <c r="F321" t="str">
        <f t="shared" si="12"/>
        <v>Low Risk</v>
      </c>
      <c r="G321">
        <f t="shared" si="13"/>
        <v>0.77300315242901052</v>
      </c>
      <c r="H321" s="8">
        <f t="shared" si="14"/>
        <v>249.61500079578383</v>
      </c>
      <c r="I321" s="6">
        <f>C321*D321*E321</f>
        <v>249.61500079578383</v>
      </c>
    </row>
    <row r="322" spans="1:9" x14ac:dyDescent="0.3">
      <c r="A322" t="s">
        <v>325</v>
      </c>
      <c r="B322" s="6">
        <v>7.1476799941183611</v>
      </c>
      <c r="C322" s="6">
        <v>19.884129360405861</v>
      </c>
      <c r="D322" s="6">
        <v>37.690275063913873</v>
      </c>
      <c r="E322" s="6">
        <v>0.59357724669420642</v>
      </c>
      <c r="F322" t="str">
        <f t="shared" si="12"/>
        <v>Low Risk</v>
      </c>
      <c r="G322">
        <f t="shared" si="13"/>
        <v>0.5483666106789572</v>
      </c>
      <c r="H322" s="8">
        <f t="shared" si="14"/>
        <v>444.84952564915761</v>
      </c>
      <c r="I322" s="6">
        <f>C322*D322*E322</f>
        <v>444.84952564915761</v>
      </c>
    </row>
    <row r="323" spans="1:9" x14ac:dyDescent="0.3">
      <c r="A323" t="s">
        <v>326</v>
      </c>
      <c r="B323" s="6">
        <v>7.6437877681001876</v>
      </c>
      <c r="C323" s="6">
        <v>16.38178720452753</v>
      </c>
      <c r="D323" s="6">
        <v>32.850816111671413</v>
      </c>
      <c r="E323" s="6">
        <v>0.1598169931986449</v>
      </c>
      <c r="F323" t="str">
        <f t="shared" ref="F323:F386" si="15">IF(AND(C324&gt;30, D324&gt;35, E324&lt;0.3), "High Risk", IF(AND(C324&gt;25, D324&gt;30, E324&lt;0.5), "Moderate Risk", "Low Risk"))</f>
        <v>Low Risk</v>
      </c>
      <c r="G323">
        <f t="shared" ref="G323:G386" si="16">(E323-MIN(E:E))/(MAX(E:E)-MIN(E:E))</f>
        <v>6.5882121232395924E-2</v>
      </c>
      <c r="H323" s="8">
        <f t="shared" ref="H323:H386" si="17">C323*D323*E323</f>
        <v>86.006326606187031</v>
      </c>
      <c r="I323" s="6">
        <f>C323*D323*E323</f>
        <v>86.006326606187031</v>
      </c>
    </row>
    <row r="324" spans="1:9" x14ac:dyDescent="0.3">
      <c r="A324" t="s">
        <v>327</v>
      </c>
      <c r="B324" s="6">
        <v>7.4805921301531937</v>
      </c>
      <c r="C324" s="6">
        <v>44.871342663688068</v>
      </c>
      <c r="D324" s="6">
        <v>30.197630352267591</v>
      </c>
      <c r="E324" s="6">
        <v>0.78986354457932617</v>
      </c>
      <c r="F324" t="str">
        <f t="shared" si="15"/>
        <v>Low Risk</v>
      </c>
      <c r="G324">
        <f t="shared" si="16"/>
        <v>0.76670172427512895</v>
      </c>
      <c r="H324" s="8">
        <f t="shared" si="17"/>
        <v>1070.2715949261462</v>
      </c>
      <c r="I324" s="6">
        <f>C324*D324*E324</f>
        <v>1070.2715949261462</v>
      </c>
    </row>
    <row r="325" spans="1:9" x14ac:dyDescent="0.3">
      <c r="A325" t="s">
        <v>328</v>
      </c>
      <c r="B325" s="6">
        <v>6.3398016908378283</v>
      </c>
      <c r="C325" s="6">
        <v>18.768559494321771</v>
      </c>
      <c r="D325" s="6">
        <v>22.734317946569551</v>
      </c>
      <c r="E325" s="6">
        <v>0.62534222895822755</v>
      </c>
      <c r="F325" t="str">
        <f t="shared" si="15"/>
        <v>Low Risk</v>
      </c>
      <c r="G325">
        <f t="shared" si="16"/>
        <v>0.58369974949567949</v>
      </c>
      <c r="H325" s="8">
        <f t="shared" si="17"/>
        <v>266.82752515010208</v>
      </c>
      <c r="I325" s="6">
        <f>C325*D325*E325</f>
        <v>266.82752515010208</v>
      </c>
    </row>
    <row r="326" spans="1:9" x14ac:dyDescent="0.3">
      <c r="A326" t="s">
        <v>329</v>
      </c>
      <c r="B326" s="6">
        <v>8.3645958419895834</v>
      </c>
      <c r="C326" s="6">
        <v>49.034610232765253</v>
      </c>
      <c r="D326" s="6">
        <v>35.594759605532367</v>
      </c>
      <c r="E326" s="6">
        <v>0.80376397944216327</v>
      </c>
      <c r="F326" t="str">
        <f t="shared" si="15"/>
        <v>Low Risk</v>
      </c>
      <c r="G326">
        <f t="shared" si="16"/>
        <v>0.7821635932772637</v>
      </c>
      <c r="H326" s="8">
        <f t="shared" si="17"/>
        <v>1402.8696871036066</v>
      </c>
      <c r="I326" s="6">
        <f>C326*D326*E326</f>
        <v>1402.8696871036066</v>
      </c>
    </row>
    <row r="327" spans="1:9" x14ac:dyDescent="0.3">
      <c r="A327" t="s">
        <v>330</v>
      </c>
      <c r="B327" s="6">
        <v>7.7136907500873058</v>
      </c>
      <c r="C327" s="6">
        <v>23.475831670844268</v>
      </c>
      <c r="D327" s="6">
        <v>38.876512787124717</v>
      </c>
      <c r="E327" s="6">
        <v>0.77657229315625642</v>
      </c>
      <c r="F327" t="str">
        <f t="shared" si="15"/>
        <v>Low Risk</v>
      </c>
      <c r="G327">
        <f t="shared" si="16"/>
        <v>0.7519174682136609</v>
      </c>
      <c r="H327" s="8">
        <f t="shared" si="17"/>
        <v>708.74528102507304</v>
      </c>
      <c r="I327" s="6">
        <f>C327*D327*E327</f>
        <v>708.74528102507304</v>
      </c>
    </row>
    <row r="328" spans="1:9" x14ac:dyDescent="0.3">
      <c r="A328" t="s">
        <v>331</v>
      </c>
      <c r="B328" s="6">
        <v>7.1630621575342026</v>
      </c>
      <c r="C328" s="6">
        <v>17.284716627547969</v>
      </c>
      <c r="D328" s="6">
        <v>35.52995706375566</v>
      </c>
      <c r="E328" s="6">
        <v>0.82270186476205343</v>
      </c>
      <c r="F328" t="str">
        <f t="shared" si="15"/>
        <v>Low Risk</v>
      </c>
      <c r="G328">
        <f t="shared" si="16"/>
        <v>0.80322876892701522</v>
      </c>
      <c r="H328" s="8">
        <f t="shared" si="17"/>
        <v>505.24197984594957</v>
      </c>
      <c r="I328" s="6">
        <f>C328*D328*E328</f>
        <v>505.24197984594957</v>
      </c>
    </row>
    <row r="329" spans="1:9" x14ac:dyDescent="0.3">
      <c r="A329" t="s">
        <v>332</v>
      </c>
      <c r="B329" s="6">
        <v>7.3351622387030568</v>
      </c>
      <c r="C329" s="6">
        <v>41.587940285699162</v>
      </c>
      <c r="D329" s="6">
        <v>15.039127629786821</v>
      </c>
      <c r="E329" s="6">
        <v>0.56620725976416231</v>
      </c>
      <c r="F329" t="str">
        <f t="shared" si="15"/>
        <v>Moderate Risk</v>
      </c>
      <c r="G329">
        <f t="shared" si="16"/>
        <v>0.51792215648178053</v>
      </c>
      <c r="H329" s="8">
        <f t="shared" si="17"/>
        <v>354.13225932948683</v>
      </c>
      <c r="I329" s="6">
        <f>C329*D329*E329</f>
        <v>354.13225932948683</v>
      </c>
    </row>
    <row r="330" spans="1:9" x14ac:dyDescent="0.3">
      <c r="A330" t="s">
        <v>333</v>
      </c>
      <c r="B330" s="6">
        <v>6.7588001872833701</v>
      </c>
      <c r="C330" s="6">
        <v>36.348311020035041</v>
      </c>
      <c r="D330" s="6">
        <v>30.910034254585181</v>
      </c>
      <c r="E330" s="6">
        <v>0.22629206637416349</v>
      </c>
      <c r="F330" t="str">
        <f t="shared" si="15"/>
        <v>Low Risk</v>
      </c>
      <c r="G330">
        <f t="shared" si="16"/>
        <v>0.13982433120563195</v>
      </c>
      <c r="H330" s="8">
        <f t="shared" si="17"/>
        <v>254.24536836649384</v>
      </c>
      <c r="I330" s="6">
        <f>C330*D330*E330</f>
        <v>254.24536836649384</v>
      </c>
    </row>
    <row r="331" spans="1:9" x14ac:dyDescent="0.3">
      <c r="A331" t="s">
        <v>334</v>
      </c>
      <c r="B331" s="6">
        <v>6.2431929685034726</v>
      </c>
      <c r="C331" s="6">
        <v>29.927828658125559</v>
      </c>
      <c r="D331" s="6">
        <v>16.278384536052521</v>
      </c>
      <c r="E331" s="6">
        <v>0.70404172604171977</v>
      </c>
      <c r="F331" t="str">
        <f t="shared" si="15"/>
        <v>Low Risk</v>
      </c>
      <c r="G331">
        <f t="shared" si="16"/>
        <v>0.6712395514116668</v>
      </c>
      <c r="H331" s="8">
        <f t="shared" si="17"/>
        <v>342.99272702659033</v>
      </c>
      <c r="I331" s="6">
        <f>C331*D331*E331</f>
        <v>342.99272702659033</v>
      </c>
    </row>
    <row r="332" spans="1:9" x14ac:dyDescent="0.3">
      <c r="A332" t="s">
        <v>335</v>
      </c>
      <c r="B332" s="6">
        <v>6.5679180359537854</v>
      </c>
      <c r="C332" s="6">
        <v>32.214542037505247</v>
      </c>
      <c r="D332" s="6">
        <v>21.440180508343051</v>
      </c>
      <c r="E332" s="6">
        <v>0.65842640654677353</v>
      </c>
      <c r="F332" t="str">
        <f t="shared" si="15"/>
        <v>Low Risk</v>
      </c>
      <c r="G332">
        <f t="shared" si="16"/>
        <v>0.62050026868555574</v>
      </c>
      <c r="H332" s="8">
        <f t="shared" si="17"/>
        <v>454.76563521075337</v>
      </c>
      <c r="I332" s="6">
        <f>C332*D332*E332</f>
        <v>454.76563521075337</v>
      </c>
    </row>
    <row r="333" spans="1:9" x14ac:dyDescent="0.3">
      <c r="A333" t="s">
        <v>336</v>
      </c>
      <c r="B333" s="6">
        <v>7.773538331393107</v>
      </c>
      <c r="C333" s="6">
        <v>38.768071130890547</v>
      </c>
      <c r="D333" s="6">
        <v>16.488117508694291</v>
      </c>
      <c r="E333" s="6">
        <v>0.76802786847917848</v>
      </c>
      <c r="F333" t="str">
        <f t="shared" si="15"/>
        <v>Low Risk</v>
      </c>
      <c r="G333">
        <f t="shared" si="16"/>
        <v>0.74241324936301245</v>
      </c>
      <c r="H333" s="8">
        <f t="shared" si="17"/>
        <v>490.93302339729649</v>
      </c>
      <c r="I333" s="6">
        <f>C333*D333*E333</f>
        <v>490.93302339729649</v>
      </c>
    </row>
    <row r="334" spans="1:9" x14ac:dyDescent="0.3">
      <c r="A334" t="s">
        <v>337</v>
      </c>
      <c r="B334" s="6">
        <v>5.543180465889268</v>
      </c>
      <c r="C334" s="6">
        <v>19.138189653251949</v>
      </c>
      <c r="D334" s="6">
        <v>30.094886323734691</v>
      </c>
      <c r="E334" s="6">
        <v>0.25289290544566179</v>
      </c>
      <c r="F334" t="str">
        <f t="shared" si="15"/>
        <v>Moderate Risk</v>
      </c>
      <c r="G334">
        <f t="shared" si="16"/>
        <v>0.16941323925986732</v>
      </c>
      <c r="H334" s="8">
        <f t="shared" si="17"/>
        <v>145.65661308497133</v>
      </c>
      <c r="I334" s="6">
        <f>C334*D334*E334</f>
        <v>145.65661308497133</v>
      </c>
    </row>
    <row r="335" spans="1:9" x14ac:dyDescent="0.3">
      <c r="A335" t="s">
        <v>338</v>
      </c>
      <c r="B335" s="6">
        <v>5.8482179215207486</v>
      </c>
      <c r="C335" s="6">
        <v>49.853356642269667</v>
      </c>
      <c r="D335" s="6">
        <v>32.164747837315169</v>
      </c>
      <c r="E335" s="6">
        <v>0.27547767991026029</v>
      </c>
      <c r="F335" t="str">
        <f t="shared" si="15"/>
        <v>Low Risk</v>
      </c>
      <c r="G335">
        <f t="shared" si="16"/>
        <v>0.19453495866362325</v>
      </c>
      <c r="H335" s="8">
        <f t="shared" si="17"/>
        <v>441.73414703956479</v>
      </c>
      <c r="I335" s="6">
        <f>C335*D335*E335</f>
        <v>441.73414703956479</v>
      </c>
    </row>
    <row r="336" spans="1:9" x14ac:dyDescent="0.3">
      <c r="A336" t="s">
        <v>339</v>
      </c>
      <c r="B336" s="6">
        <v>5.6380079260652582</v>
      </c>
      <c r="C336" s="6">
        <v>48.991726485871332</v>
      </c>
      <c r="D336" s="6">
        <v>17.86219095164763</v>
      </c>
      <c r="E336" s="6">
        <v>0.90136856549739564</v>
      </c>
      <c r="F336" t="str">
        <f t="shared" si="15"/>
        <v>Low Risk</v>
      </c>
      <c r="G336">
        <f t="shared" si="16"/>
        <v>0.89073209048509661</v>
      </c>
      <c r="H336" s="8">
        <f t="shared" si="17"/>
        <v>788.78724727050837</v>
      </c>
      <c r="I336" s="6">
        <f>C336*D336*E336</f>
        <v>788.78724727050837</v>
      </c>
    </row>
    <row r="337" spans="1:9" x14ac:dyDescent="0.3">
      <c r="A337" t="s">
        <v>340</v>
      </c>
      <c r="B337" s="6">
        <v>5.6221864069569101</v>
      </c>
      <c r="C337" s="6">
        <v>36.013027453877477</v>
      </c>
      <c r="D337" s="6">
        <v>24.59597207612449</v>
      </c>
      <c r="E337" s="6">
        <v>0.77498001860686372</v>
      </c>
      <c r="F337" t="str">
        <f t="shared" si="15"/>
        <v>Low Risk</v>
      </c>
      <c r="G337">
        <f t="shared" si="16"/>
        <v>0.75014633365988059</v>
      </c>
      <c r="H337" s="8">
        <f t="shared" si="17"/>
        <v>686.45824963816301</v>
      </c>
      <c r="I337" s="6">
        <f>C337*D337*E337</f>
        <v>686.45824963816301</v>
      </c>
    </row>
    <row r="338" spans="1:9" x14ac:dyDescent="0.3">
      <c r="A338" t="s">
        <v>341</v>
      </c>
      <c r="B338" s="6">
        <v>8.0663817520330205</v>
      </c>
      <c r="C338" s="6">
        <v>17.98169803716581</v>
      </c>
      <c r="D338" s="6">
        <v>26.405912723888552</v>
      </c>
      <c r="E338" s="6">
        <v>0.91740563983029066</v>
      </c>
      <c r="F338" t="str">
        <f t="shared" si="15"/>
        <v>Low Risk</v>
      </c>
      <c r="G338">
        <f t="shared" si="16"/>
        <v>0.90857060740629392</v>
      </c>
      <c r="H338" s="8">
        <f t="shared" si="17"/>
        <v>435.60543481156793</v>
      </c>
      <c r="I338" s="6">
        <f>C338*D338*E338</f>
        <v>435.60543481156793</v>
      </c>
    </row>
    <row r="339" spans="1:9" x14ac:dyDescent="0.3">
      <c r="A339" t="s">
        <v>342</v>
      </c>
      <c r="B339" s="6">
        <v>7.6109735781400696</v>
      </c>
      <c r="C339" s="6">
        <v>37.209129697251647</v>
      </c>
      <c r="D339" s="6">
        <v>24.226325544022909</v>
      </c>
      <c r="E339" s="6">
        <v>0.7828437890475286</v>
      </c>
      <c r="F339" t="str">
        <f t="shared" si="15"/>
        <v>Low Risk</v>
      </c>
      <c r="G339">
        <f t="shared" si="16"/>
        <v>0.75889344046741558</v>
      </c>
      <c r="H339" s="8">
        <f t="shared" si="17"/>
        <v>705.68708820954669</v>
      </c>
      <c r="I339" s="6">
        <f>C339*D339*E339</f>
        <v>705.68708820954669</v>
      </c>
    </row>
    <row r="340" spans="1:9" x14ac:dyDescent="0.3">
      <c r="A340" t="s">
        <v>343</v>
      </c>
      <c r="B340" s="6">
        <v>6.9225214872619754</v>
      </c>
      <c r="C340" s="6">
        <v>12.88793635916703</v>
      </c>
      <c r="D340" s="6">
        <v>18.025625012129829</v>
      </c>
      <c r="E340" s="6">
        <v>0.63743977539127172</v>
      </c>
      <c r="F340" t="str">
        <f t="shared" si="15"/>
        <v>Low Risk</v>
      </c>
      <c r="G340">
        <f t="shared" si="16"/>
        <v>0.59715621183234013</v>
      </c>
      <c r="H340" s="8">
        <f t="shared" si="17"/>
        <v>148.08561537793722</v>
      </c>
      <c r="I340" s="6">
        <f>C340*D340*E340</f>
        <v>148.08561537793722</v>
      </c>
    </row>
    <row r="341" spans="1:9" x14ac:dyDescent="0.3">
      <c r="A341" t="s">
        <v>344</v>
      </c>
      <c r="B341" s="6">
        <v>5.7935024819530048</v>
      </c>
      <c r="C341" s="6">
        <v>11.22610008823224</v>
      </c>
      <c r="D341" s="6">
        <v>25.473694754686889</v>
      </c>
      <c r="E341" s="6">
        <v>0.68871946332508627</v>
      </c>
      <c r="F341" t="str">
        <f t="shared" si="15"/>
        <v>Low Risk</v>
      </c>
      <c r="G341">
        <f t="shared" si="16"/>
        <v>0.6541961408077106</v>
      </c>
      <c r="H341" s="8">
        <f t="shared" si="17"/>
        <v>196.95327499477014</v>
      </c>
      <c r="I341" s="6">
        <f>C341*D341*E341</f>
        <v>196.95327499477014</v>
      </c>
    </row>
    <row r="342" spans="1:9" x14ac:dyDescent="0.3">
      <c r="A342" t="s">
        <v>345</v>
      </c>
      <c r="B342" s="6">
        <v>6.9748476253504972</v>
      </c>
      <c r="C342" s="6">
        <v>20.307315540448549</v>
      </c>
      <c r="D342" s="6">
        <v>33.779451195210463</v>
      </c>
      <c r="E342" s="6">
        <v>0.90021513154600896</v>
      </c>
      <c r="F342" t="str">
        <f t="shared" si="15"/>
        <v>Low Risk</v>
      </c>
      <c r="G342">
        <f t="shared" si="16"/>
        <v>0.8894490914397476</v>
      </c>
      <c r="H342" s="8">
        <f t="shared" si="17"/>
        <v>617.52055056495487</v>
      </c>
      <c r="I342" s="6">
        <f>C342*D342*E342</f>
        <v>617.52055056495487</v>
      </c>
    </row>
    <row r="343" spans="1:9" x14ac:dyDescent="0.3">
      <c r="A343" t="s">
        <v>346</v>
      </c>
      <c r="B343" s="6">
        <v>6.9204153123416976</v>
      </c>
      <c r="C343" s="6">
        <v>28.504918269572649</v>
      </c>
      <c r="D343" s="6">
        <v>16.775191613331391</v>
      </c>
      <c r="E343" s="6">
        <v>0.62092607906074648</v>
      </c>
      <c r="F343" t="str">
        <f t="shared" si="15"/>
        <v>Low Risk</v>
      </c>
      <c r="G343">
        <f t="shared" si="16"/>
        <v>0.57878753402311212</v>
      </c>
      <c r="H343" s="8">
        <f t="shared" si="17"/>
        <v>296.91161714087525</v>
      </c>
      <c r="I343" s="6">
        <f>C343*D343*E343</f>
        <v>296.91161714087525</v>
      </c>
    </row>
    <row r="344" spans="1:9" x14ac:dyDescent="0.3">
      <c r="A344" t="s">
        <v>347</v>
      </c>
      <c r="B344" s="6">
        <v>6.0196056097300454</v>
      </c>
      <c r="C344" s="6">
        <v>44.730900216335222</v>
      </c>
      <c r="D344" s="6">
        <v>17.004500352047589</v>
      </c>
      <c r="E344" s="6">
        <v>0.66915219189554864</v>
      </c>
      <c r="F344" t="str">
        <f t="shared" si="15"/>
        <v>Low Risk</v>
      </c>
      <c r="G344">
        <f t="shared" si="16"/>
        <v>0.6324308801839883</v>
      </c>
      <c r="H344" s="8">
        <f t="shared" si="17"/>
        <v>508.9749622758448</v>
      </c>
      <c r="I344" s="6">
        <f>C344*D344*E344</f>
        <v>508.9749622758448</v>
      </c>
    </row>
    <row r="345" spans="1:9" x14ac:dyDescent="0.3">
      <c r="A345" t="s">
        <v>348</v>
      </c>
      <c r="B345" s="6">
        <v>6.8015549477139192</v>
      </c>
      <c r="C345" s="6">
        <v>39.086762790652323</v>
      </c>
      <c r="D345" s="6">
        <v>23.869282295899609</v>
      </c>
      <c r="E345" s="6">
        <v>0.24082904440324049</v>
      </c>
      <c r="F345" t="str">
        <f t="shared" si="15"/>
        <v>Low Risk</v>
      </c>
      <c r="G345">
        <f t="shared" si="16"/>
        <v>0.15599424618961713</v>
      </c>
      <c r="H345" s="8">
        <f t="shared" si="17"/>
        <v>224.68699004327394</v>
      </c>
      <c r="I345" s="6">
        <f>C345*D345*E345</f>
        <v>224.68699004327394</v>
      </c>
    </row>
    <row r="346" spans="1:9" x14ac:dyDescent="0.3">
      <c r="A346" t="s">
        <v>349</v>
      </c>
      <c r="B346" s="6">
        <v>6.6955142031921202</v>
      </c>
      <c r="C346" s="6">
        <v>39.708260847999242</v>
      </c>
      <c r="D346" s="6">
        <v>38.543142790473127</v>
      </c>
      <c r="E346" s="6">
        <v>0.52652909810449244</v>
      </c>
      <c r="F346" t="str">
        <f t="shared" si="15"/>
        <v>Low Risk</v>
      </c>
      <c r="G346">
        <f t="shared" si="16"/>
        <v>0.47378695180070013</v>
      </c>
      <c r="H346" s="8">
        <f t="shared" si="17"/>
        <v>805.84286896122273</v>
      </c>
      <c r="I346" s="6">
        <f>C346*D346*E346</f>
        <v>805.84286896122273</v>
      </c>
    </row>
    <row r="347" spans="1:9" x14ac:dyDescent="0.3">
      <c r="A347" t="s">
        <v>350</v>
      </c>
      <c r="B347" s="6">
        <v>7.3475502941566493</v>
      </c>
      <c r="C347" s="6">
        <v>27.019733377923011</v>
      </c>
      <c r="D347" s="6">
        <v>31.714316168072848</v>
      </c>
      <c r="E347" s="6">
        <v>0.74475740076228902</v>
      </c>
      <c r="F347" t="str">
        <f t="shared" si="15"/>
        <v>Low Risk</v>
      </c>
      <c r="G347">
        <f t="shared" si="16"/>
        <v>0.71652881286823111</v>
      </c>
      <c r="H347" s="8">
        <f t="shared" si="17"/>
        <v>638.19182722068911</v>
      </c>
      <c r="I347" s="6">
        <f>C347*D347*E347</f>
        <v>638.19182722068911</v>
      </c>
    </row>
    <row r="348" spans="1:9" x14ac:dyDescent="0.3">
      <c r="A348" t="s">
        <v>351</v>
      </c>
      <c r="B348" s="6">
        <v>7.4052809526029311</v>
      </c>
      <c r="C348" s="6">
        <v>23.837399701878521</v>
      </c>
      <c r="D348" s="6">
        <v>31.966748916814119</v>
      </c>
      <c r="E348" s="6">
        <v>0.34384842848472891</v>
      </c>
      <c r="F348" t="str">
        <f t="shared" si="15"/>
        <v>Low Risk</v>
      </c>
      <c r="G348">
        <f t="shared" si="16"/>
        <v>0.27058578502032921</v>
      </c>
      <c r="H348" s="8">
        <f t="shared" si="17"/>
        <v>262.01393673143701</v>
      </c>
      <c r="I348" s="6">
        <f>C348*D348*E348</f>
        <v>262.01393673143701</v>
      </c>
    </row>
    <row r="349" spans="1:9" x14ac:dyDescent="0.3">
      <c r="A349" t="s">
        <v>352</v>
      </c>
      <c r="B349" s="6">
        <v>5.6359120293161338</v>
      </c>
      <c r="C349" s="6">
        <v>24.841550519384111</v>
      </c>
      <c r="D349" s="6">
        <v>24.047999770946621</v>
      </c>
      <c r="E349" s="6">
        <v>0.28202876247208142</v>
      </c>
      <c r="F349" t="str">
        <f t="shared" si="15"/>
        <v>Low Risk</v>
      </c>
      <c r="G349">
        <f t="shared" si="16"/>
        <v>0.20182192352425884</v>
      </c>
      <c r="H349" s="8">
        <f t="shared" si="17"/>
        <v>168.48104994015671</v>
      </c>
      <c r="I349" s="6">
        <f>C349*D349*E349</f>
        <v>168.48104994015671</v>
      </c>
    </row>
    <row r="350" spans="1:9" x14ac:dyDescent="0.3">
      <c r="A350" t="s">
        <v>353</v>
      </c>
      <c r="B350" s="6">
        <v>6.6238378438794134</v>
      </c>
      <c r="C350" s="6">
        <v>49.505982549442322</v>
      </c>
      <c r="D350" s="6">
        <v>29.84151978021346</v>
      </c>
      <c r="E350" s="6">
        <v>0.38244412740197398</v>
      </c>
      <c r="F350" t="str">
        <f t="shared" si="15"/>
        <v>Low Risk</v>
      </c>
      <c r="G350">
        <f t="shared" si="16"/>
        <v>0.31351693405220044</v>
      </c>
      <c r="H350" s="8">
        <f t="shared" si="17"/>
        <v>564.99761976401032</v>
      </c>
      <c r="I350" s="6">
        <f>C350*D350*E350</f>
        <v>564.99761976401032</v>
      </c>
    </row>
    <row r="351" spans="1:9" x14ac:dyDescent="0.3">
      <c r="A351" t="s">
        <v>354</v>
      </c>
      <c r="B351" s="6">
        <v>7.3775797471427094</v>
      </c>
      <c r="C351" s="6">
        <v>11.604367656499299</v>
      </c>
      <c r="D351" s="6">
        <v>15.253279600693579</v>
      </c>
      <c r="E351" s="6">
        <v>0.31735056519355009</v>
      </c>
      <c r="F351" t="str">
        <f t="shared" si="15"/>
        <v>Moderate Risk</v>
      </c>
      <c r="G351">
        <f t="shared" si="16"/>
        <v>0.2411114200031573</v>
      </c>
      <c r="H351" s="8">
        <f t="shared" si="17"/>
        <v>56.172530306317356</v>
      </c>
      <c r="I351" s="6">
        <f>C351*D351*E351</f>
        <v>56.172530306317356</v>
      </c>
    </row>
    <row r="352" spans="1:9" x14ac:dyDescent="0.3">
      <c r="A352" t="s">
        <v>355</v>
      </c>
      <c r="B352" s="6">
        <v>7.0094087757402637</v>
      </c>
      <c r="C352" s="6">
        <v>44.681259844897937</v>
      </c>
      <c r="D352" s="6">
        <v>30.902401160238551</v>
      </c>
      <c r="E352" s="6">
        <v>0.29342137333275631</v>
      </c>
      <c r="F352" t="str">
        <f t="shared" si="15"/>
        <v>Moderate Risk</v>
      </c>
      <c r="G352">
        <f t="shared" si="16"/>
        <v>0.21449426496236693</v>
      </c>
      <c r="H352" s="8">
        <f t="shared" si="17"/>
        <v>405.14397200030186</v>
      </c>
      <c r="I352" s="6">
        <f>C352*D352*E352</f>
        <v>405.14397200030186</v>
      </c>
    </row>
    <row r="353" spans="1:9" x14ac:dyDescent="0.3">
      <c r="A353" t="s">
        <v>356</v>
      </c>
      <c r="B353" s="6">
        <v>8.0694695235649672</v>
      </c>
      <c r="C353" s="6">
        <v>33.147016342895739</v>
      </c>
      <c r="D353" s="6">
        <v>37.83217368940592</v>
      </c>
      <c r="E353" s="6">
        <v>0.48236575858127828</v>
      </c>
      <c r="F353" t="str">
        <f t="shared" si="15"/>
        <v>Low Risk</v>
      </c>
      <c r="G353">
        <f t="shared" si="16"/>
        <v>0.42466274977804713</v>
      </c>
      <c r="H353" s="8">
        <f t="shared" si="17"/>
        <v>604.89808347467283</v>
      </c>
      <c r="I353" s="6">
        <f>C353*D353*E353</f>
        <v>604.89808347467283</v>
      </c>
    </row>
    <row r="354" spans="1:9" x14ac:dyDescent="0.3">
      <c r="A354" t="s">
        <v>357</v>
      </c>
      <c r="B354" s="6">
        <v>7.4760808948568354</v>
      </c>
      <c r="C354" s="6">
        <v>27.544616767583619</v>
      </c>
      <c r="D354" s="6">
        <v>30.31433670862048</v>
      </c>
      <c r="E354" s="6">
        <v>0.91705466249518064</v>
      </c>
      <c r="F354" t="str">
        <f t="shared" si="15"/>
        <v>Low Risk</v>
      </c>
      <c r="G354">
        <f t="shared" si="16"/>
        <v>0.90818020483027828</v>
      </c>
      <c r="H354" s="8">
        <f t="shared" si="17"/>
        <v>765.73769687249683</v>
      </c>
      <c r="I354" s="6">
        <f>C354*D354*E354</f>
        <v>765.73769687249683</v>
      </c>
    </row>
    <row r="355" spans="1:9" x14ac:dyDescent="0.3">
      <c r="A355" t="s">
        <v>358</v>
      </c>
      <c r="B355" s="6">
        <v>5.9888032812442891</v>
      </c>
      <c r="C355" s="6">
        <v>39.010306416605459</v>
      </c>
      <c r="D355" s="6">
        <v>36.842464836658621</v>
      </c>
      <c r="E355" s="6">
        <v>0.55635368206484648</v>
      </c>
      <c r="F355" t="str">
        <f t="shared" si="15"/>
        <v>Moderate Risk</v>
      </c>
      <c r="G355">
        <f t="shared" si="16"/>
        <v>0.50696172761084646</v>
      </c>
      <c r="H355" s="8">
        <f t="shared" si="17"/>
        <v>799.61145292653089</v>
      </c>
      <c r="I355" s="6">
        <f>C355*D355*E355</f>
        <v>799.61145292653089</v>
      </c>
    </row>
    <row r="356" spans="1:9" x14ac:dyDescent="0.3">
      <c r="A356" t="s">
        <v>359</v>
      </c>
      <c r="B356" s="6">
        <v>5.7117062422012896</v>
      </c>
      <c r="C356" s="6">
        <v>29.466757656988111</v>
      </c>
      <c r="D356" s="6">
        <v>33.099326386652344</v>
      </c>
      <c r="E356" s="6">
        <v>0.26912834273379072</v>
      </c>
      <c r="F356" t="str">
        <f t="shared" si="15"/>
        <v>Low Risk</v>
      </c>
      <c r="G356">
        <f t="shared" si="16"/>
        <v>0.18747240122267428</v>
      </c>
      <c r="H356" s="8">
        <f t="shared" si="17"/>
        <v>262.48890056354776</v>
      </c>
      <c r="I356" s="6">
        <f>C356*D356*E356</f>
        <v>262.48890056354776</v>
      </c>
    </row>
    <row r="357" spans="1:9" x14ac:dyDescent="0.3">
      <c r="A357" t="s">
        <v>360</v>
      </c>
      <c r="B357" s="6">
        <v>7.4272578346189473</v>
      </c>
      <c r="C357" s="6">
        <v>44.936929523266421</v>
      </c>
      <c r="D357" s="6">
        <v>18.01396041009226</v>
      </c>
      <c r="E357" s="6">
        <v>0.16927450244278669</v>
      </c>
      <c r="F357" t="str">
        <f t="shared" si="15"/>
        <v>Low Risk</v>
      </c>
      <c r="G357">
        <f t="shared" si="16"/>
        <v>7.640199132727675E-2</v>
      </c>
      <c r="H357" s="8">
        <f t="shared" si="17"/>
        <v>137.02636727622757</v>
      </c>
      <c r="I357" s="6">
        <f>C357*D357*E357</f>
        <v>137.02636727622757</v>
      </c>
    </row>
    <row r="358" spans="1:9" x14ac:dyDescent="0.3">
      <c r="A358" t="s">
        <v>361</v>
      </c>
      <c r="B358" s="6">
        <v>5.5795339316248658</v>
      </c>
      <c r="C358" s="6">
        <v>46.028074560450342</v>
      </c>
      <c r="D358" s="6">
        <v>37.561332682146038</v>
      </c>
      <c r="E358" s="6">
        <v>0.72654053062413271</v>
      </c>
      <c r="F358" t="str">
        <f t="shared" si="15"/>
        <v>Low Risk</v>
      </c>
      <c r="G358">
        <f t="shared" si="16"/>
        <v>0.69626564394693991</v>
      </c>
      <c r="H358" s="8">
        <f t="shared" si="17"/>
        <v>1256.0983565786912</v>
      </c>
      <c r="I358" s="6">
        <f>C358*D358*E358</f>
        <v>1256.0983565786912</v>
      </c>
    </row>
    <row r="359" spans="1:9" x14ac:dyDescent="0.3">
      <c r="A359" t="s">
        <v>362</v>
      </c>
      <c r="B359" s="6">
        <v>7.2573267438203901</v>
      </c>
      <c r="C359" s="6">
        <v>26.86883707493822</v>
      </c>
      <c r="D359" s="6">
        <v>16.66109610889437</v>
      </c>
      <c r="E359" s="6">
        <v>0.44451888799274908</v>
      </c>
      <c r="F359" t="str">
        <f t="shared" si="15"/>
        <v>Low Risk</v>
      </c>
      <c r="G359">
        <f t="shared" si="16"/>
        <v>0.38256454486899949</v>
      </c>
      <c r="H359" s="8">
        <f t="shared" si="17"/>
        <v>198.99522653489271</v>
      </c>
      <c r="I359" s="6">
        <f>C359*D359*E359</f>
        <v>198.99522653489271</v>
      </c>
    </row>
    <row r="360" spans="1:9" x14ac:dyDescent="0.3">
      <c r="A360" t="s">
        <v>363</v>
      </c>
      <c r="B360" s="6">
        <v>8.320690724274872</v>
      </c>
      <c r="C360" s="6">
        <v>21.07311188940206</v>
      </c>
      <c r="D360" s="6">
        <v>28.3491868136941</v>
      </c>
      <c r="E360" s="6">
        <v>0.83964785192682334</v>
      </c>
      <c r="F360" t="str">
        <f t="shared" si="15"/>
        <v>Low Risk</v>
      </c>
      <c r="G360">
        <f t="shared" si="16"/>
        <v>0.82207829674675503</v>
      </c>
      <c r="H360" s="8">
        <f t="shared" si="17"/>
        <v>501.61031676086259</v>
      </c>
      <c r="I360" s="6">
        <f>C360*D360*E360</f>
        <v>501.61031676086259</v>
      </c>
    </row>
    <row r="361" spans="1:9" x14ac:dyDescent="0.3">
      <c r="A361" t="s">
        <v>364</v>
      </c>
      <c r="B361" s="6">
        <v>7.2264225336276366</v>
      </c>
      <c r="C361" s="6">
        <v>33.694013143734487</v>
      </c>
      <c r="D361" s="6">
        <v>18.553428094836441</v>
      </c>
      <c r="E361" s="6">
        <v>0.69355969177669319</v>
      </c>
      <c r="F361" t="str">
        <f t="shared" si="15"/>
        <v>Low Risk</v>
      </c>
      <c r="G361">
        <f t="shared" si="16"/>
        <v>0.65958007152625475</v>
      </c>
      <c r="H361" s="8">
        <f t="shared" si="17"/>
        <v>433.57152432100617</v>
      </c>
      <c r="I361" s="6">
        <f>C361*D361*E361</f>
        <v>433.57152432100617</v>
      </c>
    </row>
    <row r="362" spans="1:9" x14ac:dyDescent="0.3">
      <c r="A362" t="s">
        <v>365</v>
      </c>
      <c r="B362" s="6">
        <v>6.6645097786195659</v>
      </c>
      <c r="C362" s="6">
        <v>46.494533824667641</v>
      </c>
      <c r="D362" s="6">
        <v>15.2926652682726</v>
      </c>
      <c r="E362" s="6">
        <v>0.81661730548723166</v>
      </c>
      <c r="F362" t="str">
        <f t="shared" si="15"/>
        <v>Low Risk</v>
      </c>
      <c r="G362">
        <f t="shared" si="16"/>
        <v>0.79646073185685573</v>
      </c>
      <c r="H362" s="8">
        <f t="shared" si="17"/>
        <v>580.63559939491518</v>
      </c>
      <c r="I362" s="6">
        <f>C362*D362*E362</f>
        <v>580.63559939491518</v>
      </c>
    </row>
    <row r="363" spans="1:9" x14ac:dyDescent="0.3">
      <c r="A363" t="s">
        <v>366</v>
      </c>
      <c r="B363" s="6">
        <v>7.4298646553270604</v>
      </c>
      <c r="C363" s="6">
        <v>18.426487560226661</v>
      </c>
      <c r="D363" s="6">
        <v>25.550856503190971</v>
      </c>
      <c r="E363" s="6">
        <v>0.34475143547660392</v>
      </c>
      <c r="F363" t="str">
        <f t="shared" si="15"/>
        <v>Low Risk</v>
      </c>
      <c r="G363">
        <f t="shared" si="16"/>
        <v>0.27159022667659072</v>
      </c>
      <c r="H363" s="8">
        <f t="shared" si="17"/>
        <v>162.31329883617681</v>
      </c>
      <c r="I363" s="6">
        <f>C363*D363*E363</f>
        <v>162.31329883617681</v>
      </c>
    </row>
    <row r="364" spans="1:9" x14ac:dyDescent="0.3">
      <c r="A364" t="s">
        <v>367</v>
      </c>
      <c r="B364" s="6">
        <v>6.8747586714745497</v>
      </c>
      <c r="C364" s="6">
        <v>34.918663342539311</v>
      </c>
      <c r="D364" s="6">
        <v>22.376017691353901</v>
      </c>
      <c r="E364" s="6">
        <v>0.72312303021495228</v>
      </c>
      <c r="F364" t="str">
        <f t="shared" si="15"/>
        <v>Low Risk</v>
      </c>
      <c r="G364">
        <f t="shared" si="16"/>
        <v>0.69246425613692542</v>
      </c>
      <c r="H364" s="8">
        <f t="shared" si="17"/>
        <v>565.00540306361984</v>
      </c>
      <c r="I364" s="6">
        <f>C364*D364*E364</f>
        <v>565.00540306361984</v>
      </c>
    </row>
    <row r="365" spans="1:9" x14ac:dyDescent="0.3">
      <c r="A365" t="s">
        <v>368</v>
      </c>
      <c r="B365" s="6">
        <v>7.1368503679478046</v>
      </c>
      <c r="C365" s="6">
        <v>35.262408803700822</v>
      </c>
      <c r="D365" s="6">
        <v>27.15001234494007</v>
      </c>
      <c r="E365" s="6">
        <v>0.33765578622434689</v>
      </c>
      <c r="F365" t="str">
        <f t="shared" si="15"/>
        <v>Low Risk</v>
      </c>
      <c r="G365">
        <f t="shared" si="16"/>
        <v>0.26369752401612867</v>
      </c>
      <c r="H365" s="8">
        <f t="shared" si="17"/>
        <v>323.26315239804563</v>
      </c>
      <c r="I365" s="6">
        <f>C365*D365*E365</f>
        <v>323.26315239804563</v>
      </c>
    </row>
    <row r="366" spans="1:9" x14ac:dyDescent="0.3">
      <c r="A366" t="s">
        <v>369</v>
      </c>
      <c r="B366" s="6">
        <v>8.3243944263295759</v>
      </c>
      <c r="C366" s="6">
        <v>39.32452089661124</v>
      </c>
      <c r="D366" s="6">
        <v>29.429997168363769</v>
      </c>
      <c r="E366" s="6">
        <v>0.94516163150526245</v>
      </c>
      <c r="F366" t="str">
        <f t="shared" si="15"/>
        <v>Low Risk</v>
      </c>
      <c r="G366">
        <f t="shared" si="16"/>
        <v>0.93944442621394264</v>
      </c>
      <c r="H366" s="8">
        <f t="shared" si="17"/>
        <v>1093.8549684703621</v>
      </c>
      <c r="I366" s="6">
        <f>C366*D366*E366</f>
        <v>1093.8549684703621</v>
      </c>
    </row>
    <row r="367" spans="1:9" x14ac:dyDescent="0.3">
      <c r="A367" t="s">
        <v>370</v>
      </c>
      <c r="B367" s="6">
        <v>6.6583079134023233</v>
      </c>
      <c r="C367" s="6">
        <v>15.26270740509039</v>
      </c>
      <c r="D367" s="6">
        <v>16.093476807723679</v>
      </c>
      <c r="E367" s="6">
        <v>0.67273685338003697</v>
      </c>
      <c r="F367" t="str">
        <f t="shared" si="15"/>
        <v>Low Risk</v>
      </c>
      <c r="G367">
        <f t="shared" si="16"/>
        <v>0.63641820625235013</v>
      </c>
      <c r="H367" s="8">
        <f t="shared" si="17"/>
        <v>165.24437189482339</v>
      </c>
      <c r="I367" s="6">
        <f>C367*D367*E367</f>
        <v>165.24437189482339</v>
      </c>
    </row>
    <row r="368" spans="1:9" x14ac:dyDescent="0.3">
      <c r="A368" t="s">
        <v>371</v>
      </c>
      <c r="B368" s="6">
        <v>8.3835716914717437</v>
      </c>
      <c r="C368" s="6">
        <v>38.632998587283538</v>
      </c>
      <c r="D368" s="6">
        <v>18.07508237809364</v>
      </c>
      <c r="E368" s="6">
        <v>0.39206062015780779</v>
      </c>
      <c r="F368" t="str">
        <f t="shared" si="15"/>
        <v>Low Risk</v>
      </c>
      <c r="G368">
        <f t="shared" si="16"/>
        <v>0.32421364625709703</v>
      </c>
      <c r="H368" s="8">
        <f t="shared" si="17"/>
        <v>273.77382646613353</v>
      </c>
      <c r="I368" s="6">
        <f>C368*D368*E368</f>
        <v>273.77382646613353</v>
      </c>
    </row>
    <row r="369" spans="1:9" x14ac:dyDescent="0.3">
      <c r="A369" t="s">
        <v>372</v>
      </c>
      <c r="B369" s="6">
        <v>8.2160519258681912</v>
      </c>
      <c r="C369" s="6">
        <v>46.361300826625637</v>
      </c>
      <c r="D369" s="6">
        <v>28.96605991126064</v>
      </c>
      <c r="E369" s="6">
        <v>0.34256067606304541</v>
      </c>
      <c r="F369" t="str">
        <f t="shared" si="15"/>
        <v>Low Risk</v>
      </c>
      <c r="G369">
        <f t="shared" si="16"/>
        <v>0.26915337952742735</v>
      </c>
      <c r="H369" s="8">
        <f t="shared" si="17"/>
        <v>460.0261765689487</v>
      </c>
      <c r="I369" s="6">
        <f>C369*D369*E369</f>
        <v>460.0261765689487</v>
      </c>
    </row>
    <row r="370" spans="1:9" x14ac:dyDescent="0.3">
      <c r="A370" t="s">
        <v>373</v>
      </c>
      <c r="B370" s="6">
        <v>6.0873734043678898</v>
      </c>
      <c r="C370" s="6">
        <v>17.187324354809679</v>
      </c>
      <c r="D370" s="6">
        <v>23.57918382931646</v>
      </c>
      <c r="E370" s="6">
        <v>0.27183392656447908</v>
      </c>
      <c r="F370" t="str">
        <f t="shared" si="15"/>
        <v>Low Risk</v>
      </c>
      <c r="G370">
        <f t="shared" si="16"/>
        <v>0.1904819029524539</v>
      </c>
      <c r="H370" s="8">
        <f t="shared" si="17"/>
        <v>110.16425446288375</v>
      </c>
      <c r="I370" s="6">
        <f>C370*D370*E370</f>
        <v>110.16425446288375</v>
      </c>
    </row>
    <row r="371" spans="1:9" x14ac:dyDescent="0.3">
      <c r="A371" t="s">
        <v>374</v>
      </c>
      <c r="B371" s="6">
        <v>5.7080839026254964</v>
      </c>
      <c r="C371" s="6">
        <v>19.501732996955109</v>
      </c>
      <c r="D371" s="6">
        <v>33.229337188736203</v>
      </c>
      <c r="E371" s="6">
        <v>0.72517686300435502</v>
      </c>
      <c r="F371" t="str">
        <f t="shared" si="15"/>
        <v>Moderate Risk</v>
      </c>
      <c r="G371">
        <f t="shared" si="16"/>
        <v>0.69474879571107462</v>
      </c>
      <c r="H371" s="8">
        <f t="shared" si="17"/>
        <v>469.9361170752278</v>
      </c>
      <c r="I371" s="6">
        <f>C371*D371*E371</f>
        <v>469.9361170752278</v>
      </c>
    </row>
    <row r="372" spans="1:9" x14ac:dyDescent="0.3">
      <c r="A372" t="s">
        <v>375</v>
      </c>
      <c r="B372" s="6">
        <v>5.8023340041322804</v>
      </c>
      <c r="C372" s="6">
        <v>48.855803761665577</v>
      </c>
      <c r="D372" s="6">
        <v>31.307291214798489</v>
      </c>
      <c r="E372" s="6">
        <v>0.29684405169813449</v>
      </c>
      <c r="F372" t="str">
        <f t="shared" si="15"/>
        <v>Low Risk</v>
      </c>
      <c r="G372">
        <f t="shared" si="16"/>
        <v>0.21830141236776235</v>
      </c>
      <c r="H372" s="8">
        <f t="shared" si="17"/>
        <v>454.03570452802796</v>
      </c>
      <c r="I372" s="6">
        <f>C372*D372*E372</f>
        <v>454.03570452802796</v>
      </c>
    </row>
    <row r="373" spans="1:9" x14ac:dyDescent="0.3">
      <c r="A373" t="s">
        <v>376</v>
      </c>
      <c r="B373" s="6">
        <v>5.5546654769546491</v>
      </c>
      <c r="C373" s="6">
        <v>17.239078108379591</v>
      </c>
      <c r="D373" s="6">
        <v>36.14010907474767</v>
      </c>
      <c r="E373" s="6">
        <v>0.63577293933474011</v>
      </c>
      <c r="F373" t="str">
        <f t="shared" si="15"/>
        <v>Moderate Risk</v>
      </c>
      <c r="G373">
        <f t="shared" si="16"/>
        <v>0.5953021402864902</v>
      </c>
      <c r="H373" s="8">
        <f t="shared" si="17"/>
        <v>396.10063195877302</v>
      </c>
      <c r="I373" s="6">
        <f>C373*D373*E373</f>
        <v>396.10063195877302</v>
      </c>
    </row>
    <row r="374" spans="1:9" x14ac:dyDescent="0.3">
      <c r="A374" t="s">
        <v>377</v>
      </c>
      <c r="B374" s="6">
        <v>5.7833288822677851</v>
      </c>
      <c r="C374" s="6">
        <v>44.175403734783167</v>
      </c>
      <c r="D374" s="6">
        <v>32.312320666730628</v>
      </c>
      <c r="E374" s="6">
        <v>0.3381715242328216</v>
      </c>
      <c r="F374" t="str">
        <f t="shared" si="15"/>
        <v>Low Risk</v>
      </c>
      <c r="G374">
        <f t="shared" si="16"/>
        <v>0.26427119481169326</v>
      </c>
      <c r="H374" s="8">
        <f t="shared" si="17"/>
        <v>482.70935151124814</v>
      </c>
      <c r="I374" s="6">
        <f>C374*D374*E374</f>
        <v>482.70935151124814</v>
      </c>
    </row>
    <row r="375" spans="1:9" x14ac:dyDescent="0.3">
      <c r="A375" t="s">
        <v>378</v>
      </c>
      <c r="B375" s="6">
        <v>7.5490203202490704</v>
      </c>
      <c r="C375" s="6">
        <v>29.691114257921392</v>
      </c>
      <c r="D375" s="6">
        <v>25.748276934753701</v>
      </c>
      <c r="E375" s="6">
        <v>0.69577205031448175</v>
      </c>
      <c r="F375" t="str">
        <f t="shared" si="15"/>
        <v>Low Risk</v>
      </c>
      <c r="G375">
        <f t="shared" si="16"/>
        <v>0.66204094402661762</v>
      </c>
      <c r="H375" s="8">
        <f t="shared" si="17"/>
        <v>531.91427615818532</v>
      </c>
      <c r="I375" s="6">
        <f>C375*D375*E375</f>
        <v>531.91427615818532</v>
      </c>
    </row>
    <row r="376" spans="1:9" x14ac:dyDescent="0.3">
      <c r="A376" t="s">
        <v>379</v>
      </c>
      <c r="B376" s="6">
        <v>5.7135659453806866</v>
      </c>
      <c r="C376" s="6">
        <v>19.889242976127079</v>
      </c>
      <c r="D376" s="6">
        <v>31.824165559860809</v>
      </c>
      <c r="E376" s="6">
        <v>0.83344575568648527</v>
      </c>
      <c r="F376" t="str">
        <f t="shared" si="15"/>
        <v>Low Risk</v>
      </c>
      <c r="G376">
        <f t="shared" si="16"/>
        <v>0.81517951979819225</v>
      </c>
      <c r="H376" s="8">
        <f t="shared" si="17"/>
        <v>527.53662646805174</v>
      </c>
      <c r="I376" s="6">
        <f>C376*D376*E376</f>
        <v>527.53662646805174</v>
      </c>
    </row>
    <row r="377" spans="1:9" x14ac:dyDescent="0.3">
      <c r="A377" t="s">
        <v>380</v>
      </c>
      <c r="B377" s="6">
        <v>6.4569268908812836</v>
      </c>
      <c r="C377" s="6">
        <v>44.829996050900448</v>
      </c>
      <c r="D377" s="6">
        <v>21.88452935638546</v>
      </c>
      <c r="E377" s="6">
        <v>0.80022271883018781</v>
      </c>
      <c r="F377" t="str">
        <f t="shared" si="15"/>
        <v>Low Risk</v>
      </c>
      <c r="G377">
        <f t="shared" si="16"/>
        <v>0.77822454329608859</v>
      </c>
      <c r="H377" s="8">
        <f t="shared" si="17"/>
        <v>785.08519743734553</v>
      </c>
      <c r="I377" s="6">
        <f>C377*D377*E377</f>
        <v>785.08519743734553</v>
      </c>
    </row>
    <row r="378" spans="1:9" x14ac:dyDescent="0.3">
      <c r="A378" t="s">
        <v>381</v>
      </c>
      <c r="B378" s="6">
        <v>8.034625932908364</v>
      </c>
      <c r="C378" s="6">
        <v>27.81221020010662</v>
      </c>
      <c r="D378" s="6">
        <v>22.65783746945532</v>
      </c>
      <c r="E378" s="6">
        <v>0.78476619783770352</v>
      </c>
      <c r="F378" t="str">
        <f t="shared" si="15"/>
        <v>Moderate Risk</v>
      </c>
      <c r="G378">
        <f t="shared" si="16"/>
        <v>0.76103179320066028</v>
      </c>
      <c r="H378" s="8">
        <f t="shared" si="17"/>
        <v>494.53182879689348</v>
      </c>
      <c r="I378" s="6">
        <f>C378*D378*E378</f>
        <v>494.53182879689348</v>
      </c>
    </row>
    <row r="379" spans="1:9" x14ac:dyDescent="0.3">
      <c r="A379" t="s">
        <v>382</v>
      </c>
      <c r="B379" s="6">
        <v>5.5698158072074779</v>
      </c>
      <c r="C379" s="6">
        <v>30.592694157187609</v>
      </c>
      <c r="D379" s="6">
        <v>34.724628998019831</v>
      </c>
      <c r="E379" s="6">
        <v>0.26895016512302689</v>
      </c>
      <c r="F379" t="str">
        <f t="shared" si="15"/>
        <v>Low Risk</v>
      </c>
      <c r="G379">
        <f t="shared" si="16"/>
        <v>0.18727420894279753</v>
      </c>
      <c r="H379" s="8">
        <f t="shared" si="17"/>
        <v>285.71112721881701</v>
      </c>
      <c r="I379" s="6">
        <f>C379*D379*E379</f>
        <v>285.71112721881701</v>
      </c>
    </row>
    <row r="380" spans="1:9" x14ac:dyDescent="0.3">
      <c r="A380" t="s">
        <v>383</v>
      </c>
      <c r="B380" s="6">
        <v>7.943405447766807</v>
      </c>
      <c r="C380" s="6">
        <v>24.36933477599063</v>
      </c>
      <c r="D380" s="6">
        <v>26.16048791003956</v>
      </c>
      <c r="E380" s="6">
        <v>0.17954645228606689</v>
      </c>
      <c r="F380" t="str">
        <f t="shared" si="15"/>
        <v>Low Risk</v>
      </c>
      <c r="G380">
        <f t="shared" si="16"/>
        <v>8.7827788033674262E-2</v>
      </c>
      <c r="H380" s="8">
        <f t="shared" si="17"/>
        <v>114.46332092524665</v>
      </c>
      <c r="I380" s="6">
        <f>C380*D380*E380</f>
        <v>114.46332092524665</v>
      </c>
    </row>
    <row r="381" spans="1:9" x14ac:dyDescent="0.3">
      <c r="A381" t="s">
        <v>384</v>
      </c>
      <c r="B381" s="6">
        <v>6.3455643243201996</v>
      </c>
      <c r="C381" s="6">
        <v>33.718034057397098</v>
      </c>
      <c r="D381" s="6">
        <v>34.959508512958813</v>
      </c>
      <c r="E381" s="6">
        <v>0.72905394563864701</v>
      </c>
      <c r="F381" t="str">
        <f t="shared" si="15"/>
        <v>Low Risk</v>
      </c>
      <c r="G381">
        <f t="shared" si="16"/>
        <v>0.69906139056104888</v>
      </c>
      <c r="H381" s="8">
        <f t="shared" si="17"/>
        <v>859.38392940950985</v>
      </c>
      <c r="I381" s="6">
        <f>C381*D381*E381</f>
        <v>859.38392940950985</v>
      </c>
    </row>
    <row r="382" spans="1:9" x14ac:dyDescent="0.3">
      <c r="A382" t="s">
        <v>385</v>
      </c>
      <c r="B382" s="6">
        <v>5.8544944828649683</v>
      </c>
      <c r="C382" s="6">
        <v>16.540954903400909</v>
      </c>
      <c r="D382" s="6">
        <v>35.560559341706963</v>
      </c>
      <c r="E382" s="6">
        <v>0.43151249241491618</v>
      </c>
      <c r="F382" t="str">
        <f t="shared" si="15"/>
        <v>Moderate Risk</v>
      </c>
      <c r="G382">
        <f t="shared" si="16"/>
        <v>0.3680971424748451</v>
      </c>
      <c r="H382" s="8">
        <f t="shared" si="17"/>
        <v>253.81806813781395</v>
      </c>
      <c r="I382" s="6">
        <f>C382*D382*E382</f>
        <v>253.81806813781395</v>
      </c>
    </row>
    <row r="383" spans="1:9" x14ac:dyDescent="0.3">
      <c r="A383" t="s">
        <v>386</v>
      </c>
      <c r="B383" s="6">
        <v>7.5902114960924516</v>
      </c>
      <c r="C383" s="6">
        <v>25.643261466070431</v>
      </c>
      <c r="D383" s="6">
        <v>36.439058441532097</v>
      </c>
      <c r="E383" s="6">
        <v>0.48911160376301249</v>
      </c>
      <c r="F383" t="str">
        <f t="shared" si="15"/>
        <v>High Risk</v>
      </c>
      <c r="G383">
        <f t="shared" si="16"/>
        <v>0.43216635491974759</v>
      </c>
      <c r="H383" s="8">
        <f t="shared" si="17"/>
        <v>457.03385663734093</v>
      </c>
      <c r="I383" s="6">
        <f>C383*D383*E383</f>
        <v>457.03385663734093</v>
      </c>
    </row>
    <row r="384" spans="1:9" x14ac:dyDescent="0.3">
      <c r="A384" t="s">
        <v>387</v>
      </c>
      <c r="B384" s="6">
        <v>7.3868285403396516</v>
      </c>
      <c r="C384" s="6">
        <v>48.776492893411501</v>
      </c>
      <c r="D384" s="6">
        <v>37.915880896030181</v>
      </c>
      <c r="E384" s="6">
        <v>0.12803418351405199</v>
      </c>
      <c r="F384" t="str">
        <f t="shared" si="15"/>
        <v>Low Risk</v>
      </c>
      <c r="G384">
        <f t="shared" si="16"/>
        <v>3.0529152443140667E-2</v>
      </c>
      <c r="H384" s="8">
        <f t="shared" si="17"/>
        <v>236.78689208649789</v>
      </c>
      <c r="I384" s="6">
        <f>C384*D384*E384</f>
        <v>236.78689208649789</v>
      </c>
    </row>
    <row r="385" spans="1:9" x14ac:dyDescent="0.3">
      <c r="A385" t="s">
        <v>388</v>
      </c>
      <c r="B385" s="6">
        <v>8.132416040581159</v>
      </c>
      <c r="C385" s="6">
        <v>20.3253373080451</v>
      </c>
      <c r="D385" s="6">
        <v>25.77463051283241</v>
      </c>
      <c r="E385" s="6">
        <v>0.33361880434754432</v>
      </c>
      <c r="F385" t="str">
        <f t="shared" si="15"/>
        <v>Low Risk</v>
      </c>
      <c r="G385">
        <f t="shared" si="16"/>
        <v>0.25920706846138974</v>
      </c>
      <c r="H385" s="8">
        <f t="shared" si="17"/>
        <v>174.7755717220557</v>
      </c>
      <c r="I385" s="6">
        <f>C385*D385*E385</f>
        <v>174.7755717220557</v>
      </c>
    </row>
    <row r="386" spans="1:9" x14ac:dyDescent="0.3">
      <c r="A386" t="s">
        <v>389</v>
      </c>
      <c r="B386" s="6">
        <v>7.7052131314116572</v>
      </c>
      <c r="C386" s="6">
        <v>36.269466581651677</v>
      </c>
      <c r="D386" s="6">
        <v>22.97167045802847</v>
      </c>
      <c r="E386" s="6">
        <v>0.13030876348701759</v>
      </c>
      <c r="F386" t="str">
        <f t="shared" si="15"/>
        <v>Low Risk</v>
      </c>
      <c r="G386">
        <f t="shared" si="16"/>
        <v>3.3059235704844842E-2</v>
      </c>
      <c r="H386" s="8">
        <f t="shared" si="17"/>
        <v>108.569382967013</v>
      </c>
      <c r="I386" s="6">
        <f>C386*D386*E386</f>
        <v>108.569382967013</v>
      </c>
    </row>
    <row r="387" spans="1:9" x14ac:dyDescent="0.3">
      <c r="A387" t="s">
        <v>390</v>
      </c>
      <c r="B387" s="6">
        <v>7.9104427911545461</v>
      </c>
      <c r="C387" s="6">
        <v>23.007602568987799</v>
      </c>
      <c r="D387" s="6">
        <v>29.554968664852851</v>
      </c>
      <c r="E387" s="6">
        <v>0.89126719534112286</v>
      </c>
      <c r="F387" t="str">
        <f t="shared" ref="F387:F450" si="18">IF(AND(C388&gt;30, D388&gt;35, E388&lt;0.3), "High Risk", IF(AND(C388&gt;25, D388&gt;30, E388&lt;0.5), "Moderate Risk", "Low Risk"))</f>
        <v>Low Risk</v>
      </c>
      <c r="G387">
        <f t="shared" ref="G387:G450" si="19">(E387-MIN(E:E))/(MAX(E:E)-MIN(E:E))</f>
        <v>0.87949603466097792</v>
      </c>
      <c r="H387" s="8">
        <f t="shared" ref="H387:H450" si="20">C387*D387*E387</f>
        <v>606.05186481061685</v>
      </c>
      <c r="I387" s="6">
        <f>C387*D387*E387</f>
        <v>606.05186481061685</v>
      </c>
    </row>
    <row r="388" spans="1:9" x14ac:dyDescent="0.3">
      <c r="A388" t="s">
        <v>391</v>
      </c>
      <c r="B388" s="6">
        <v>6.3461037177139197</v>
      </c>
      <c r="C388" s="6">
        <v>40.938925027464023</v>
      </c>
      <c r="D388" s="6">
        <v>24.279310585940689</v>
      </c>
      <c r="E388" s="6">
        <v>0.31905701489667743</v>
      </c>
      <c r="F388" t="str">
        <f t="shared" si="18"/>
        <v>Low Risk</v>
      </c>
      <c r="G388">
        <f t="shared" si="19"/>
        <v>0.24300955499165516</v>
      </c>
      <c r="H388" s="8">
        <f t="shared" si="20"/>
        <v>317.13274241178641</v>
      </c>
      <c r="I388" s="6">
        <f>C388*D388*E388</f>
        <v>317.13274241178641</v>
      </c>
    </row>
    <row r="389" spans="1:9" x14ac:dyDescent="0.3">
      <c r="A389" t="s">
        <v>392</v>
      </c>
      <c r="B389" s="6">
        <v>6.0323186313391686</v>
      </c>
      <c r="C389" s="6">
        <v>15.23494642873399</v>
      </c>
      <c r="D389" s="6">
        <v>30.02685417000583</v>
      </c>
      <c r="E389" s="6">
        <v>0.60160345261570725</v>
      </c>
      <c r="F389" t="str">
        <f t="shared" si="18"/>
        <v>Moderate Risk</v>
      </c>
      <c r="G389">
        <f t="shared" si="19"/>
        <v>0.55729439932492164</v>
      </c>
      <c r="H389" s="8">
        <f t="shared" si="20"/>
        <v>275.20802027059415</v>
      </c>
      <c r="I389" s="6">
        <f>C389*D389*E389</f>
        <v>275.20802027059415</v>
      </c>
    </row>
    <row r="390" spans="1:9" x14ac:dyDescent="0.3">
      <c r="A390" t="s">
        <v>393</v>
      </c>
      <c r="B390" s="6">
        <v>7.7518442549225748</v>
      </c>
      <c r="C390" s="6">
        <v>48.792841803141791</v>
      </c>
      <c r="D390" s="6">
        <v>32.639646566095607</v>
      </c>
      <c r="E390" s="6">
        <v>0.13508138859501739</v>
      </c>
      <c r="F390" t="str">
        <f t="shared" si="18"/>
        <v>Low Risk</v>
      </c>
      <c r="G390">
        <f t="shared" si="19"/>
        <v>3.8367969204505359E-2</v>
      </c>
      <c r="H390" s="8">
        <f t="shared" si="20"/>
        <v>215.1280679794539</v>
      </c>
      <c r="I390" s="6">
        <f>C390*D390*E390</f>
        <v>215.1280679794539</v>
      </c>
    </row>
    <row r="391" spans="1:9" x14ac:dyDescent="0.3">
      <c r="A391" t="s">
        <v>394</v>
      </c>
      <c r="B391" s="6">
        <v>7.9205042178017919</v>
      </c>
      <c r="C391" s="6">
        <v>28.15158165534557</v>
      </c>
      <c r="D391" s="6">
        <v>32.210125462303417</v>
      </c>
      <c r="E391" s="6">
        <v>0.70016265217509221</v>
      </c>
      <c r="F391" t="str">
        <f t="shared" si="18"/>
        <v>Low Risk</v>
      </c>
      <c r="G391">
        <f t="shared" si="19"/>
        <v>0.66692474165447346</v>
      </c>
      <c r="H391" s="8">
        <f t="shared" si="20"/>
        <v>634.88367141514391</v>
      </c>
      <c r="I391" s="6">
        <f>C391*D391*E391</f>
        <v>634.88367141514391</v>
      </c>
    </row>
    <row r="392" spans="1:9" x14ac:dyDescent="0.3">
      <c r="A392" t="s">
        <v>395</v>
      </c>
      <c r="B392" s="6">
        <v>8.4715154260020196</v>
      </c>
      <c r="C392" s="6">
        <v>19.442018533858558</v>
      </c>
      <c r="D392" s="6">
        <v>24.363822175503032</v>
      </c>
      <c r="E392" s="6">
        <v>0.39072461117868451</v>
      </c>
      <c r="F392" t="str">
        <f t="shared" si="18"/>
        <v>Low Risk</v>
      </c>
      <c r="G392">
        <f t="shared" si="19"/>
        <v>0.32272756355359061</v>
      </c>
      <c r="H392" s="8">
        <f t="shared" si="20"/>
        <v>185.07916928083691</v>
      </c>
      <c r="I392" s="6">
        <f>C392*D392*E392</f>
        <v>185.07916928083691</v>
      </c>
    </row>
    <row r="393" spans="1:9" x14ac:dyDescent="0.3">
      <c r="A393" t="s">
        <v>396</v>
      </c>
      <c r="B393" s="6">
        <v>6.7378530307342794</v>
      </c>
      <c r="C393" s="6">
        <v>12.939869893200511</v>
      </c>
      <c r="D393" s="6">
        <v>19.171505042468819</v>
      </c>
      <c r="E393" s="6">
        <v>0.90812726826189927</v>
      </c>
      <c r="F393" t="str">
        <f t="shared" si="18"/>
        <v>Low Risk</v>
      </c>
      <c r="G393">
        <f t="shared" si="19"/>
        <v>0.89824999750025825</v>
      </c>
      <c r="H393" s="8">
        <f t="shared" si="20"/>
        <v>225.28528936372024</v>
      </c>
      <c r="I393" s="6">
        <f>C393*D393*E393</f>
        <v>225.28528936372024</v>
      </c>
    </row>
    <row r="394" spans="1:9" x14ac:dyDescent="0.3">
      <c r="A394" t="s">
        <v>397</v>
      </c>
      <c r="B394" s="6">
        <v>6.6160542573783498</v>
      </c>
      <c r="C394" s="6">
        <v>16.790316203501629</v>
      </c>
      <c r="D394" s="6">
        <v>25.763233461555188</v>
      </c>
      <c r="E394" s="6">
        <v>0.89930637004063219</v>
      </c>
      <c r="F394" t="str">
        <f t="shared" si="18"/>
        <v>Low Risk</v>
      </c>
      <c r="G394">
        <f t="shared" si="19"/>
        <v>0.88843824886619016</v>
      </c>
      <c r="H394" s="8">
        <f t="shared" si="20"/>
        <v>389.01550714090325</v>
      </c>
      <c r="I394" s="6">
        <f>C394*D394*E394</f>
        <v>389.01550714090325</v>
      </c>
    </row>
    <row r="395" spans="1:9" x14ac:dyDescent="0.3">
      <c r="A395" t="s">
        <v>398</v>
      </c>
      <c r="B395" s="6">
        <v>7.8292388822259902</v>
      </c>
      <c r="C395" s="6">
        <v>30.790957942240709</v>
      </c>
      <c r="D395" s="6">
        <v>18.56485360204772</v>
      </c>
      <c r="E395" s="6">
        <v>0.39276155652557299</v>
      </c>
      <c r="F395" t="str">
        <f t="shared" si="18"/>
        <v>Low Risk</v>
      </c>
      <c r="G395">
        <f t="shared" si="19"/>
        <v>0.32499331872088394</v>
      </c>
      <c r="H395" s="8">
        <f t="shared" si="20"/>
        <v>224.51414184633174</v>
      </c>
      <c r="I395" s="6">
        <f>C395*D395*E395</f>
        <v>224.51414184633174</v>
      </c>
    </row>
    <row r="396" spans="1:9" x14ac:dyDescent="0.3">
      <c r="A396" t="s">
        <v>399</v>
      </c>
      <c r="B396" s="6">
        <v>6.5224106207590538</v>
      </c>
      <c r="C396" s="6">
        <v>23.480127057251451</v>
      </c>
      <c r="D396" s="6">
        <v>37.252425879595208</v>
      </c>
      <c r="E396" s="6">
        <v>0.91086480612142107</v>
      </c>
      <c r="F396" t="str">
        <f t="shared" si="18"/>
        <v>Low Risk</v>
      </c>
      <c r="G396">
        <f t="shared" si="19"/>
        <v>0.90129504265100191</v>
      </c>
      <c r="H396" s="8">
        <f t="shared" si="20"/>
        <v>796.72587921812874</v>
      </c>
      <c r="I396" s="6">
        <f>C396*D396*E396</f>
        <v>796.72587921812874</v>
      </c>
    </row>
    <row r="397" spans="1:9" x14ac:dyDescent="0.3">
      <c r="A397" t="s">
        <v>400</v>
      </c>
      <c r="B397" s="6">
        <v>8.2922719768106941</v>
      </c>
      <c r="C397" s="6">
        <v>43.155334635304378</v>
      </c>
      <c r="D397" s="6">
        <v>23.646936518446431</v>
      </c>
      <c r="E397" s="6">
        <v>0.99654190614890092</v>
      </c>
      <c r="F397" t="str">
        <f t="shared" si="18"/>
        <v>Low Risk</v>
      </c>
      <c r="G397">
        <f t="shared" si="19"/>
        <v>0.99659624079188591</v>
      </c>
      <c r="H397" s="8">
        <f t="shared" si="20"/>
        <v>1016.9625033154327</v>
      </c>
      <c r="I397" s="6">
        <f>C397*D397*E397</f>
        <v>1016.9625033154327</v>
      </c>
    </row>
    <row r="398" spans="1:9" x14ac:dyDescent="0.3">
      <c r="A398" t="s">
        <v>401</v>
      </c>
      <c r="B398" s="6">
        <v>8.075238255529035</v>
      </c>
      <c r="C398" s="6">
        <v>27.235500946472239</v>
      </c>
      <c r="D398" s="6">
        <v>18.861493680583099</v>
      </c>
      <c r="E398" s="6">
        <v>0.84287409771155331</v>
      </c>
      <c r="F398" t="str">
        <f t="shared" si="18"/>
        <v>Low Risk</v>
      </c>
      <c r="G398">
        <f t="shared" si="19"/>
        <v>0.82566694632386639</v>
      </c>
      <c r="H398" s="8">
        <f t="shared" si="20"/>
        <v>432.98630275185525</v>
      </c>
      <c r="I398" s="6">
        <f>C398*D398*E398</f>
        <v>432.98630275185525</v>
      </c>
    </row>
    <row r="399" spans="1:9" x14ac:dyDescent="0.3">
      <c r="A399" t="s">
        <v>402</v>
      </c>
      <c r="B399" s="6">
        <v>6.7869820821250553</v>
      </c>
      <c r="C399" s="6">
        <v>19.9485709035052</v>
      </c>
      <c r="D399" s="6">
        <v>15.636193997643771</v>
      </c>
      <c r="E399" s="6">
        <v>0.86038421297970613</v>
      </c>
      <c r="F399" t="str">
        <f t="shared" si="18"/>
        <v>Moderate Risk</v>
      </c>
      <c r="G399">
        <f t="shared" si="19"/>
        <v>0.84514397068749125</v>
      </c>
      <c r="H399" s="8">
        <f t="shared" si="20"/>
        <v>268.37080678257138</v>
      </c>
      <c r="I399" s="6">
        <f>C399*D399*E399</f>
        <v>268.37080678257138</v>
      </c>
    </row>
    <row r="400" spans="1:9" x14ac:dyDescent="0.3">
      <c r="A400" t="s">
        <v>403</v>
      </c>
      <c r="B400" s="6">
        <v>7.7526132033744926</v>
      </c>
      <c r="C400" s="6">
        <v>34.685799464161207</v>
      </c>
      <c r="D400" s="6">
        <v>31.14555965716211</v>
      </c>
      <c r="E400" s="6">
        <v>0.32410786249818091</v>
      </c>
      <c r="F400" t="str">
        <f t="shared" si="18"/>
        <v>Low Risk</v>
      </c>
      <c r="G400">
        <f t="shared" si="19"/>
        <v>0.24862776368331146</v>
      </c>
      <c r="H400" s="8">
        <f t="shared" si="20"/>
        <v>350.13652300377152</v>
      </c>
      <c r="I400" s="6">
        <f>C400*D400*E400</f>
        <v>350.13652300377152</v>
      </c>
    </row>
    <row r="401" spans="1:9" x14ac:dyDescent="0.3">
      <c r="A401" t="s">
        <v>404</v>
      </c>
      <c r="B401" s="6">
        <v>7.7636286222540472</v>
      </c>
      <c r="C401" s="6">
        <v>38.271088675417829</v>
      </c>
      <c r="D401" s="6">
        <v>30.92255793636858</v>
      </c>
      <c r="E401" s="6">
        <v>0.61903215897198072</v>
      </c>
      <c r="F401" t="str">
        <f t="shared" si="18"/>
        <v>Low Risk</v>
      </c>
      <c r="G401">
        <f t="shared" si="19"/>
        <v>0.57668087012360369</v>
      </c>
      <c r="H401" s="8">
        <f t="shared" si="20"/>
        <v>732.58739150473434</v>
      </c>
      <c r="I401" s="6">
        <f>C401*D401*E401</f>
        <v>732.58739150473434</v>
      </c>
    </row>
    <row r="402" spans="1:9" x14ac:dyDescent="0.3">
      <c r="A402" t="s">
        <v>405</v>
      </c>
      <c r="B402" s="6">
        <v>5.8093716065077974</v>
      </c>
      <c r="C402" s="6">
        <v>16.68167631603799</v>
      </c>
      <c r="D402" s="6">
        <v>23.515104164532289</v>
      </c>
      <c r="E402" s="6">
        <v>0.1605303225706311</v>
      </c>
      <c r="F402" t="str">
        <f t="shared" si="18"/>
        <v>Low Risk</v>
      </c>
      <c r="G402">
        <f t="shared" si="19"/>
        <v>6.6675578805044447E-2</v>
      </c>
      <c r="H402" s="8">
        <f t="shared" si="20"/>
        <v>62.971447347713706</v>
      </c>
      <c r="I402" s="6">
        <f>C402*D402*E402</f>
        <v>62.971447347713706</v>
      </c>
    </row>
    <row r="403" spans="1:9" x14ac:dyDescent="0.3">
      <c r="A403" t="s">
        <v>406</v>
      </c>
      <c r="B403" s="6">
        <v>8.207658720038701</v>
      </c>
      <c r="C403" s="6">
        <v>16.70476865153271</v>
      </c>
      <c r="D403" s="6">
        <v>16.792797221191279</v>
      </c>
      <c r="E403" s="6">
        <v>0.1854261431395027</v>
      </c>
      <c r="F403" t="str">
        <f t="shared" si="18"/>
        <v>Low Risk</v>
      </c>
      <c r="G403">
        <f t="shared" si="19"/>
        <v>9.4367943837858889E-2</v>
      </c>
      <c r="H403" s="8">
        <f t="shared" si="20"/>
        <v>52.015703214646656</v>
      </c>
      <c r="I403" s="6">
        <f>C403*D403*E403</f>
        <v>52.015703214646656</v>
      </c>
    </row>
    <row r="404" spans="1:9" x14ac:dyDescent="0.3">
      <c r="A404" t="s">
        <v>407</v>
      </c>
      <c r="B404" s="6">
        <v>7.015757117343572</v>
      </c>
      <c r="C404" s="6">
        <v>11.46685707734172</v>
      </c>
      <c r="D404" s="6">
        <v>25.240722372380802</v>
      </c>
      <c r="E404" s="6">
        <v>0.9990033508299615</v>
      </c>
      <c r="F404" t="str">
        <f t="shared" si="18"/>
        <v>Low Risk</v>
      </c>
      <c r="G404">
        <f t="shared" si="19"/>
        <v>0.99933417925137324</v>
      </c>
      <c r="H404" s="8">
        <f t="shared" si="20"/>
        <v>289.14329405357904</v>
      </c>
      <c r="I404" s="6">
        <f>C404*D404*E404</f>
        <v>289.14329405357904</v>
      </c>
    </row>
    <row r="405" spans="1:9" x14ac:dyDescent="0.3">
      <c r="A405" t="s">
        <v>408</v>
      </c>
      <c r="B405" s="6">
        <v>7.9793723983232248</v>
      </c>
      <c r="C405" s="6">
        <v>39.456080602625619</v>
      </c>
      <c r="D405" s="6">
        <v>22.780437376584839</v>
      </c>
      <c r="E405" s="6">
        <v>0.39397532448331979</v>
      </c>
      <c r="F405" t="str">
        <f t="shared" si="18"/>
        <v>Low Risk</v>
      </c>
      <c r="G405">
        <f t="shared" si="19"/>
        <v>0.32634342908411035</v>
      </c>
      <c r="H405" s="8">
        <f t="shared" si="20"/>
        <v>354.1155696626401</v>
      </c>
      <c r="I405" s="6">
        <f>C405*D405*E405</f>
        <v>354.1155696626401</v>
      </c>
    </row>
    <row r="406" spans="1:9" x14ac:dyDescent="0.3">
      <c r="A406" t="s">
        <v>409</v>
      </c>
      <c r="B406" s="6">
        <v>6.460148803091835</v>
      </c>
      <c r="C406" s="6">
        <v>36.552181104872197</v>
      </c>
      <c r="D406" s="6">
        <v>31.928015993375229</v>
      </c>
      <c r="E406" s="6">
        <v>0.77336552084396171</v>
      </c>
      <c r="F406" t="str">
        <f t="shared" si="18"/>
        <v>Low Risk</v>
      </c>
      <c r="G406">
        <f t="shared" si="19"/>
        <v>0.74835047956174949</v>
      </c>
      <c r="H406" s="8">
        <f t="shared" si="20"/>
        <v>902.54743245112161</v>
      </c>
      <c r="I406" s="6">
        <f>C406*D406*E406</f>
        <v>902.54743245112161</v>
      </c>
    </row>
    <row r="407" spans="1:9" x14ac:dyDescent="0.3">
      <c r="A407" t="s">
        <v>410</v>
      </c>
      <c r="B407" s="6">
        <v>8.1865696854886014</v>
      </c>
      <c r="C407" s="6">
        <v>28.985235029992559</v>
      </c>
      <c r="D407" s="6">
        <v>30.144481236317262</v>
      </c>
      <c r="E407" s="6">
        <v>0.82599854772413484</v>
      </c>
      <c r="F407" t="str">
        <f t="shared" si="18"/>
        <v>Low Risk</v>
      </c>
      <c r="G407">
        <f t="shared" si="19"/>
        <v>0.80689576788095074</v>
      </c>
      <c r="H407" s="8">
        <f t="shared" si="20"/>
        <v>721.71199658568139</v>
      </c>
      <c r="I407" s="6">
        <f>C407*D407*E407</f>
        <v>721.71199658568139</v>
      </c>
    </row>
    <row r="408" spans="1:9" x14ac:dyDescent="0.3">
      <c r="A408" t="s">
        <v>411</v>
      </c>
      <c r="B408" s="6">
        <v>6.6676050362024899</v>
      </c>
      <c r="C408" s="6">
        <v>43.766817958767888</v>
      </c>
      <c r="D408" s="6">
        <v>24.114843204938499</v>
      </c>
      <c r="E408" s="6">
        <v>0.87222094390650629</v>
      </c>
      <c r="F408" t="str">
        <f t="shared" si="18"/>
        <v>Low Risk</v>
      </c>
      <c r="G408">
        <f t="shared" si="19"/>
        <v>0.85831032014415476</v>
      </c>
      <c r="H408" s="8">
        <f t="shared" si="20"/>
        <v>920.56810953174625</v>
      </c>
      <c r="I408" s="6">
        <f>C408*D408*E408</f>
        <v>920.56810953174625</v>
      </c>
    </row>
    <row r="409" spans="1:9" x14ac:dyDescent="0.3">
      <c r="A409" t="s">
        <v>412</v>
      </c>
      <c r="B409" s="6">
        <v>5.5325129544408949</v>
      </c>
      <c r="C409" s="6">
        <v>42.226806118002131</v>
      </c>
      <c r="D409" s="6">
        <v>20.447313856374748</v>
      </c>
      <c r="E409" s="6">
        <v>0.99786546766194084</v>
      </c>
      <c r="F409" t="str">
        <f t="shared" si="18"/>
        <v>Moderate Risk</v>
      </c>
      <c r="G409">
        <f t="shared" si="19"/>
        <v>0.99806847780697416</v>
      </c>
      <c r="H409" s="8">
        <f t="shared" si="20"/>
        <v>861.58174977996941</v>
      </c>
      <c r="I409" s="6">
        <f>C409*D409*E409</f>
        <v>861.58174977996941</v>
      </c>
    </row>
    <row r="410" spans="1:9" x14ac:dyDescent="0.3">
      <c r="A410" t="s">
        <v>413</v>
      </c>
      <c r="B410" s="6">
        <v>8.2161459292577916</v>
      </c>
      <c r="C410" s="6">
        <v>33.414174575870078</v>
      </c>
      <c r="D410" s="6">
        <v>39.700899153889793</v>
      </c>
      <c r="E410" s="6">
        <v>0.31734683673118108</v>
      </c>
      <c r="F410" t="str">
        <f t="shared" si="18"/>
        <v>Low Risk</v>
      </c>
      <c r="G410">
        <f t="shared" si="19"/>
        <v>0.24110727272306876</v>
      </c>
      <c r="H410" s="8">
        <f t="shared" si="20"/>
        <v>420.98367388663218</v>
      </c>
      <c r="I410" s="6">
        <f>C410*D410*E410</f>
        <v>420.98367388663218</v>
      </c>
    </row>
    <row r="411" spans="1:9" x14ac:dyDescent="0.3">
      <c r="A411" t="s">
        <v>414</v>
      </c>
      <c r="B411" s="6">
        <v>5.7738600303584011</v>
      </c>
      <c r="C411" s="6">
        <v>44.730851220530347</v>
      </c>
      <c r="D411" s="6">
        <v>26.35004052990287</v>
      </c>
      <c r="E411" s="6">
        <v>0.13631574417372971</v>
      </c>
      <c r="F411" t="str">
        <f t="shared" si="18"/>
        <v>Low Risk</v>
      </c>
      <c r="G411">
        <f t="shared" si="19"/>
        <v>3.9740979793629387E-2</v>
      </c>
      <c r="H411" s="8">
        <f t="shared" si="20"/>
        <v>160.66987993986714</v>
      </c>
      <c r="I411" s="6">
        <f>C411*D411*E411</f>
        <v>160.66987993986714</v>
      </c>
    </row>
    <row r="412" spans="1:9" x14ac:dyDescent="0.3">
      <c r="A412" t="s">
        <v>415</v>
      </c>
      <c r="B412" s="6">
        <v>6.4579409127712442</v>
      </c>
      <c r="C412" s="6">
        <v>18.233648401470731</v>
      </c>
      <c r="D412" s="6">
        <v>32.206855894505928</v>
      </c>
      <c r="E412" s="6">
        <v>0.47007236619512738</v>
      </c>
      <c r="F412" t="str">
        <f t="shared" si="18"/>
        <v>Low Risk</v>
      </c>
      <c r="G412">
        <f t="shared" si="19"/>
        <v>0.41098844213644353</v>
      </c>
      <c r="H412" s="8">
        <f t="shared" si="20"/>
        <v>276.0492855922725</v>
      </c>
      <c r="I412" s="6">
        <f>C412*D412*E412</f>
        <v>276.0492855922725</v>
      </c>
    </row>
    <row r="413" spans="1:9" x14ac:dyDescent="0.3">
      <c r="A413" t="s">
        <v>416</v>
      </c>
      <c r="B413" s="6">
        <v>8.3501859011524147</v>
      </c>
      <c r="C413" s="6">
        <v>14.47678477590912</v>
      </c>
      <c r="D413" s="6">
        <v>18.513824189459019</v>
      </c>
      <c r="E413" s="6">
        <v>0.21707260284605229</v>
      </c>
      <c r="F413" t="str">
        <f t="shared" si="18"/>
        <v>Low Risk</v>
      </c>
      <c r="G413">
        <f t="shared" si="19"/>
        <v>0.12956924647279935</v>
      </c>
      <c r="H413" s="8">
        <f t="shared" si="20"/>
        <v>58.179939714708489</v>
      </c>
      <c r="I413" s="6">
        <f>C413*D413*E413</f>
        <v>58.179939714708489</v>
      </c>
    </row>
    <row r="414" spans="1:9" x14ac:dyDescent="0.3">
      <c r="A414" t="s">
        <v>417</v>
      </c>
      <c r="B414" s="6">
        <v>8.3518214408126674</v>
      </c>
      <c r="C414" s="6">
        <v>20.78998446067958</v>
      </c>
      <c r="D414" s="6">
        <v>27.139742491484949</v>
      </c>
      <c r="E414" s="6">
        <v>0.1201833002458496</v>
      </c>
      <c r="F414" t="str">
        <f t="shared" si="18"/>
        <v>Low Risk</v>
      </c>
      <c r="G414">
        <f t="shared" si="19"/>
        <v>2.1796380422566534E-2</v>
      </c>
      <c r="H414" s="8">
        <f t="shared" si="20"/>
        <v>67.811603341856056</v>
      </c>
      <c r="I414" s="6">
        <f>C414*D414*E414</f>
        <v>67.811603341856056</v>
      </c>
    </row>
    <row r="415" spans="1:9" x14ac:dyDescent="0.3">
      <c r="A415" t="s">
        <v>418</v>
      </c>
      <c r="B415" s="6">
        <v>7.2203136643698578</v>
      </c>
      <c r="C415" s="6">
        <v>12.28347424357259</v>
      </c>
      <c r="D415" s="6">
        <v>15.688417996736639</v>
      </c>
      <c r="E415" s="6">
        <v>0.42438414442733752</v>
      </c>
      <c r="F415" t="str">
        <f t="shared" si="18"/>
        <v>Low Risk</v>
      </c>
      <c r="G415">
        <f t="shared" si="19"/>
        <v>0.36016806803414253</v>
      </c>
      <c r="H415" s="8">
        <f t="shared" si="20"/>
        <v>81.782337846617168</v>
      </c>
      <c r="I415" s="6">
        <f>C415*D415*E415</f>
        <v>81.782337846617168</v>
      </c>
    </row>
    <row r="416" spans="1:9" x14ac:dyDescent="0.3">
      <c r="A416" t="s">
        <v>419</v>
      </c>
      <c r="B416" s="6">
        <v>7.395511636509398</v>
      </c>
      <c r="C416" s="6">
        <v>31.24678112004128</v>
      </c>
      <c r="D416" s="6">
        <v>27.63637794776125</v>
      </c>
      <c r="E416" s="6">
        <v>0.80536442596771274</v>
      </c>
      <c r="F416" t="str">
        <f t="shared" si="18"/>
        <v>Low Risk</v>
      </c>
      <c r="G416">
        <f t="shared" si="19"/>
        <v>0.78394381776427791</v>
      </c>
      <c r="H416" s="8">
        <f t="shared" si="20"/>
        <v>695.47072067284807</v>
      </c>
      <c r="I416" s="6">
        <f>C416*D416*E416</f>
        <v>695.47072067284807</v>
      </c>
    </row>
    <row r="417" spans="1:9" x14ac:dyDescent="0.3">
      <c r="A417" t="s">
        <v>420</v>
      </c>
      <c r="B417" s="6">
        <v>6.845336565934959</v>
      </c>
      <c r="C417" s="6">
        <v>47.464227691798463</v>
      </c>
      <c r="D417" s="6">
        <v>39.100435177942558</v>
      </c>
      <c r="E417" s="6">
        <v>0.60956262210256373</v>
      </c>
      <c r="F417" t="str">
        <f t="shared" si="18"/>
        <v>Low Risk</v>
      </c>
      <c r="G417">
        <f t="shared" si="19"/>
        <v>0.56614762134177909</v>
      </c>
      <c r="H417" s="8">
        <f t="shared" si="20"/>
        <v>1131.2701770869462</v>
      </c>
      <c r="I417" s="6">
        <f>C417*D417*E417</f>
        <v>1131.2701770869462</v>
      </c>
    </row>
    <row r="418" spans="1:9" x14ac:dyDescent="0.3">
      <c r="A418" t="s">
        <v>421</v>
      </c>
      <c r="B418" s="6">
        <v>6.3796323150941934</v>
      </c>
      <c r="C418" s="6">
        <v>11.573741626740389</v>
      </c>
      <c r="D418" s="6">
        <v>24.605167824645012</v>
      </c>
      <c r="E418" s="6">
        <v>0.3815001902893187</v>
      </c>
      <c r="F418" t="str">
        <f t="shared" si="18"/>
        <v>Low Risk</v>
      </c>
      <c r="G418">
        <f t="shared" si="19"/>
        <v>0.31246696459972312</v>
      </c>
      <c r="H418" s="8">
        <f t="shared" si="20"/>
        <v>108.64127990436077</v>
      </c>
      <c r="I418" s="6">
        <f>C418*D418*E418</f>
        <v>108.64127990436077</v>
      </c>
    </row>
    <row r="419" spans="1:9" x14ac:dyDescent="0.3">
      <c r="A419" t="s">
        <v>422</v>
      </c>
      <c r="B419" s="6">
        <v>6.4859936361097477</v>
      </c>
      <c r="C419" s="6">
        <v>14.88439656040107</v>
      </c>
      <c r="D419" s="6">
        <v>15.974900314372791</v>
      </c>
      <c r="E419" s="6">
        <v>0.68890780494344772</v>
      </c>
      <c r="F419" t="str">
        <f t="shared" si="18"/>
        <v>Low Risk</v>
      </c>
      <c r="G419">
        <f t="shared" si="19"/>
        <v>0.65440563881690883</v>
      </c>
      <c r="H419" s="8">
        <f t="shared" si="20"/>
        <v>163.80625979915604</v>
      </c>
      <c r="I419" s="6">
        <f>C419*D419*E419</f>
        <v>163.80625979915604</v>
      </c>
    </row>
    <row r="420" spans="1:9" x14ac:dyDescent="0.3">
      <c r="A420" t="s">
        <v>423</v>
      </c>
      <c r="B420" s="6">
        <v>7.5175553682311147</v>
      </c>
      <c r="C420" s="6">
        <v>28.087961131337408</v>
      </c>
      <c r="D420" s="6">
        <v>15.77389477298359</v>
      </c>
      <c r="E420" s="6">
        <v>0.30881636227792958</v>
      </c>
      <c r="F420" t="str">
        <f t="shared" si="18"/>
        <v>Low Risk</v>
      </c>
      <c r="G420">
        <f t="shared" si="19"/>
        <v>0.23161857112317422</v>
      </c>
      <c r="H420" s="8">
        <f t="shared" si="20"/>
        <v>136.82310997711602</v>
      </c>
      <c r="I420" s="6">
        <f>C420*D420*E420</f>
        <v>136.82310997711602</v>
      </c>
    </row>
    <row r="421" spans="1:9" x14ac:dyDescent="0.3">
      <c r="A421" t="s">
        <v>424</v>
      </c>
      <c r="B421" s="6">
        <v>7.7571235883130401</v>
      </c>
      <c r="C421" s="6">
        <v>47.355000701116197</v>
      </c>
      <c r="D421" s="6">
        <v>24.69966899867174</v>
      </c>
      <c r="E421" s="6">
        <v>0.11294330146487649</v>
      </c>
      <c r="F421" t="str">
        <f t="shared" si="18"/>
        <v>Low Risk</v>
      </c>
      <c r="G421">
        <f t="shared" si="19"/>
        <v>1.3743113468573301E-2</v>
      </c>
      <c r="H421" s="8">
        <f t="shared" si="20"/>
        <v>132.10445362789957</v>
      </c>
      <c r="I421" s="6">
        <f>C421*D421*E421</f>
        <v>132.10445362789957</v>
      </c>
    </row>
    <row r="422" spans="1:9" x14ac:dyDescent="0.3">
      <c r="A422" t="s">
        <v>425</v>
      </c>
      <c r="B422" s="6">
        <v>7.8747371311775458</v>
      </c>
      <c r="C422" s="6">
        <v>22.646244199070019</v>
      </c>
      <c r="D422" s="6">
        <v>19.000623411579848</v>
      </c>
      <c r="E422" s="6">
        <v>0.78791804779278463</v>
      </c>
      <c r="F422" t="str">
        <f t="shared" si="18"/>
        <v>Low Risk</v>
      </c>
      <c r="G422">
        <f t="shared" si="19"/>
        <v>0.76453769007372407</v>
      </c>
      <c r="H422" s="8">
        <f t="shared" si="20"/>
        <v>339.03542963676148</v>
      </c>
      <c r="I422" s="6">
        <f>C422*D422*E422</f>
        <v>339.03542963676148</v>
      </c>
    </row>
    <row r="423" spans="1:9" x14ac:dyDescent="0.3">
      <c r="A423" t="s">
        <v>426</v>
      </c>
      <c r="B423" s="6">
        <v>7.8688544283836617</v>
      </c>
      <c r="C423" s="6">
        <v>30.289392347535699</v>
      </c>
      <c r="D423" s="6">
        <v>15.583802408204649</v>
      </c>
      <c r="E423" s="6">
        <v>0.66136877637760816</v>
      </c>
      <c r="F423" t="str">
        <f t="shared" si="18"/>
        <v>Low Risk</v>
      </c>
      <c r="G423">
        <f t="shared" si="19"/>
        <v>0.62377315455776883</v>
      </c>
      <c r="H423" s="8">
        <f t="shared" si="20"/>
        <v>312.18187274105395</v>
      </c>
      <c r="I423" s="6">
        <f>C423*D423*E423</f>
        <v>312.18187274105395</v>
      </c>
    </row>
    <row r="424" spans="1:9" x14ac:dyDescent="0.3">
      <c r="A424" t="s">
        <v>427</v>
      </c>
      <c r="B424" s="6">
        <v>5.7736183091460713</v>
      </c>
      <c r="C424" s="6">
        <v>11.66291436201568</v>
      </c>
      <c r="D424" s="6">
        <v>33.905340348754422</v>
      </c>
      <c r="E424" s="6">
        <v>0.78607236205086395</v>
      </c>
      <c r="F424" t="str">
        <f t="shared" si="18"/>
        <v>Low Risk</v>
      </c>
      <c r="G424">
        <f t="shared" si="19"/>
        <v>0.76248467867931224</v>
      </c>
      <c r="H424" s="8">
        <f t="shared" si="20"/>
        <v>310.84058808281651</v>
      </c>
      <c r="I424" s="6">
        <f>C424*D424*E424</f>
        <v>310.84058808281651</v>
      </c>
    </row>
    <row r="425" spans="1:9" x14ac:dyDescent="0.3">
      <c r="A425" t="s">
        <v>428</v>
      </c>
      <c r="B425" s="6">
        <v>6.9832609141077446</v>
      </c>
      <c r="C425" s="6">
        <v>15.933728038483549</v>
      </c>
      <c r="D425" s="6">
        <v>26.463075222047269</v>
      </c>
      <c r="E425" s="6">
        <v>0.1350442150188991</v>
      </c>
      <c r="F425" t="str">
        <f t="shared" si="18"/>
        <v>Low Risk</v>
      </c>
      <c r="G425">
        <f t="shared" si="19"/>
        <v>3.8326619925151614E-2</v>
      </c>
      <c r="H425" s="8">
        <f t="shared" si="20"/>
        <v>56.94212839616447</v>
      </c>
      <c r="I425" s="6">
        <f>C425*D425*E425</f>
        <v>56.94212839616447</v>
      </c>
    </row>
    <row r="426" spans="1:9" x14ac:dyDescent="0.3">
      <c r="A426" t="s">
        <v>429</v>
      </c>
      <c r="B426" s="6">
        <v>5.6726762800499326</v>
      </c>
      <c r="C426" s="6">
        <v>49.465204918353876</v>
      </c>
      <c r="D426" s="6">
        <v>22.231119299316362</v>
      </c>
      <c r="E426" s="6">
        <v>0.85340766504758692</v>
      </c>
      <c r="F426" t="str">
        <f t="shared" si="18"/>
        <v>Low Risk</v>
      </c>
      <c r="G426">
        <f t="shared" si="19"/>
        <v>0.83738374798381643</v>
      </c>
      <c r="H426" s="8">
        <f t="shared" si="20"/>
        <v>938.46413731199573</v>
      </c>
      <c r="I426" s="6">
        <f>C426*D426*E426</f>
        <v>938.46413731199573</v>
      </c>
    </row>
    <row r="427" spans="1:9" x14ac:dyDescent="0.3">
      <c r="A427" t="s">
        <v>430</v>
      </c>
      <c r="B427" s="6">
        <v>7.1485866469712072</v>
      </c>
      <c r="C427" s="6">
        <v>48.604747857441822</v>
      </c>
      <c r="D427" s="6">
        <v>37.502079575412019</v>
      </c>
      <c r="E427" s="6">
        <v>0.65757358003267297</v>
      </c>
      <c r="F427" t="str">
        <f t="shared" si="18"/>
        <v>Low Risk</v>
      </c>
      <c r="G427">
        <f t="shared" si="19"/>
        <v>0.61955164427396814</v>
      </c>
      <c r="H427" s="8">
        <f t="shared" si="20"/>
        <v>1198.611392791742</v>
      </c>
      <c r="I427" s="6">
        <f>C427*D427*E427</f>
        <v>1198.611392791742</v>
      </c>
    </row>
    <row r="428" spans="1:9" x14ac:dyDescent="0.3">
      <c r="A428" t="s">
        <v>431</v>
      </c>
      <c r="B428" s="6">
        <v>6.8245915041201313</v>
      </c>
      <c r="C428" s="6">
        <v>10.19759923737638</v>
      </c>
      <c r="D428" s="6">
        <v>17.903474005013141</v>
      </c>
      <c r="E428" s="6">
        <v>0.60705581564137612</v>
      </c>
      <c r="F428" t="str">
        <f t="shared" si="18"/>
        <v>Low Risk</v>
      </c>
      <c r="G428">
        <f t="shared" si="19"/>
        <v>0.56335922561897966</v>
      </c>
      <c r="H428" s="8">
        <f t="shared" si="20"/>
        <v>110.83166928451926</v>
      </c>
      <c r="I428" s="6">
        <f>C428*D428*E428</f>
        <v>110.83166928451926</v>
      </c>
    </row>
    <row r="429" spans="1:9" x14ac:dyDescent="0.3">
      <c r="A429" t="s">
        <v>432</v>
      </c>
      <c r="B429" s="6">
        <v>8.1631125482748992</v>
      </c>
      <c r="C429" s="6">
        <v>48.072471416929559</v>
      </c>
      <c r="D429" s="6">
        <v>38.897970723882977</v>
      </c>
      <c r="E429" s="6">
        <v>0.66215264330307844</v>
      </c>
      <c r="F429" t="str">
        <f t="shared" si="18"/>
        <v>Low Risk</v>
      </c>
      <c r="G429">
        <f t="shared" si="19"/>
        <v>0.62464507315861284</v>
      </c>
      <c r="H429" s="8">
        <f t="shared" si="20"/>
        <v>1238.1735208072371</v>
      </c>
      <c r="I429" s="6">
        <f>C429*D429*E429</f>
        <v>1238.1735208072371</v>
      </c>
    </row>
    <row r="430" spans="1:9" x14ac:dyDescent="0.3">
      <c r="A430" t="s">
        <v>433</v>
      </c>
      <c r="B430" s="6">
        <v>6.5527450376562362</v>
      </c>
      <c r="C430" s="6">
        <v>35.564797512620018</v>
      </c>
      <c r="D430" s="6">
        <v>22.849167934433819</v>
      </c>
      <c r="E430" s="6">
        <v>0.87798992218152772</v>
      </c>
      <c r="F430" t="str">
        <f t="shared" si="18"/>
        <v>Low Risk</v>
      </c>
      <c r="G430">
        <f t="shared" si="19"/>
        <v>0.86472732703960209</v>
      </c>
      <c r="H430" s="8">
        <f t="shared" si="20"/>
        <v>713.47746565012483</v>
      </c>
      <c r="I430" s="6">
        <f>C430*D430*E430</f>
        <v>713.47746565012483</v>
      </c>
    </row>
    <row r="431" spans="1:9" x14ac:dyDescent="0.3">
      <c r="A431" t="s">
        <v>434</v>
      </c>
      <c r="B431" s="6">
        <v>5.8512010492828166</v>
      </c>
      <c r="C431" s="6">
        <v>44.716731780800878</v>
      </c>
      <c r="D431" s="6">
        <v>37.210091807717028</v>
      </c>
      <c r="E431" s="6">
        <v>0.62824285590301632</v>
      </c>
      <c r="F431" t="str">
        <f t="shared" si="18"/>
        <v>Low Risk</v>
      </c>
      <c r="G431">
        <f t="shared" si="19"/>
        <v>0.58692620350858893</v>
      </c>
      <c r="H431" s="8">
        <f t="shared" si="20"/>
        <v>1045.3418916630428</v>
      </c>
      <c r="I431" s="6">
        <f>C431*D431*E431</f>
        <v>1045.3418916630428</v>
      </c>
    </row>
    <row r="432" spans="1:9" x14ac:dyDescent="0.3">
      <c r="A432" t="s">
        <v>435</v>
      </c>
      <c r="B432" s="6">
        <v>5.9289750461585076</v>
      </c>
      <c r="C432" s="6">
        <v>28.189594225354359</v>
      </c>
      <c r="D432" s="6">
        <v>30.073571911986541</v>
      </c>
      <c r="E432" s="6">
        <v>0.62285534189936143</v>
      </c>
      <c r="F432" t="str">
        <f t="shared" si="18"/>
        <v>Low Risk</v>
      </c>
      <c r="G432">
        <f t="shared" si="19"/>
        <v>0.58093351071921551</v>
      </c>
      <c r="H432" s="8">
        <f t="shared" si="20"/>
        <v>528.03295900277897</v>
      </c>
      <c r="I432" s="6">
        <f>C432*D432*E432</f>
        <v>528.03295900277897</v>
      </c>
    </row>
    <row r="433" spans="1:9" x14ac:dyDescent="0.3">
      <c r="A433" t="s">
        <v>436</v>
      </c>
      <c r="B433" s="6">
        <v>7.7845318951524174</v>
      </c>
      <c r="C433" s="6">
        <v>30.623841143170011</v>
      </c>
      <c r="D433" s="6">
        <v>35.667683993537182</v>
      </c>
      <c r="E433" s="6">
        <v>0.99161124135918921</v>
      </c>
      <c r="F433" t="str">
        <f t="shared" si="18"/>
        <v>Low Risk</v>
      </c>
      <c r="G433">
        <f t="shared" si="19"/>
        <v>0.9911117150324954</v>
      </c>
      <c r="H433" s="8">
        <f t="shared" si="20"/>
        <v>1083.118602787491</v>
      </c>
      <c r="I433" s="6">
        <f>C433*D433*E433</f>
        <v>1083.118602787491</v>
      </c>
    </row>
    <row r="434" spans="1:9" x14ac:dyDescent="0.3">
      <c r="A434" t="s">
        <v>437</v>
      </c>
      <c r="B434" s="6">
        <v>7.3546541899487829</v>
      </c>
      <c r="C434" s="6">
        <v>29.553863210276809</v>
      </c>
      <c r="D434" s="6">
        <v>39.600329080261602</v>
      </c>
      <c r="E434" s="6">
        <v>0.78105715036171119</v>
      </c>
      <c r="F434" t="str">
        <f t="shared" si="18"/>
        <v>Low Risk</v>
      </c>
      <c r="G434">
        <f t="shared" si="19"/>
        <v>0.75690610887766008</v>
      </c>
      <c r="H434" s="8">
        <f t="shared" si="20"/>
        <v>914.10454101944799</v>
      </c>
      <c r="I434" s="6">
        <f>C434*D434*E434</f>
        <v>914.10454101944799</v>
      </c>
    </row>
    <row r="435" spans="1:9" x14ac:dyDescent="0.3">
      <c r="A435" t="s">
        <v>438</v>
      </c>
      <c r="B435" s="6">
        <v>5.8033680283683706</v>
      </c>
      <c r="C435" s="6">
        <v>36.67457030184417</v>
      </c>
      <c r="D435" s="6">
        <v>22.21013594546864</v>
      </c>
      <c r="E435" s="6">
        <v>0.49806442490602182</v>
      </c>
      <c r="F435" t="str">
        <f t="shared" si="18"/>
        <v>Low Risk</v>
      </c>
      <c r="G435">
        <f t="shared" si="19"/>
        <v>0.44212484536113938</v>
      </c>
      <c r="H435" s="8">
        <f t="shared" si="20"/>
        <v>405.69697881481608</v>
      </c>
      <c r="I435" s="6">
        <f>C435*D435*E435</f>
        <v>405.69697881481608</v>
      </c>
    </row>
    <row r="436" spans="1:9" x14ac:dyDescent="0.3">
      <c r="A436" t="s">
        <v>439</v>
      </c>
      <c r="B436" s="6">
        <v>5.7523204183449934</v>
      </c>
      <c r="C436" s="6">
        <v>15.58605019025252</v>
      </c>
      <c r="D436" s="6">
        <v>39.028387135189817</v>
      </c>
      <c r="E436" s="6">
        <v>0.73665730002963492</v>
      </c>
      <c r="F436" t="str">
        <f t="shared" si="18"/>
        <v>Low Risk</v>
      </c>
      <c r="G436">
        <f t="shared" si="19"/>
        <v>0.70751882881606087</v>
      </c>
      <c r="H436" s="8">
        <f t="shared" si="20"/>
        <v>448.10745749681337</v>
      </c>
      <c r="I436" s="6">
        <f>C436*D436*E436</f>
        <v>448.10745749681337</v>
      </c>
    </row>
    <row r="437" spans="1:9" x14ac:dyDescent="0.3">
      <c r="A437" t="s">
        <v>440</v>
      </c>
      <c r="B437" s="6">
        <v>7.6029073943773602</v>
      </c>
      <c r="C437" s="6">
        <v>11.198943594907121</v>
      </c>
      <c r="D437" s="6">
        <v>24.737047372560511</v>
      </c>
      <c r="E437" s="6">
        <v>0.45030742452260958</v>
      </c>
      <c r="F437" t="str">
        <f t="shared" si="18"/>
        <v>Low Risk</v>
      </c>
      <c r="G437">
        <f t="shared" si="19"/>
        <v>0.38900330699564761</v>
      </c>
      <c r="H437" s="8">
        <f t="shared" si="20"/>
        <v>124.74812464947767</v>
      </c>
      <c r="I437" s="6">
        <f>C437*D437*E437</f>
        <v>124.74812464947767</v>
      </c>
    </row>
    <row r="438" spans="1:9" x14ac:dyDescent="0.3">
      <c r="A438" t="s">
        <v>441</v>
      </c>
      <c r="B438" s="6">
        <v>5.7182890190925804</v>
      </c>
      <c r="C438" s="6">
        <v>22.31719766364764</v>
      </c>
      <c r="D438" s="6">
        <v>24.637797618423061</v>
      </c>
      <c r="E438" s="6">
        <v>0.30598791623514909</v>
      </c>
      <c r="F438" t="str">
        <f t="shared" si="18"/>
        <v>Low Risk</v>
      </c>
      <c r="G438">
        <f t="shared" si="19"/>
        <v>0.22847240608412217</v>
      </c>
      <c r="H438" s="8">
        <f t="shared" si="20"/>
        <v>168.24641521386036</v>
      </c>
      <c r="I438" s="6">
        <f>C438*D438*E438</f>
        <v>168.24641521386036</v>
      </c>
    </row>
    <row r="439" spans="1:9" x14ac:dyDescent="0.3">
      <c r="A439" t="s">
        <v>442</v>
      </c>
      <c r="B439" s="6">
        <v>7.9655801778710682</v>
      </c>
      <c r="C439" s="6">
        <v>38.18723050946587</v>
      </c>
      <c r="D439" s="6">
        <v>23.50967760636264</v>
      </c>
      <c r="E439" s="6">
        <v>0.63716668919898345</v>
      </c>
      <c r="F439" t="str">
        <f t="shared" si="18"/>
        <v>Low Risk</v>
      </c>
      <c r="G439">
        <f t="shared" si="19"/>
        <v>0.59685244990164388</v>
      </c>
      <c r="H439" s="8">
        <f t="shared" si="20"/>
        <v>572.02880593401505</v>
      </c>
      <c r="I439" s="6">
        <f>C439*D439*E439</f>
        <v>572.02880593401505</v>
      </c>
    </row>
    <row r="440" spans="1:9" x14ac:dyDescent="0.3">
      <c r="A440" t="s">
        <v>443</v>
      </c>
      <c r="B440" s="6">
        <v>7.6187266814694894</v>
      </c>
      <c r="C440" s="6">
        <v>18.07413808491793</v>
      </c>
      <c r="D440" s="6">
        <v>28.535190183689629</v>
      </c>
      <c r="E440" s="6">
        <v>0.93536388830255635</v>
      </c>
      <c r="F440" t="str">
        <f t="shared" si="18"/>
        <v>Low Risk</v>
      </c>
      <c r="G440">
        <f t="shared" si="19"/>
        <v>0.9285461037217585</v>
      </c>
      <c r="H440" s="8">
        <f t="shared" si="20"/>
        <v>482.41295977792663</v>
      </c>
      <c r="I440" s="6">
        <f>C440*D440*E440</f>
        <v>482.41295977792663</v>
      </c>
    </row>
    <row r="441" spans="1:9" x14ac:dyDescent="0.3">
      <c r="A441" t="s">
        <v>444</v>
      </c>
      <c r="B441" s="6">
        <v>5.7440463419256993</v>
      </c>
      <c r="C441" s="6">
        <v>36.937297332996692</v>
      </c>
      <c r="D441" s="6">
        <v>18.853626079462181</v>
      </c>
      <c r="E441" s="6">
        <v>0.93622556801391643</v>
      </c>
      <c r="F441" t="str">
        <f t="shared" si="18"/>
        <v>Low Risk</v>
      </c>
      <c r="G441">
        <f t="shared" si="19"/>
        <v>0.92950457580916546</v>
      </c>
      <c r="H441" s="8">
        <f t="shared" si="20"/>
        <v>651.98935080918329</v>
      </c>
      <c r="I441" s="6">
        <f>C441*D441*E441</f>
        <v>651.98935080918329</v>
      </c>
    </row>
    <row r="442" spans="1:9" x14ac:dyDescent="0.3">
      <c r="A442" t="s">
        <v>445</v>
      </c>
      <c r="B442" s="6">
        <v>5.7545131422555764</v>
      </c>
      <c r="C442" s="6">
        <v>48.796481844290817</v>
      </c>
      <c r="D442" s="6">
        <v>28.842787133950281</v>
      </c>
      <c r="E442" s="6">
        <v>0.40771475029494131</v>
      </c>
      <c r="F442" t="str">
        <f t="shared" si="18"/>
        <v>Low Risk</v>
      </c>
      <c r="G442">
        <f t="shared" si="19"/>
        <v>0.34162620290810009</v>
      </c>
      <c r="H442" s="8">
        <f t="shared" si="20"/>
        <v>573.82855979292242</v>
      </c>
      <c r="I442" s="6">
        <f>C442*D442*E442</f>
        <v>573.82855979292242</v>
      </c>
    </row>
    <row r="443" spans="1:9" x14ac:dyDescent="0.3">
      <c r="A443" t="s">
        <v>446</v>
      </c>
      <c r="B443" s="6">
        <v>8.4599187355035266</v>
      </c>
      <c r="C443" s="6">
        <v>13.75602863157674</v>
      </c>
      <c r="D443" s="6">
        <v>28.542620310250101</v>
      </c>
      <c r="E443" s="6">
        <v>0.57490971959952553</v>
      </c>
      <c r="F443" t="str">
        <f t="shared" si="18"/>
        <v>Moderate Risk</v>
      </c>
      <c r="G443">
        <f t="shared" si="19"/>
        <v>0.52760216256061643</v>
      </c>
      <c r="H443" s="8">
        <f t="shared" si="20"/>
        <v>225.72858669590704</v>
      </c>
      <c r="I443" s="6">
        <f>C443*D443*E443</f>
        <v>225.72858669590704</v>
      </c>
    </row>
    <row r="444" spans="1:9" x14ac:dyDescent="0.3">
      <c r="A444" t="s">
        <v>447</v>
      </c>
      <c r="B444" s="6">
        <v>6.6228123872683611</v>
      </c>
      <c r="C444" s="6">
        <v>36.904084729005049</v>
      </c>
      <c r="D444" s="6">
        <v>34.047545315121752</v>
      </c>
      <c r="E444" s="6">
        <v>0.2904723087128751</v>
      </c>
      <c r="F444" t="str">
        <f t="shared" si="18"/>
        <v>Low Risk</v>
      </c>
      <c r="G444">
        <f t="shared" si="19"/>
        <v>0.21121393227627663</v>
      </c>
      <c r="H444" s="8">
        <f t="shared" si="20"/>
        <v>364.97656699229123</v>
      </c>
      <c r="I444" s="6">
        <f>C444*D444*E444</f>
        <v>364.97656699229123</v>
      </c>
    </row>
    <row r="445" spans="1:9" x14ac:dyDescent="0.3">
      <c r="A445" t="s">
        <v>448</v>
      </c>
      <c r="B445" s="6">
        <v>6.6119264412006729</v>
      </c>
      <c r="C445" s="6">
        <v>27.750008772182849</v>
      </c>
      <c r="D445" s="6">
        <v>35.841249048439643</v>
      </c>
      <c r="E445" s="6">
        <v>0.99606799854899508</v>
      </c>
      <c r="F445" t="str">
        <f t="shared" si="18"/>
        <v>Low Risk</v>
      </c>
      <c r="G445">
        <f t="shared" si="19"/>
        <v>0.99606909920954234</v>
      </c>
      <c r="H445" s="8">
        <f t="shared" si="20"/>
        <v>990.68422661336126</v>
      </c>
      <c r="I445" s="6">
        <f>C445*D445*E445</f>
        <v>990.68422661336126</v>
      </c>
    </row>
    <row r="446" spans="1:9" x14ac:dyDescent="0.3">
      <c r="A446" t="s">
        <v>449</v>
      </c>
      <c r="B446" s="6">
        <v>7.9383987017725079</v>
      </c>
      <c r="C446" s="6">
        <v>44.725690175100212</v>
      </c>
      <c r="D446" s="6">
        <v>26.011033757810601</v>
      </c>
      <c r="E446" s="6">
        <v>0.98300611708114216</v>
      </c>
      <c r="F446" t="str">
        <f t="shared" si="18"/>
        <v>Low Risk</v>
      </c>
      <c r="G446">
        <f t="shared" si="19"/>
        <v>0.9815399782021631</v>
      </c>
      <c r="H446" s="8">
        <f t="shared" si="20"/>
        <v>1143.5914089334567</v>
      </c>
      <c r="I446" s="6">
        <f>C446*D446*E446</f>
        <v>1143.5914089334567</v>
      </c>
    </row>
    <row r="447" spans="1:9" x14ac:dyDescent="0.3">
      <c r="A447" t="s">
        <v>450</v>
      </c>
      <c r="B447" s="6">
        <v>8.3417457321515762</v>
      </c>
      <c r="C447" s="6">
        <v>17.085991577895431</v>
      </c>
      <c r="D447" s="6">
        <v>22.558331233787339</v>
      </c>
      <c r="E447" s="6">
        <v>0.68455803673670257</v>
      </c>
      <c r="F447" t="str">
        <f t="shared" si="18"/>
        <v>Low Risk</v>
      </c>
      <c r="G447">
        <f t="shared" si="19"/>
        <v>0.64956726168223722</v>
      </c>
      <c r="H447" s="8">
        <f t="shared" si="20"/>
        <v>263.85020182350644</v>
      </c>
      <c r="I447" s="6">
        <f>C447*D447*E447</f>
        <v>263.85020182350644</v>
      </c>
    </row>
    <row r="448" spans="1:9" x14ac:dyDescent="0.3">
      <c r="A448" t="s">
        <v>451</v>
      </c>
      <c r="B448" s="6">
        <v>8.4580031914686131</v>
      </c>
      <c r="C448" s="6">
        <v>37.705038089046582</v>
      </c>
      <c r="D448" s="6">
        <v>21.483372432927361</v>
      </c>
      <c r="E448" s="6">
        <v>0.82397265370972606</v>
      </c>
      <c r="F448" t="str">
        <f t="shared" si="18"/>
        <v>Low Risk</v>
      </c>
      <c r="G448">
        <f t="shared" si="19"/>
        <v>0.80464230544095594</v>
      </c>
      <c r="H448" s="8">
        <f t="shared" si="20"/>
        <v>667.44370235937697</v>
      </c>
      <c r="I448" s="6">
        <f>C448*D448*E448</f>
        <v>667.44370235937697</v>
      </c>
    </row>
    <row r="449" spans="1:9" x14ac:dyDescent="0.3">
      <c r="A449" t="s">
        <v>452</v>
      </c>
      <c r="B449" s="6">
        <v>7.7601345557768244</v>
      </c>
      <c r="C449" s="6">
        <v>43.524611585924411</v>
      </c>
      <c r="D449" s="6">
        <v>19.8655959176218</v>
      </c>
      <c r="E449" s="6">
        <v>0.74359014515533006</v>
      </c>
      <c r="F449" t="str">
        <f t="shared" si="18"/>
        <v>Low Risk</v>
      </c>
      <c r="G449">
        <f t="shared" si="19"/>
        <v>0.71523043958243859</v>
      </c>
      <c r="H449" s="8">
        <f t="shared" si="20"/>
        <v>642.93952774612421</v>
      </c>
      <c r="I449" s="6">
        <f>C449*D449*E449</f>
        <v>642.93952774612421</v>
      </c>
    </row>
    <row r="450" spans="1:9" x14ac:dyDescent="0.3">
      <c r="A450" t="s">
        <v>453</v>
      </c>
      <c r="B450" s="6">
        <v>6.6287787565927472</v>
      </c>
      <c r="C450" s="6">
        <v>47.784568778960931</v>
      </c>
      <c r="D450" s="6">
        <v>16.441189554975619</v>
      </c>
      <c r="E450" s="6">
        <v>0.63384239713552137</v>
      </c>
      <c r="F450" t="str">
        <f t="shared" si="18"/>
        <v>Low Risk</v>
      </c>
      <c r="G450">
        <f t="shared" si="19"/>
        <v>0.59315474051936368</v>
      </c>
      <c r="H450" s="8">
        <f t="shared" si="20"/>
        <v>497.96886871335727</v>
      </c>
      <c r="I450" s="6">
        <f>C450*D450*E450</f>
        <v>497.96886871335727</v>
      </c>
    </row>
    <row r="451" spans="1:9" x14ac:dyDescent="0.3">
      <c r="A451" t="s">
        <v>454</v>
      </c>
      <c r="B451" s="6">
        <v>5.7505021500960058</v>
      </c>
      <c r="C451" s="6">
        <v>37.329921131585827</v>
      </c>
      <c r="D451" s="6">
        <v>23.56119947086783</v>
      </c>
      <c r="E451" s="6">
        <v>0.14801319729000789</v>
      </c>
      <c r="F451" t="str">
        <f t="shared" ref="F451:F514" si="21">IF(AND(C452&gt;30, D452&gt;35, E452&lt;0.3), "High Risk", IF(AND(C452&gt;25, D452&gt;30, E452&lt;0.5), "Moderate Risk", "Low Risk"))</f>
        <v>Low Risk</v>
      </c>
      <c r="G451">
        <f t="shared" ref="G451:G514" si="22">(E451-MIN(E:E))/(MAX(E:E)-MIN(E:E))</f>
        <v>5.275240638043701E-2</v>
      </c>
      <c r="H451" s="8">
        <f t="shared" ref="H451:H514" si="23">C451*D451*E451</f>
        <v>130.18318978027006</v>
      </c>
      <c r="I451" s="6">
        <f>C451*D451*E451</f>
        <v>130.18318978027006</v>
      </c>
    </row>
    <row r="452" spans="1:9" x14ac:dyDescent="0.3">
      <c r="A452" t="s">
        <v>455</v>
      </c>
      <c r="B452" s="6">
        <v>7.8314407477823096</v>
      </c>
      <c r="C452" s="6">
        <v>29.88699056033709</v>
      </c>
      <c r="D452" s="6">
        <v>21.756192303269579</v>
      </c>
      <c r="E452" s="6">
        <v>0.50928790829739501</v>
      </c>
      <c r="F452" t="str">
        <f t="shared" si="21"/>
        <v>Low Risk</v>
      </c>
      <c r="G452">
        <f t="shared" si="22"/>
        <v>0.4546090612621107</v>
      </c>
      <c r="H452" s="8">
        <f t="shared" si="23"/>
        <v>331.15280680562927</v>
      </c>
      <c r="I452" s="6">
        <f>C452*D452*E452</f>
        <v>331.15280680562927</v>
      </c>
    </row>
    <row r="453" spans="1:9" x14ac:dyDescent="0.3">
      <c r="A453" t="s">
        <v>456</v>
      </c>
      <c r="B453" s="6">
        <v>7.1752127492074154</v>
      </c>
      <c r="C453" s="6">
        <v>34.713889608048547</v>
      </c>
      <c r="D453" s="6">
        <v>39.160434646660192</v>
      </c>
      <c r="E453" s="6">
        <v>0.70730767195066946</v>
      </c>
      <c r="F453" t="str">
        <f t="shared" si="21"/>
        <v>Low Risk</v>
      </c>
      <c r="G453">
        <f t="shared" si="22"/>
        <v>0.67487236062307099</v>
      </c>
      <c r="H453" s="8">
        <f t="shared" si="23"/>
        <v>961.52183340221507</v>
      </c>
      <c r="I453" s="6">
        <f>C453*D453*E453</f>
        <v>961.52183340221507</v>
      </c>
    </row>
    <row r="454" spans="1:9" x14ac:dyDescent="0.3">
      <c r="A454" t="s">
        <v>457</v>
      </c>
      <c r="B454" s="6">
        <v>6.7726660277409287</v>
      </c>
      <c r="C454" s="6">
        <v>44.756199379148732</v>
      </c>
      <c r="D454" s="6">
        <v>28.942720656251101</v>
      </c>
      <c r="E454" s="6">
        <v>0.70977845249531624</v>
      </c>
      <c r="F454" t="str">
        <f t="shared" si="21"/>
        <v>Low Risk</v>
      </c>
      <c r="G454">
        <f t="shared" si="22"/>
        <v>0.67762068364255346</v>
      </c>
      <c r="H454" s="8">
        <f t="shared" si="23"/>
        <v>919.42300000498471</v>
      </c>
      <c r="I454" s="6">
        <f>C454*D454*E454</f>
        <v>919.42300000498471</v>
      </c>
    </row>
    <row r="455" spans="1:9" x14ac:dyDescent="0.3">
      <c r="A455" t="s">
        <v>458</v>
      </c>
      <c r="B455" s="6">
        <v>8.2190631552842071</v>
      </c>
      <c r="C455" s="6">
        <v>32.824389865553186</v>
      </c>
      <c r="D455" s="6">
        <v>23.681925975762692</v>
      </c>
      <c r="E455" s="6">
        <v>0.43581035658014522</v>
      </c>
      <c r="F455" t="str">
        <f t="shared" si="21"/>
        <v>Low Risk</v>
      </c>
      <c r="G455">
        <f t="shared" si="22"/>
        <v>0.37287778519339793</v>
      </c>
      <c r="H455" s="8">
        <f t="shared" si="23"/>
        <v>338.77490183330627</v>
      </c>
      <c r="I455" s="6">
        <f>C455*D455*E455</f>
        <v>338.77490183330627</v>
      </c>
    </row>
    <row r="456" spans="1:9" x14ac:dyDescent="0.3">
      <c r="A456" t="s">
        <v>459</v>
      </c>
      <c r="B456" s="6">
        <v>5.8335924469184537</v>
      </c>
      <c r="C456" s="6">
        <v>11.215482387873481</v>
      </c>
      <c r="D456" s="6">
        <v>29.511690024842402</v>
      </c>
      <c r="E456" s="6">
        <v>0.94752278799222744</v>
      </c>
      <c r="F456" t="str">
        <f t="shared" si="21"/>
        <v>Low Risk</v>
      </c>
      <c r="G456">
        <f t="shared" si="22"/>
        <v>0.94207081111882052</v>
      </c>
      <c r="H456" s="8">
        <f t="shared" si="23"/>
        <v>313.61852067354505</v>
      </c>
      <c r="I456" s="6">
        <f>C456*D456*E456</f>
        <v>313.61852067354505</v>
      </c>
    </row>
    <row r="457" spans="1:9" x14ac:dyDescent="0.3">
      <c r="A457" t="s">
        <v>460</v>
      </c>
      <c r="B457" s="6">
        <v>6.9778753128725777</v>
      </c>
      <c r="C457" s="6">
        <v>47.237947820279111</v>
      </c>
      <c r="D457" s="6">
        <v>18.479917533642389</v>
      </c>
      <c r="E457" s="6">
        <v>0.25062132901310291</v>
      </c>
      <c r="F457" t="str">
        <f t="shared" si="21"/>
        <v>Low Risk</v>
      </c>
      <c r="G457">
        <f t="shared" si="22"/>
        <v>0.1668864969258945</v>
      </c>
      <c r="H457" s="8">
        <f t="shared" si="23"/>
        <v>218.78073630650545</v>
      </c>
      <c r="I457" s="6">
        <f>C457*D457*E457</f>
        <v>218.78073630650545</v>
      </c>
    </row>
    <row r="458" spans="1:9" x14ac:dyDescent="0.3">
      <c r="A458" t="s">
        <v>461</v>
      </c>
      <c r="B458" s="6">
        <v>5.5340609343022571</v>
      </c>
      <c r="C458" s="6">
        <v>37.58107004126245</v>
      </c>
      <c r="D458" s="6">
        <v>26.101093730055069</v>
      </c>
      <c r="E458" s="6">
        <v>0.55032350159400456</v>
      </c>
      <c r="F458" t="str">
        <f t="shared" si="21"/>
        <v>Low Risk</v>
      </c>
      <c r="G458">
        <f t="shared" si="22"/>
        <v>0.50025417770903291</v>
      </c>
      <c r="H458" s="8">
        <f t="shared" si="23"/>
        <v>539.81619238081589</v>
      </c>
      <c r="I458" s="6">
        <f>C458*D458*E458</f>
        <v>539.81619238081589</v>
      </c>
    </row>
    <row r="459" spans="1:9" x14ac:dyDescent="0.3">
      <c r="A459" t="s">
        <v>462</v>
      </c>
      <c r="B459" s="6">
        <v>6.9059819259823794</v>
      </c>
      <c r="C459" s="6">
        <v>37.06053543108986</v>
      </c>
      <c r="D459" s="6">
        <v>30.655858035526599</v>
      </c>
      <c r="E459" s="6">
        <v>0.72179557889574053</v>
      </c>
      <c r="F459" t="str">
        <f t="shared" si="21"/>
        <v>Low Risk</v>
      </c>
      <c r="G459">
        <f t="shared" si="22"/>
        <v>0.69098769237421631</v>
      </c>
      <c r="H459" s="8">
        <f t="shared" si="23"/>
        <v>820.04820689231985</v>
      </c>
      <c r="I459" s="6">
        <f>C459*D459*E459</f>
        <v>820.04820689231985</v>
      </c>
    </row>
    <row r="460" spans="1:9" x14ac:dyDescent="0.3">
      <c r="A460" t="s">
        <v>463</v>
      </c>
      <c r="B460" s="6">
        <v>5.6689098270455123</v>
      </c>
      <c r="C460" s="6">
        <v>18.62700609590869</v>
      </c>
      <c r="D460" s="6">
        <v>27.222445794811289</v>
      </c>
      <c r="E460" s="6">
        <v>0.72742222530262834</v>
      </c>
      <c r="F460" t="str">
        <f t="shared" si="21"/>
        <v>Low Risk</v>
      </c>
      <c r="G460">
        <f t="shared" si="22"/>
        <v>0.69724637928028022</v>
      </c>
      <c r="H460" s="8">
        <f t="shared" si="23"/>
        <v>368.85592546642692</v>
      </c>
      <c r="I460" s="6">
        <f>C460*D460*E460</f>
        <v>368.85592546642692</v>
      </c>
    </row>
    <row r="461" spans="1:9" x14ac:dyDescent="0.3">
      <c r="A461" t="s">
        <v>464</v>
      </c>
      <c r="B461" s="6">
        <v>5.8564537488042161</v>
      </c>
      <c r="C461" s="6">
        <v>36.355418809306293</v>
      </c>
      <c r="D461" s="6">
        <v>25.044470016358101</v>
      </c>
      <c r="E461" s="6">
        <v>0.68377506109193398</v>
      </c>
      <c r="F461" t="str">
        <f t="shared" si="21"/>
        <v>Moderate Risk</v>
      </c>
      <c r="G461">
        <f t="shared" si="22"/>
        <v>0.64869633447954655</v>
      </c>
      <c r="H461" s="8">
        <f t="shared" si="23"/>
        <v>622.57869490061205</v>
      </c>
      <c r="I461" s="6">
        <f>C461*D461*E461</f>
        <v>622.57869490061205</v>
      </c>
    </row>
    <row r="462" spans="1:9" x14ac:dyDescent="0.3">
      <c r="A462" t="s">
        <v>465</v>
      </c>
      <c r="B462" s="6">
        <v>5.8525787403313148</v>
      </c>
      <c r="C462" s="6">
        <v>25.754576226166339</v>
      </c>
      <c r="D462" s="6">
        <v>39.846209722492453</v>
      </c>
      <c r="E462" s="6">
        <v>0.34775939210667423</v>
      </c>
      <c r="F462" t="str">
        <f t="shared" si="21"/>
        <v>High Risk</v>
      </c>
      <c r="G462">
        <f t="shared" si="22"/>
        <v>0.27493606670513476</v>
      </c>
      <c r="H462" s="8">
        <f t="shared" si="23"/>
        <v>356.87842430376315</v>
      </c>
      <c r="I462" s="6">
        <f>C462*D462*E462</f>
        <v>356.87842430376315</v>
      </c>
    </row>
    <row r="463" spans="1:9" x14ac:dyDescent="0.3">
      <c r="A463" t="s">
        <v>466</v>
      </c>
      <c r="B463" s="6">
        <v>7.4476309063481896</v>
      </c>
      <c r="C463" s="6">
        <v>36.049319081659682</v>
      </c>
      <c r="D463" s="6">
        <v>37.007869053723176</v>
      </c>
      <c r="E463" s="6">
        <v>0.2405859118179598</v>
      </c>
      <c r="F463" t="str">
        <f t="shared" si="21"/>
        <v>Low Risk</v>
      </c>
      <c r="G463">
        <f t="shared" si="22"/>
        <v>0.15572380255092128</v>
      </c>
      <c r="H463" s="8">
        <f t="shared" si="23"/>
        <v>320.96770513688858</v>
      </c>
      <c r="I463" s="6">
        <f>C463*D463*E463</f>
        <v>320.96770513688858</v>
      </c>
    </row>
    <row r="464" spans="1:9" x14ac:dyDescent="0.3">
      <c r="A464" t="s">
        <v>467</v>
      </c>
      <c r="B464" s="6">
        <v>7.7381346377962696</v>
      </c>
      <c r="C464" s="6">
        <v>14.263721212319631</v>
      </c>
      <c r="D464" s="6">
        <v>30.585148953986</v>
      </c>
      <c r="E464" s="6">
        <v>0.67234629414403979</v>
      </c>
      <c r="F464" t="str">
        <f t="shared" si="21"/>
        <v>Low Risk</v>
      </c>
      <c r="G464">
        <f t="shared" si="22"/>
        <v>0.63598377554538665</v>
      </c>
      <c r="H464" s="8">
        <f t="shared" si="23"/>
        <v>293.31647508399499</v>
      </c>
      <c r="I464" s="6">
        <f>C464*D464*E464</f>
        <v>293.31647508399499</v>
      </c>
    </row>
    <row r="465" spans="1:9" x14ac:dyDescent="0.3">
      <c r="A465" t="s">
        <v>468</v>
      </c>
      <c r="B465" s="6">
        <v>7.250106295291479</v>
      </c>
      <c r="C465" s="6">
        <v>36.313812184121453</v>
      </c>
      <c r="D465" s="6">
        <v>29.234434029557072</v>
      </c>
      <c r="E465" s="6">
        <v>0.63937190452549397</v>
      </c>
      <c r="F465" t="str">
        <f t="shared" si="21"/>
        <v>Moderate Risk</v>
      </c>
      <c r="G465">
        <f t="shared" si="22"/>
        <v>0.59930537679468399</v>
      </c>
      <c r="H465" s="8">
        <f t="shared" si="23"/>
        <v>678.76600307144201</v>
      </c>
      <c r="I465" s="6">
        <f>C465*D465*E465</f>
        <v>678.76600307144201</v>
      </c>
    </row>
    <row r="466" spans="1:9" x14ac:dyDescent="0.3">
      <c r="A466" t="s">
        <v>469</v>
      </c>
      <c r="B466" s="6">
        <v>8.3865176454236252</v>
      </c>
      <c r="C466" s="6">
        <v>49.976549030826661</v>
      </c>
      <c r="D466" s="6">
        <v>30.5165119956146</v>
      </c>
      <c r="E466" s="6">
        <v>0.2614204092603169</v>
      </c>
      <c r="F466" t="str">
        <f t="shared" si="21"/>
        <v>Low Risk</v>
      </c>
      <c r="G466">
        <f t="shared" si="22"/>
        <v>0.17889863652969709</v>
      </c>
      <c r="H466" s="8">
        <f t="shared" si="23"/>
        <v>398.69486938698998</v>
      </c>
      <c r="I466" s="6">
        <f>C466*D466*E466</f>
        <v>398.69486938698998</v>
      </c>
    </row>
    <row r="467" spans="1:9" x14ac:dyDescent="0.3">
      <c r="A467" t="s">
        <v>470</v>
      </c>
      <c r="B467" s="6">
        <v>6.6246117385711116</v>
      </c>
      <c r="C467" s="6">
        <v>11.928481554422239</v>
      </c>
      <c r="D467" s="6">
        <v>20.032802695560829</v>
      </c>
      <c r="E467" s="6">
        <v>0.73462523101350696</v>
      </c>
      <c r="F467" t="str">
        <f t="shared" si="21"/>
        <v>Low Risk</v>
      </c>
      <c r="G467">
        <f t="shared" si="22"/>
        <v>0.70525849773716298</v>
      </c>
      <c r="H467" s="8">
        <f t="shared" si="23"/>
        <v>175.54671917563297</v>
      </c>
      <c r="I467" s="6">
        <f>C467*D467*E467</f>
        <v>175.54671917563297</v>
      </c>
    </row>
    <row r="468" spans="1:9" x14ac:dyDescent="0.3">
      <c r="A468" t="s">
        <v>471</v>
      </c>
      <c r="B468" s="6">
        <v>6.357136258845582</v>
      </c>
      <c r="C468" s="6">
        <v>49.08696736885269</v>
      </c>
      <c r="D468" s="6">
        <v>24.878443581607961</v>
      </c>
      <c r="E468" s="6">
        <v>0.50965479256029078</v>
      </c>
      <c r="F468" t="str">
        <f t="shared" si="21"/>
        <v>Low Risk</v>
      </c>
      <c r="G468">
        <f t="shared" si="22"/>
        <v>0.45501715758915479</v>
      </c>
      <c r="H468" s="8">
        <f t="shared" si="23"/>
        <v>622.39417775984543</v>
      </c>
      <c r="I468" s="6">
        <f>C468*D468*E468</f>
        <v>622.39417775984543</v>
      </c>
    </row>
    <row r="469" spans="1:9" x14ac:dyDescent="0.3">
      <c r="A469" t="s">
        <v>472</v>
      </c>
      <c r="B469" s="6">
        <v>8.1057973845683797</v>
      </c>
      <c r="C469" s="6">
        <v>26.27631842891482</v>
      </c>
      <c r="D469" s="6">
        <v>15.98648832227248</v>
      </c>
      <c r="E469" s="6">
        <v>0.70098453244283765</v>
      </c>
      <c r="F469" t="str">
        <f t="shared" si="21"/>
        <v>Low Risk</v>
      </c>
      <c r="G469">
        <f t="shared" si="22"/>
        <v>0.66783894363165719</v>
      </c>
      <c r="H469" s="8">
        <f t="shared" si="23"/>
        <v>294.45980906326844</v>
      </c>
      <c r="I469" s="6">
        <f>C469*D469*E469</f>
        <v>294.45980906326844</v>
      </c>
    </row>
    <row r="470" spans="1:9" x14ac:dyDescent="0.3">
      <c r="A470" t="s">
        <v>473</v>
      </c>
      <c r="B470" s="6">
        <v>6.1707875155583576</v>
      </c>
      <c r="C470" s="6">
        <v>44.83013801349037</v>
      </c>
      <c r="D470" s="6">
        <v>26.88865093717067</v>
      </c>
      <c r="E470" s="6">
        <v>0.85363037179313561</v>
      </c>
      <c r="F470" t="str">
        <f t="shared" si="21"/>
        <v>Low Risk</v>
      </c>
      <c r="G470">
        <f t="shared" si="22"/>
        <v>0.83763147135071425</v>
      </c>
      <c r="H470" s="8">
        <f t="shared" si="23"/>
        <v>1028.9847724160502</v>
      </c>
      <c r="I470" s="6">
        <f>C470*D470*E470</f>
        <v>1028.9847724160502</v>
      </c>
    </row>
    <row r="471" spans="1:9" x14ac:dyDescent="0.3">
      <c r="A471" t="s">
        <v>474</v>
      </c>
      <c r="B471" s="6">
        <v>8.3896676183218339</v>
      </c>
      <c r="C471" s="6">
        <v>41.295419362330939</v>
      </c>
      <c r="D471" s="6">
        <v>28.575614598941581</v>
      </c>
      <c r="E471" s="6">
        <v>0.25275558571923079</v>
      </c>
      <c r="F471" t="str">
        <f t="shared" si="21"/>
        <v>Low Risk</v>
      </c>
      <c r="G471">
        <f t="shared" si="22"/>
        <v>0.16926049442544766</v>
      </c>
      <c r="H471" s="8">
        <f t="shared" si="23"/>
        <v>298.26220395123642</v>
      </c>
      <c r="I471" s="6">
        <f>C471*D471*E471</f>
        <v>298.26220395123642</v>
      </c>
    </row>
    <row r="472" spans="1:9" x14ac:dyDescent="0.3">
      <c r="A472" t="s">
        <v>475</v>
      </c>
      <c r="B472" s="6">
        <v>5.5364634240694492</v>
      </c>
      <c r="C472" s="6">
        <v>32.68065043946671</v>
      </c>
      <c r="D472" s="6">
        <v>20.693743402580239</v>
      </c>
      <c r="E472" s="6">
        <v>0.117230381197153</v>
      </c>
      <c r="F472" t="str">
        <f t="shared" si="21"/>
        <v>Low Risk</v>
      </c>
      <c r="G472">
        <f t="shared" si="22"/>
        <v>1.8511760340145858E-2</v>
      </c>
      <c r="H472" s="8">
        <f t="shared" si="23"/>
        <v>79.281147694210148</v>
      </c>
      <c r="I472" s="6">
        <f>C472*D472*E472</f>
        <v>79.281147694210148</v>
      </c>
    </row>
    <row r="473" spans="1:9" x14ac:dyDescent="0.3">
      <c r="A473" t="s">
        <v>476</v>
      </c>
      <c r="B473" s="6">
        <v>8.4096364801229164</v>
      </c>
      <c r="C473" s="6">
        <v>39.537968370053058</v>
      </c>
      <c r="D473" s="6">
        <v>39.100721179137842</v>
      </c>
      <c r="E473" s="6">
        <v>0.80119232775620808</v>
      </c>
      <c r="F473" t="str">
        <f t="shared" si="21"/>
        <v>Low Risk</v>
      </c>
      <c r="G473">
        <f t="shared" si="22"/>
        <v>0.77930306827357021</v>
      </c>
      <c r="H473" s="8">
        <f t="shared" si="23"/>
        <v>1238.6137564686633</v>
      </c>
      <c r="I473" s="6">
        <f>C473*D473*E473</f>
        <v>1238.6137564686633</v>
      </c>
    </row>
    <row r="474" spans="1:9" x14ac:dyDescent="0.3">
      <c r="A474" t="s">
        <v>477</v>
      </c>
      <c r="B474" s="6">
        <v>5.6294797358517279</v>
      </c>
      <c r="C474" s="6">
        <v>45.140622452053918</v>
      </c>
      <c r="D474" s="6">
        <v>37.736365273431048</v>
      </c>
      <c r="E474" s="6">
        <v>0.64872768263735436</v>
      </c>
      <c r="F474" t="str">
        <f t="shared" si="21"/>
        <v>Low Risk</v>
      </c>
      <c r="G474">
        <f t="shared" si="22"/>
        <v>0.60971208831170054</v>
      </c>
      <c r="H474" s="8">
        <f t="shared" si="23"/>
        <v>1105.070641261018</v>
      </c>
      <c r="I474" s="6">
        <f>C474*D474*E474</f>
        <v>1105.070641261018</v>
      </c>
    </row>
    <row r="475" spans="1:9" x14ac:dyDescent="0.3">
      <c r="A475" t="s">
        <v>478</v>
      </c>
      <c r="B475" s="6">
        <v>8.1734293410942129</v>
      </c>
      <c r="C475" s="6">
        <v>26.165612866041322</v>
      </c>
      <c r="D475" s="6">
        <v>33.053580886397647</v>
      </c>
      <c r="E475" s="6">
        <v>0.72967561265990954</v>
      </c>
      <c r="F475" t="str">
        <f t="shared" si="21"/>
        <v>Low Risk</v>
      </c>
      <c r="G475">
        <f t="shared" si="22"/>
        <v>0.69975288936238544</v>
      </c>
      <c r="H475" s="8">
        <f t="shared" si="23"/>
        <v>631.07250498523615</v>
      </c>
      <c r="I475" s="6">
        <f>C475*D475*E475</f>
        <v>631.07250498523615</v>
      </c>
    </row>
    <row r="476" spans="1:9" x14ac:dyDescent="0.3">
      <c r="A476" t="s">
        <v>479</v>
      </c>
      <c r="B476" s="6">
        <v>7.0831033272588986</v>
      </c>
      <c r="C476" s="6">
        <v>23.08132646252955</v>
      </c>
      <c r="D476" s="6">
        <v>28.334665719134069</v>
      </c>
      <c r="E476" s="6">
        <v>0.85433947748977834</v>
      </c>
      <c r="F476" t="str">
        <f t="shared" si="21"/>
        <v>Low Risk</v>
      </c>
      <c r="G476">
        <f t="shared" si="22"/>
        <v>0.83842023080308725</v>
      </c>
      <c r="H476" s="8">
        <f t="shared" si="23"/>
        <v>558.73944474329164</v>
      </c>
      <c r="I476" s="6">
        <f>C476*D476*E476</f>
        <v>558.73944474329164</v>
      </c>
    </row>
    <row r="477" spans="1:9" x14ac:dyDescent="0.3">
      <c r="A477" t="s">
        <v>480</v>
      </c>
      <c r="B477" s="6">
        <v>8.4788943883579009</v>
      </c>
      <c r="C477" s="6">
        <v>36.703735422543389</v>
      </c>
      <c r="D477" s="6">
        <v>36.749228991192133</v>
      </c>
      <c r="E477" s="6">
        <v>0.82252984134205043</v>
      </c>
      <c r="F477" t="str">
        <f t="shared" si="21"/>
        <v>Low Risk</v>
      </c>
      <c r="G477">
        <f t="shared" si="22"/>
        <v>0.80303742213739093</v>
      </c>
      <c r="H477" s="8">
        <f t="shared" si="23"/>
        <v>1109.4561978184363</v>
      </c>
      <c r="I477" s="6">
        <f>C477*D477*E477</f>
        <v>1109.4561978184363</v>
      </c>
    </row>
    <row r="478" spans="1:9" x14ac:dyDescent="0.3">
      <c r="A478" t="s">
        <v>481</v>
      </c>
      <c r="B478" s="6">
        <v>5.7213896942061968</v>
      </c>
      <c r="C478" s="6">
        <v>42.313837677650341</v>
      </c>
      <c r="D478" s="6">
        <v>18.266308595586569</v>
      </c>
      <c r="E478" s="6">
        <v>0.96482813223594222</v>
      </c>
      <c r="F478" t="str">
        <f t="shared" si="21"/>
        <v>Low Risk</v>
      </c>
      <c r="G478">
        <f t="shared" si="22"/>
        <v>0.96132006255400571</v>
      </c>
      <c r="H478" s="8">
        <f t="shared" si="23"/>
        <v>745.73266066998144</v>
      </c>
      <c r="I478" s="6">
        <f>C478*D478*E478</f>
        <v>745.73266066998144</v>
      </c>
    </row>
    <row r="479" spans="1:9" x14ac:dyDescent="0.3">
      <c r="A479" t="s">
        <v>482</v>
      </c>
      <c r="B479" s="6">
        <v>7.1615628532039626</v>
      </c>
      <c r="C479" s="6">
        <v>40.491405391064632</v>
      </c>
      <c r="D479" s="6">
        <v>34.762744856872118</v>
      </c>
      <c r="E479" s="6">
        <v>0.58234157096690642</v>
      </c>
      <c r="F479" t="str">
        <f t="shared" si="21"/>
        <v>Low Risk</v>
      </c>
      <c r="G479">
        <f t="shared" si="22"/>
        <v>0.53586883287846332</v>
      </c>
      <c r="H479" s="8">
        <f t="shared" si="23"/>
        <v>819.69956629755143</v>
      </c>
      <c r="I479" s="6">
        <f>C479*D479*E479</f>
        <v>819.69956629755143</v>
      </c>
    </row>
    <row r="480" spans="1:9" x14ac:dyDescent="0.3">
      <c r="A480" t="s">
        <v>483</v>
      </c>
      <c r="B480" s="6">
        <v>8.4079076068572967</v>
      </c>
      <c r="C480" s="6">
        <v>41.912545954345383</v>
      </c>
      <c r="D480" s="6">
        <v>18.120520349171208</v>
      </c>
      <c r="E480" s="6">
        <v>0.5396460693939148</v>
      </c>
      <c r="F480" t="str">
        <f t="shared" si="21"/>
        <v>Moderate Risk</v>
      </c>
      <c r="G480">
        <f t="shared" si="22"/>
        <v>0.48837735086253325</v>
      </c>
      <c r="H480" s="8">
        <f t="shared" si="23"/>
        <v>409.84885439457275</v>
      </c>
      <c r="I480" s="6">
        <f>C480*D480*E480</f>
        <v>409.84885439457275</v>
      </c>
    </row>
    <row r="481" spans="1:9" x14ac:dyDescent="0.3">
      <c r="A481" t="s">
        <v>484</v>
      </c>
      <c r="B481" s="6">
        <v>7.0692935325104456</v>
      </c>
      <c r="C481" s="6">
        <v>27.423332592517319</v>
      </c>
      <c r="D481" s="6">
        <v>34.855266563735142</v>
      </c>
      <c r="E481" s="6">
        <v>0.46169847990165708</v>
      </c>
      <c r="F481" t="str">
        <f t="shared" si="21"/>
        <v>Low Risk</v>
      </c>
      <c r="G481">
        <f t="shared" si="22"/>
        <v>0.40167391822506837</v>
      </c>
      <c r="H481" s="8">
        <f t="shared" si="23"/>
        <v>441.31336896853156</v>
      </c>
      <c r="I481" s="6">
        <f>C481*D481*E481</f>
        <v>441.31336896853156</v>
      </c>
    </row>
    <row r="482" spans="1:9" x14ac:dyDescent="0.3">
      <c r="A482" t="s">
        <v>485</v>
      </c>
      <c r="B482" s="6">
        <v>7.388195914405788</v>
      </c>
      <c r="C482" s="6">
        <v>42.713368647000863</v>
      </c>
      <c r="D482" s="6">
        <v>21.894189206283929</v>
      </c>
      <c r="E482" s="6">
        <v>0.23832193855978409</v>
      </c>
      <c r="F482" t="str">
        <f t="shared" si="21"/>
        <v>Low Risk</v>
      </c>
      <c r="G482">
        <f t="shared" si="22"/>
        <v>0.1532055174549754</v>
      </c>
      <c r="H482" s="8">
        <f t="shared" si="23"/>
        <v>222.87261755701212</v>
      </c>
      <c r="I482" s="6">
        <f>C482*D482*E482</f>
        <v>222.87261755701212</v>
      </c>
    </row>
    <row r="483" spans="1:9" x14ac:dyDescent="0.3">
      <c r="A483" t="s">
        <v>486</v>
      </c>
      <c r="B483" s="6">
        <v>7.5872460669538517</v>
      </c>
      <c r="C483" s="6">
        <v>14.80836221482434</v>
      </c>
      <c r="D483" s="6">
        <v>36.927264525454717</v>
      </c>
      <c r="E483" s="6">
        <v>0.6153465095938202</v>
      </c>
      <c r="F483" t="str">
        <f t="shared" si="21"/>
        <v>Moderate Risk</v>
      </c>
      <c r="G483">
        <f t="shared" si="22"/>
        <v>0.57258121220388836</v>
      </c>
      <c r="H483" s="8">
        <f t="shared" si="23"/>
        <v>336.49135248894748</v>
      </c>
      <c r="I483" s="6">
        <f>C483*D483*E483</f>
        <v>336.49135248894748</v>
      </c>
    </row>
    <row r="484" spans="1:9" x14ac:dyDescent="0.3">
      <c r="A484" t="s">
        <v>487</v>
      </c>
      <c r="B484" s="6">
        <v>6.8636231943033197</v>
      </c>
      <c r="C484" s="6">
        <v>31.779563918433979</v>
      </c>
      <c r="D484" s="6">
        <v>38.601052345634947</v>
      </c>
      <c r="E484" s="6">
        <v>0.3493112718933809</v>
      </c>
      <c r="F484" t="str">
        <f t="shared" si="21"/>
        <v>Low Risk</v>
      </c>
      <c r="G484">
        <f t="shared" si="22"/>
        <v>0.27666226895750246</v>
      </c>
      <c r="H484" s="8">
        <f t="shared" si="23"/>
        <v>428.50873389970218</v>
      </c>
      <c r="I484" s="6">
        <f>C484*D484*E484</f>
        <v>428.50873389970218</v>
      </c>
    </row>
    <row r="485" spans="1:9" x14ac:dyDescent="0.3">
      <c r="A485" t="s">
        <v>488</v>
      </c>
      <c r="B485" s="6">
        <v>7.3826742402521903</v>
      </c>
      <c r="C485" s="6">
        <v>10.23034641992486</v>
      </c>
      <c r="D485" s="6">
        <v>18.71989923512789</v>
      </c>
      <c r="E485" s="6">
        <v>0.9291767609916779</v>
      </c>
      <c r="F485" t="str">
        <f t="shared" si="21"/>
        <v>Low Risk</v>
      </c>
      <c r="G485">
        <f t="shared" si="22"/>
        <v>0.92166397716066129</v>
      </c>
      <c r="H485" s="8">
        <f t="shared" si="23"/>
        <v>177.94762096266595</v>
      </c>
      <c r="I485" s="6">
        <f>C485*D485*E485</f>
        <v>177.94762096266595</v>
      </c>
    </row>
    <row r="486" spans="1:9" x14ac:dyDescent="0.3">
      <c r="A486" t="s">
        <v>489</v>
      </c>
      <c r="B486" s="6">
        <v>7.2529429357693012</v>
      </c>
      <c r="C486" s="6">
        <v>22.983433196010811</v>
      </c>
      <c r="D486" s="6">
        <v>26.566890126634839</v>
      </c>
      <c r="E486" s="6">
        <v>0.62487172384938783</v>
      </c>
      <c r="F486" t="str">
        <f t="shared" si="21"/>
        <v>Low Risk</v>
      </c>
      <c r="G486">
        <f t="shared" si="22"/>
        <v>0.58317639260580523</v>
      </c>
      <c r="H486" s="8">
        <f t="shared" si="23"/>
        <v>381.54564007684803</v>
      </c>
      <c r="I486" s="6">
        <f>C486*D486*E486</f>
        <v>381.54564007684803</v>
      </c>
    </row>
    <row r="487" spans="1:9" x14ac:dyDescent="0.3">
      <c r="A487" t="s">
        <v>490</v>
      </c>
      <c r="B487" s="6">
        <v>8.2034740314729664</v>
      </c>
      <c r="C487" s="6">
        <v>24.658461394855919</v>
      </c>
      <c r="D487" s="6">
        <v>39.524684454067128</v>
      </c>
      <c r="E487" s="6">
        <v>0.63355616245729918</v>
      </c>
      <c r="F487" t="str">
        <f t="shared" si="21"/>
        <v>Low Risk</v>
      </c>
      <c r="G487">
        <f t="shared" si="22"/>
        <v>0.592836353134925</v>
      </c>
      <c r="H487" s="8">
        <f t="shared" si="23"/>
        <v>617.47518023197563</v>
      </c>
      <c r="I487" s="6">
        <f>C487*D487*E487</f>
        <v>617.47518023197563</v>
      </c>
    </row>
    <row r="488" spans="1:9" x14ac:dyDescent="0.3">
      <c r="A488" t="s">
        <v>491</v>
      </c>
      <c r="B488" s="6">
        <v>5.6363391410243739</v>
      </c>
      <c r="C488" s="6">
        <v>25.84690766437021</v>
      </c>
      <c r="D488" s="6">
        <v>27.08518589932866</v>
      </c>
      <c r="E488" s="6">
        <v>0.41943219478930899</v>
      </c>
      <c r="F488" t="str">
        <f t="shared" si="21"/>
        <v>High Risk</v>
      </c>
      <c r="G488">
        <f t="shared" si="22"/>
        <v>0.35465986650204034</v>
      </c>
      <c r="H488" s="8">
        <f t="shared" si="23"/>
        <v>293.6311831571262</v>
      </c>
      <c r="I488" s="6">
        <f>C488*D488*E488</f>
        <v>293.6311831571262</v>
      </c>
    </row>
    <row r="489" spans="1:9" x14ac:dyDescent="0.3">
      <c r="A489" t="s">
        <v>492</v>
      </c>
      <c r="B489" s="6">
        <v>6.3428895687766911</v>
      </c>
      <c r="C489" s="6">
        <v>37.818688267594489</v>
      </c>
      <c r="D489" s="6">
        <v>36.588688062863618</v>
      </c>
      <c r="E489" s="6">
        <v>0.14679041677993679</v>
      </c>
      <c r="F489" t="str">
        <f t="shared" si="21"/>
        <v>Low Risk</v>
      </c>
      <c r="G489">
        <f t="shared" si="22"/>
        <v>5.1392271085991696E-2</v>
      </c>
      <c r="H489" s="8">
        <f t="shared" si="23"/>
        <v>203.11921174555246</v>
      </c>
      <c r="I489" s="6">
        <f>C489*D489*E489</f>
        <v>203.11921174555246</v>
      </c>
    </row>
    <row r="490" spans="1:9" x14ac:dyDescent="0.3">
      <c r="A490" t="s">
        <v>493</v>
      </c>
      <c r="B490" s="6">
        <v>8.3512344522296758</v>
      </c>
      <c r="C490" s="6">
        <v>25.542324050813829</v>
      </c>
      <c r="D490" s="6">
        <v>29.718288053283</v>
      </c>
      <c r="E490" s="6">
        <v>0.1285693888356898</v>
      </c>
      <c r="F490" t="str">
        <f t="shared" si="21"/>
        <v>Low Risk</v>
      </c>
      <c r="G490">
        <f t="shared" si="22"/>
        <v>3.1124477312762786E-2</v>
      </c>
      <c r="H490" s="8">
        <f t="shared" si="23"/>
        <v>97.593698735504347</v>
      </c>
      <c r="I490" s="6">
        <f>C490*D490*E490</f>
        <v>97.593698735504347</v>
      </c>
    </row>
    <row r="491" spans="1:9" x14ac:dyDescent="0.3">
      <c r="A491" t="s">
        <v>494</v>
      </c>
      <c r="B491" s="6">
        <v>8.1707913516727491</v>
      </c>
      <c r="C491" s="6">
        <v>27.947744904901231</v>
      </c>
      <c r="D491" s="6">
        <v>24.383247697990051</v>
      </c>
      <c r="E491" s="6">
        <v>0.48100162973787769</v>
      </c>
      <c r="F491" t="str">
        <f t="shared" si="21"/>
        <v>Low Risk</v>
      </c>
      <c r="G491">
        <f t="shared" si="22"/>
        <v>0.42314538850936601</v>
      </c>
      <c r="H491" s="8">
        <f t="shared" si="23"/>
        <v>327.78182495844777</v>
      </c>
      <c r="I491" s="6">
        <f>C491*D491*E491</f>
        <v>327.78182495844777</v>
      </c>
    </row>
    <row r="492" spans="1:9" x14ac:dyDescent="0.3">
      <c r="A492" t="s">
        <v>495</v>
      </c>
      <c r="B492" s="6">
        <v>6.8669702583571386</v>
      </c>
      <c r="C492" s="6">
        <v>19.501765234973099</v>
      </c>
      <c r="D492" s="6">
        <v>22.14458888814676</v>
      </c>
      <c r="E492" s="6">
        <v>0.17610884028751411</v>
      </c>
      <c r="F492" t="str">
        <f t="shared" si="21"/>
        <v>Low Risk</v>
      </c>
      <c r="G492">
        <f t="shared" si="22"/>
        <v>8.4004029501925606E-2</v>
      </c>
      <c r="H492" s="8">
        <f t="shared" si="23"/>
        <v>76.054112586336544</v>
      </c>
      <c r="I492" s="6">
        <f>C492*D492*E492</f>
        <v>76.054112586336544</v>
      </c>
    </row>
    <row r="493" spans="1:9" x14ac:dyDescent="0.3">
      <c r="A493" t="s">
        <v>496</v>
      </c>
      <c r="B493" s="6">
        <v>7.3603977934046103</v>
      </c>
      <c r="C493" s="6">
        <v>24.9300716651736</v>
      </c>
      <c r="D493" s="6">
        <v>20.08057727715218</v>
      </c>
      <c r="E493" s="6">
        <v>0.6461622599861252</v>
      </c>
      <c r="F493" t="str">
        <f t="shared" si="21"/>
        <v>Low Risk</v>
      </c>
      <c r="G493">
        <f t="shared" si="22"/>
        <v>0.60685849204943809</v>
      </c>
      <c r="H493" s="8">
        <f t="shared" si="23"/>
        <v>323.47543797503027</v>
      </c>
      <c r="I493" s="6">
        <f>C493*D493*E493</f>
        <v>323.47543797503027</v>
      </c>
    </row>
    <row r="494" spans="1:9" x14ac:dyDescent="0.3">
      <c r="A494" t="s">
        <v>497</v>
      </c>
      <c r="B494" s="6">
        <v>6.3321435489433977</v>
      </c>
      <c r="C494" s="6">
        <v>19.090785090526062</v>
      </c>
      <c r="D494" s="6">
        <v>34.044954784442432</v>
      </c>
      <c r="E494" s="6">
        <v>0.89287570507569169</v>
      </c>
      <c r="F494" t="str">
        <f t="shared" si="21"/>
        <v>Low Risk</v>
      </c>
      <c r="G494">
        <f t="shared" si="22"/>
        <v>0.88128522809628929</v>
      </c>
      <c r="H494" s="8">
        <f t="shared" si="23"/>
        <v>580.3200244253353</v>
      </c>
      <c r="I494" s="6">
        <f>C494*D494*E494</f>
        <v>580.3200244253353</v>
      </c>
    </row>
    <row r="495" spans="1:9" x14ac:dyDescent="0.3">
      <c r="A495" t="s">
        <v>498</v>
      </c>
      <c r="B495" s="6">
        <v>6.0643634791712842</v>
      </c>
      <c r="C495" s="6">
        <v>12.927836950737751</v>
      </c>
      <c r="D495" s="6">
        <v>24.663512670575699</v>
      </c>
      <c r="E495" s="6">
        <v>0.89462333486684997</v>
      </c>
      <c r="F495" t="str">
        <f t="shared" si="21"/>
        <v>Low Risk</v>
      </c>
      <c r="G495">
        <f t="shared" si="22"/>
        <v>0.88322916892704417</v>
      </c>
      <c r="H495" s="8">
        <f t="shared" si="23"/>
        <v>285.24695591946045</v>
      </c>
      <c r="I495" s="6">
        <f>C495*D495*E495</f>
        <v>285.24695591946045</v>
      </c>
    </row>
    <row r="496" spans="1:9" x14ac:dyDescent="0.3">
      <c r="A496" t="s">
        <v>499</v>
      </c>
      <c r="B496" s="6">
        <v>6.8910952148199467</v>
      </c>
      <c r="C496" s="6">
        <v>34.137943735255121</v>
      </c>
      <c r="D496" s="6">
        <v>27.781886555018779</v>
      </c>
      <c r="E496" s="6">
        <v>0.69314086911900918</v>
      </c>
      <c r="F496" t="str">
        <f t="shared" si="21"/>
        <v>Low Risk</v>
      </c>
      <c r="G496">
        <f t="shared" si="22"/>
        <v>0.6591142025709209</v>
      </c>
      <c r="H496" s="8">
        <f t="shared" si="23"/>
        <v>657.38622328561087</v>
      </c>
      <c r="I496" s="6">
        <f>C496*D496*E496</f>
        <v>657.38622328561087</v>
      </c>
    </row>
    <row r="497" spans="1:9" x14ac:dyDescent="0.3">
      <c r="A497" t="s">
        <v>500</v>
      </c>
      <c r="B497" s="6">
        <v>6.5600566840781589</v>
      </c>
      <c r="C497" s="6">
        <v>36.728511942200647</v>
      </c>
      <c r="D497" s="6">
        <v>27.30813700002955</v>
      </c>
      <c r="E497" s="6">
        <v>0.29010864832563787</v>
      </c>
      <c r="F497" t="str">
        <f t="shared" si="21"/>
        <v>Low Risk</v>
      </c>
      <c r="G497">
        <f t="shared" si="22"/>
        <v>0.21080942196244751</v>
      </c>
      <c r="H497" s="8">
        <f t="shared" si="23"/>
        <v>290.97527130202201</v>
      </c>
      <c r="I497" s="6">
        <f>C497*D497*E497</f>
        <v>290.97527130202201</v>
      </c>
    </row>
    <row r="498" spans="1:9" x14ac:dyDescent="0.3">
      <c r="A498" t="s">
        <v>501</v>
      </c>
      <c r="B498" s="6">
        <v>7.2509683355526162</v>
      </c>
      <c r="C498" s="6">
        <v>34.779613840384577</v>
      </c>
      <c r="D498" s="6">
        <v>29.431975730828281</v>
      </c>
      <c r="E498" s="6">
        <v>0.87669714822298483</v>
      </c>
      <c r="F498" t="str">
        <f t="shared" si="21"/>
        <v>Low Risk</v>
      </c>
      <c r="G498">
        <f t="shared" si="22"/>
        <v>0.86328933594122281</v>
      </c>
      <c r="H498" s="8">
        <f t="shared" si="23"/>
        <v>897.41591317151835</v>
      </c>
      <c r="I498" s="6">
        <f>C498*D498*E498</f>
        <v>897.41591317151835</v>
      </c>
    </row>
    <row r="499" spans="1:9" x14ac:dyDescent="0.3">
      <c r="A499" t="s">
        <v>502</v>
      </c>
      <c r="B499" s="6">
        <v>5.7332039108949546</v>
      </c>
      <c r="C499" s="6">
        <v>28.539761752022891</v>
      </c>
      <c r="D499" s="6">
        <v>36.639428640613801</v>
      </c>
      <c r="E499" s="6">
        <v>0.89748409178188737</v>
      </c>
      <c r="F499" t="str">
        <f t="shared" si="21"/>
        <v>Moderate Risk</v>
      </c>
      <c r="G499">
        <f t="shared" si="22"/>
        <v>0.8864112743146616</v>
      </c>
      <c r="H499" s="8">
        <f t="shared" si="23"/>
        <v>938.48167139520172</v>
      </c>
      <c r="I499" s="6">
        <f>C499*D499*E499</f>
        <v>938.48167139520172</v>
      </c>
    </row>
    <row r="500" spans="1:9" x14ac:dyDescent="0.3">
      <c r="A500" t="s">
        <v>503</v>
      </c>
      <c r="B500" s="6">
        <v>8.4231844229984993</v>
      </c>
      <c r="C500" s="6">
        <v>25.191431207169192</v>
      </c>
      <c r="D500" s="6">
        <v>39.518483589585728</v>
      </c>
      <c r="E500" s="6">
        <v>0.27698822645766291</v>
      </c>
      <c r="F500" t="str">
        <f t="shared" si="21"/>
        <v>Low Risk</v>
      </c>
      <c r="G500">
        <f t="shared" si="22"/>
        <v>0.19621518471899713</v>
      </c>
      <c r="H500" s="8">
        <f t="shared" si="23"/>
        <v>275.74930264898319</v>
      </c>
      <c r="I500" s="6">
        <f>C500*D500*E500</f>
        <v>275.74930264898319</v>
      </c>
    </row>
    <row r="501" spans="1:9" x14ac:dyDescent="0.3">
      <c r="A501" t="s">
        <v>504</v>
      </c>
      <c r="B501" s="6">
        <v>8.4586322334388093</v>
      </c>
      <c r="C501" s="6">
        <v>44.533345982873008</v>
      </c>
      <c r="D501" s="6">
        <v>25.18960521434542</v>
      </c>
      <c r="E501" s="6">
        <v>0.76368347719360952</v>
      </c>
      <c r="F501" t="str">
        <f t="shared" si="21"/>
        <v>Moderate Risk</v>
      </c>
      <c r="G501">
        <f t="shared" si="22"/>
        <v>0.73758085313841171</v>
      </c>
      <c r="H501" s="8">
        <f t="shared" si="23"/>
        <v>856.68286866325673</v>
      </c>
      <c r="I501" s="6">
        <f>C501*D501*E501</f>
        <v>856.68286866325673</v>
      </c>
    </row>
    <row r="502" spans="1:9" x14ac:dyDescent="0.3">
      <c r="A502" t="s">
        <v>505</v>
      </c>
      <c r="B502" s="6">
        <v>7.5944851420592352</v>
      </c>
      <c r="C502" s="6">
        <v>30.76327140544872</v>
      </c>
      <c r="D502" s="6">
        <v>35.687973052657583</v>
      </c>
      <c r="E502" s="6">
        <v>0.35786759403441071</v>
      </c>
      <c r="F502" t="str">
        <f t="shared" si="21"/>
        <v>Low Risk</v>
      </c>
      <c r="G502">
        <f t="shared" si="22"/>
        <v>0.28617972171276579</v>
      </c>
      <c r="H502" s="8">
        <f t="shared" si="23"/>
        <v>392.89524502993282</v>
      </c>
      <c r="I502" s="6">
        <f>C502*D502*E502</f>
        <v>392.89524502993282</v>
      </c>
    </row>
    <row r="503" spans="1:9" x14ac:dyDescent="0.3">
      <c r="A503" t="s">
        <v>506</v>
      </c>
      <c r="B503" s="6">
        <v>7.1082890990323611</v>
      </c>
      <c r="C503" s="6">
        <v>29.16727510518924</v>
      </c>
      <c r="D503" s="6">
        <v>34.113194866367941</v>
      </c>
      <c r="E503" s="6">
        <v>0.82237628111763672</v>
      </c>
      <c r="F503" t="str">
        <f t="shared" si="21"/>
        <v>Low Risk</v>
      </c>
      <c r="G503">
        <f t="shared" si="22"/>
        <v>0.80286661251184666</v>
      </c>
      <c r="H503" s="8">
        <f t="shared" si="23"/>
        <v>818.25530372402841</v>
      </c>
      <c r="I503" s="6">
        <f>C503*D503*E503</f>
        <v>818.25530372402841</v>
      </c>
    </row>
    <row r="504" spans="1:9" x14ac:dyDescent="0.3">
      <c r="A504" t="s">
        <v>507</v>
      </c>
      <c r="B504" s="6">
        <v>6.4285828488589836</v>
      </c>
      <c r="C504" s="6">
        <v>11.02568263225743</v>
      </c>
      <c r="D504" s="6">
        <v>29.338223786389332</v>
      </c>
      <c r="E504" s="6">
        <v>0.99751410991324241</v>
      </c>
      <c r="F504" t="str">
        <f t="shared" si="21"/>
        <v>Low Risk</v>
      </c>
      <c r="G504">
        <f t="shared" si="22"/>
        <v>0.99767765208555836</v>
      </c>
      <c r="H504" s="8">
        <f t="shared" si="23"/>
        <v>322.66982379101006</v>
      </c>
      <c r="I504" s="6">
        <f>C504*D504*E504</f>
        <v>322.66982379101006</v>
      </c>
    </row>
    <row r="505" spans="1:9" x14ac:dyDescent="0.3">
      <c r="A505" t="s">
        <v>508</v>
      </c>
      <c r="B505" s="6">
        <v>7.9413850591208446</v>
      </c>
      <c r="C505" s="6">
        <v>23.649913105046249</v>
      </c>
      <c r="D505" s="6">
        <v>38.901178590298329</v>
      </c>
      <c r="E505" s="6">
        <v>0.12702340479645349</v>
      </c>
      <c r="F505" t="str">
        <f t="shared" si="21"/>
        <v>Low Risk</v>
      </c>
      <c r="G505">
        <f t="shared" si="22"/>
        <v>2.9404833076454039E-2</v>
      </c>
      <c r="H505" s="8">
        <f t="shared" si="23"/>
        <v>116.86273828967101</v>
      </c>
      <c r="I505" s="6">
        <f>C505*D505*E505</f>
        <v>116.86273828967101</v>
      </c>
    </row>
    <row r="506" spans="1:9" x14ac:dyDescent="0.3">
      <c r="A506" t="s">
        <v>509</v>
      </c>
      <c r="B506" s="6">
        <v>7.5541935176616377</v>
      </c>
      <c r="C506" s="6">
        <v>25.207824751434281</v>
      </c>
      <c r="D506" s="6">
        <v>20.011862888210072</v>
      </c>
      <c r="E506" s="6">
        <v>0.90762927921183867</v>
      </c>
      <c r="F506" t="str">
        <f t="shared" si="21"/>
        <v>Low Risk</v>
      </c>
      <c r="G506">
        <f t="shared" si="22"/>
        <v>0.89769606940142443</v>
      </c>
      <c r="H506" s="8">
        <f t="shared" si="23"/>
        <v>457.85861148059263</v>
      </c>
      <c r="I506" s="6">
        <f>C506*D506*E506</f>
        <v>457.85861148059263</v>
      </c>
    </row>
    <row r="507" spans="1:9" x14ac:dyDescent="0.3">
      <c r="A507" t="s">
        <v>510</v>
      </c>
      <c r="B507" s="6">
        <v>5.9878508180346737</v>
      </c>
      <c r="C507" s="6">
        <v>25.952911235876019</v>
      </c>
      <c r="D507" s="6">
        <v>17.73160525774054</v>
      </c>
      <c r="E507" s="6">
        <v>0.66036748023879221</v>
      </c>
      <c r="F507" t="str">
        <f t="shared" si="21"/>
        <v>Low Risk</v>
      </c>
      <c r="G507">
        <f t="shared" si="22"/>
        <v>0.6226593829467737</v>
      </c>
      <c r="H507" s="8">
        <f t="shared" si="23"/>
        <v>303.89238258048357</v>
      </c>
      <c r="I507" s="6">
        <f>C507*D507*E507</f>
        <v>303.89238258048357</v>
      </c>
    </row>
    <row r="508" spans="1:9" x14ac:dyDescent="0.3">
      <c r="A508" t="s">
        <v>511</v>
      </c>
      <c r="B508" s="6">
        <v>8.2327815534815265</v>
      </c>
      <c r="C508" s="6">
        <v>33.206894769093303</v>
      </c>
      <c r="D508" s="6">
        <v>36.349049173885547</v>
      </c>
      <c r="E508" s="6">
        <v>0.97604435724833905</v>
      </c>
      <c r="F508" t="str">
        <f t="shared" si="21"/>
        <v>Low Risk</v>
      </c>
      <c r="G508">
        <f t="shared" si="22"/>
        <v>0.97379620474318263</v>
      </c>
      <c r="H508" s="8">
        <f t="shared" si="23"/>
        <v>1178.1236545837783</v>
      </c>
      <c r="I508" s="6">
        <f>C508*D508*E508</f>
        <v>1178.1236545837783</v>
      </c>
    </row>
    <row r="509" spans="1:9" x14ac:dyDescent="0.3">
      <c r="A509" t="s">
        <v>512</v>
      </c>
      <c r="B509" s="6">
        <v>7.9676117287695067</v>
      </c>
      <c r="C509" s="6">
        <v>31.344101869075139</v>
      </c>
      <c r="D509" s="6">
        <v>25.978745415843711</v>
      </c>
      <c r="E509" s="6">
        <v>0.5185085657737849</v>
      </c>
      <c r="F509" t="str">
        <f t="shared" si="21"/>
        <v>Low Risk</v>
      </c>
      <c r="G509">
        <f t="shared" si="22"/>
        <v>0.46486547405928536</v>
      </c>
      <c r="H509" s="8">
        <f t="shared" si="23"/>
        <v>422.21138450533908</v>
      </c>
      <c r="I509" s="6">
        <f>C509*D509*E509</f>
        <v>422.21138450533908</v>
      </c>
    </row>
    <row r="510" spans="1:9" x14ac:dyDescent="0.3">
      <c r="A510" t="s">
        <v>513</v>
      </c>
      <c r="B510" s="6">
        <v>8.3493997398757713</v>
      </c>
      <c r="C510" s="6">
        <v>34.316203711737778</v>
      </c>
      <c r="D510" s="6">
        <v>36.174221355176513</v>
      </c>
      <c r="E510" s="6">
        <v>0.86264913751423633</v>
      </c>
      <c r="F510" t="str">
        <f t="shared" si="21"/>
        <v>High Risk</v>
      </c>
      <c r="G510">
        <f t="shared" si="22"/>
        <v>0.84766331391654759</v>
      </c>
      <c r="H510" s="8">
        <f t="shared" si="23"/>
        <v>1070.859814766656</v>
      </c>
      <c r="I510" s="6">
        <f>C510*D510*E510</f>
        <v>1070.859814766656</v>
      </c>
    </row>
    <row r="511" spans="1:9" x14ac:dyDescent="0.3">
      <c r="A511" t="s">
        <v>514</v>
      </c>
      <c r="B511" s="6">
        <v>7.6771585251650798</v>
      </c>
      <c r="C511" s="6">
        <v>40.59533046168513</v>
      </c>
      <c r="D511" s="6">
        <v>37.327255129885373</v>
      </c>
      <c r="E511" s="6">
        <v>0.1561546617384495</v>
      </c>
      <c r="F511" t="str">
        <f t="shared" si="21"/>
        <v>Low Risk</v>
      </c>
      <c r="G511">
        <f t="shared" si="22"/>
        <v>6.1808400529504134E-2</v>
      </c>
      <c r="H511" s="8">
        <f t="shared" si="23"/>
        <v>236.62307295514751</v>
      </c>
      <c r="I511" s="6">
        <f>C511*D511*E511</f>
        <v>236.62307295514751</v>
      </c>
    </row>
    <row r="512" spans="1:9" x14ac:dyDescent="0.3">
      <c r="A512" t="s">
        <v>515</v>
      </c>
      <c r="B512" s="6">
        <v>7.3402455878073694</v>
      </c>
      <c r="C512" s="6">
        <v>42.519429548643743</v>
      </c>
      <c r="D512" s="6">
        <v>16.56143984047679</v>
      </c>
      <c r="E512" s="6">
        <v>0.40175114507046622</v>
      </c>
      <c r="F512" t="str">
        <f t="shared" si="21"/>
        <v>High Risk</v>
      </c>
      <c r="G512">
        <f t="shared" si="22"/>
        <v>0.33499270664189329</v>
      </c>
      <c r="H512" s="8">
        <f t="shared" si="23"/>
        <v>282.90631635304095</v>
      </c>
      <c r="I512" s="6">
        <f>C512*D512*E512</f>
        <v>282.90631635304095</v>
      </c>
    </row>
    <row r="513" spans="1:9" x14ac:dyDescent="0.3">
      <c r="A513" t="s">
        <v>516</v>
      </c>
      <c r="B513" s="6">
        <v>6.7547291088718566</v>
      </c>
      <c r="C513" s="6">
        <v>38.724923049059782</v>
      </c>
      <c r="D513" s="6">
        <v>37.086619074651523</v>
      </c>
      <c r="E513" s="6">
        <v>0.16031488397608901</v>
      </c>
      <c r="F513" t="str">
        <f t="shared" si="21"/>
        <v>Low Risk</v>
      </c>
      <c r="G513">
        <f t="shared" si="22"/>
        <v>6.6435940019662312E-2</v>
      </c>
      <c r="H513" s="8">
        <f t="shared" si="23"/>
        <v>230.24046412768871</v>
      </c>
      <c r="I513" s="6">
        <f>C513*D513*E513</f>
        <v>230.24046412768871</v>
      </c>
    </row>
    <row r="514" spans="1:9" x14ac:dyDescent="0.3">
      <c r="A514" t="s">
        <v>517</v>
      </c>
      <c r="B514" s="6">
        <v>8.2981854500620393</v>
      </c>
      <c r="C514" s="6">
        <v>48.22094783819739</v>
      </c>
      <c r="D514" s="6">
        <v>26.20797638423555</v>
      </c>
      <c r="E514" s="6">
        <v>0.97780882013116344</v>
      </c>
      <c r="F514" t="str">
        <f t="shared" si="21"/>
        <v>Low Risk</v>
      </c>
      <c r="G514">
        <f t="shared" si="22"/>
        <v>0.97575886952472102</v>
      </c>
      <c r="H514" s="8">
        <f t="shared" si="23"/>
        <v>1235.7288379564784</v>
      </c>
      <c r="I514" s="6">
        <f>C514*D514*E514</f>
        <v>1235.7288379564784</v>
      </c>
    </row>
    <row r="515" spans="1:9" x14ac:dyDescent="0.3">
      <c r="A515" t="s">
        <v>518</v>
      </c>
      <c r="B515" s="6">
        <v>8.0981916685012258</v>
      </c>
      <c r="C515" s="6">
        <v>10.729303307054471</v>
      </c>
      <c r="D515" s="6">
        <v>27.760812225105809</v>
      </c>
      <c r="E515" s="6">
        <v>0.83527651654465307</v>
      </c>
      <c r="F515" t="str">
        <f t="shared" ref="F515:F578" si="24">IF(AND(C516&gt;30, D516&gt;35, E516&lt;0.3), "High Risk", IF(AND(C516&gt;25, D516&gt;30, E516&lt;0.5), "Moderate Risk", "Low Risk"))</f>
        <v>Low Risk</v>
      </c>
      <c r="G515">
        <f t="shared" ref="G515:G578" si="25">(E515-MIN(E:E))/(MAX(E:E)-MIN(E:E))</f>
        <v>0.81721592979849411</v>
      </c>
      <c r="H515" s="8">
        <f t="shared" ref="H515:H578" si="26">C515*D515*E515</f>
        <v>248.79059724226315</v>
      </c>
      <c r="I515" s="6">
        <f>C515*D515*E515</f>
        <v>248.79059724226315</v>
      </c>
    </row>
    <row r="516" spans="1:9" x14ac:dyDescent="0.3">
      <c r="A516" t="s">
        <v>519</v>
      </c>
      <c r="B516" s="6">
        <v>5.6356560103185682</v>
      </c>
      <c r="C516" s="6">
        <v>17.831119427341839</v>
      </c>
      <c r="D516" s="6">
        <v>30.664812777330251</v>
      </c>
      <c r="E516" s="6">
        <v>0.86729267912137342</v>
      </c>
      <c r="F516" t="str">
        <f t="shared" si="24"/>
        <v>Low Risk</v>
      </c>
      <c r="G516">
        <f t="shared" si="25"/>
        <v>0.85282846398156231</v>
      </c>
      <c r="H516" s="8">
        <f t="shared" si="26"/>
        <v>474.2251763961699</v>
      </c>
      <c r="I516" s="6">
        <f>C516*D516*E516</f>
        <v>474.2251763961699</v>
      </c>
    </row>
    <row r="517" spans="1:9" x14ac:dyDescent="0.3">
      <c r="A517" t="s">
        <v>520</v>
      </c>
      <c r="B517" s="6">
        <v>5.5791009234917563</v>
      </c>
      <c r="C517" s="6">
        <v>10.30251499912568</v>
      </c>
      <c r="D517" s="6">
        <v>38.159565168252172</v>
      </c>
      <c r="E517" s="6">
        <v>0.94416870829050481</v>
      </c>
      <c r="F517" t="str">
        <f t="shared" si="24"/>
        <v>Low Risk</v>
      </c>
      <c r="G517">
        <f t="shared" si="25"/>
        <v>0.93833996805653597</v>
      </c>
      <c r="H517" s="8">
        <f t="shared" si="26"/>
        <v>371.19000681740471</v>
      </c>
      <c r="I517" s="6">
        <f>C517*D517*E517</f>
        <v>371.19000681740471</v>
      </c>
    </row>
    <row r="518" spans="1:9" x14ac:dyDescent="0.3">
      <c r="A518" t="s">
        <v>521</v>
      </c>
      <c r="B518" s="6">
        <v>6.6293901006341489</v>
      </c>
      <c r="C518" s="6">
        <v>35.898988566184123</v>
      </c>
      <c r="D518" s="6">
        <v>15.4779023607441</v>
      </c>
      <c r="E518" s="6">
        <v>0.17659313750780681</v>
      </c>
      <c r="F518" t="str">
        <f t="shared" si="24"/>
        <v>Low Risk</v>
      </c>
      <c r="G518">
        <f t="shared" si="25"/>
        <v>8.4542727769436887E-2</v>
      </c>
      <c r="H518" s="8">
        <f t="shared" si="26"/>
        <v>98.122394559956277</v>
      </c>
      <c r="I518" s="6">
        <f>C518*D518*E518</f>
        <v>98.122394559956277</v>
      </c>
    </row>
    <row r="519" spans="1:9" x14ac:dyDescent="0.3">
      <c r="A519" t="s">
        <v>522</v>
      </c>
      <c r="B519" s="6">
        <v>7.9316599923454989</v>
      </c>
      <c r="C519" s="6">
        <v>45.921221957999478</v>
      </c>
      <c r="D519" s="6">
        <v>26.921086707945431</v>
      </c>
      <c r="E519" s="6">
        <v>0.44703783326200008</v>
      </c>
      <c r="F519" t="str">
        <f t="shared" si="24"/>
        <v>Low Risk</v>
      </c>
      <c r="G519">
        <f t="shared" si="25"/>
        <v>0.38536644295067984</v>
      </c>
      <c r="H519" s="8">
        <f t="shared" si="26"/>
        <v>552.65016287535968</v>
      </c>
      <c r="I519" s="6">
        <f>C519*D519*E519</f>
        <v>552.65016287535968</v>
      </c>
    </row>
    <row r="520" spans="1:9" x14ac:dyDescent="0.3">
      <c r="A520" t="s">
        <v>523</v>
      </c>
      <c r="B520" s="6">
        <v>8.4618283879448342</v>
      </c>
      <c r="C520" s="6">
        <v>19.739291863051971</v>
      </c>
      <c r="D520" s="6">
        <v>32.19305106076402</v>
      </c>
      <c r="E520" s="6">
        <v>0.16393140013960189</v>
      </c>
      <c r="F520" t="str">
        <f t="shared" si="24"/>
        <v>Moderate Risk</v>
      </c>
      <c r="G520">
        <f t="shared" si="25"/>
        <v>7.045869899922752E-2</v>
      </c>
      <c r="H520" s="8">
        <f t="shared" si="26"/>
        <v>104.17316404128734</v>
      </c>
      <c r="I520" s="6">
        <f>C520*D520*E520</f>
        <v>104.17316404128734</v>
      </c>
    </row>
    <row r="521" spans="1:9" x14ac:dyDescent="0.3">
      <c r="A521" t="s">
        <v>524</v>
      </c>
      <c r="B521" s="6">
        <v>5.9512506733105841</v>
      </c>
      <c r="C521" s="6">
        <v>47.081381791852273</v>
      </c>
      <c r="D521" s="6">
        <v>33.067673942455713</v>
      </c>
      <c r="E521" s="6">
        <v>0.28971379139502568</v>
      </c>
      <c r="F521" t="str">
        <f t="shared" si="24"/>
        <v>Low Risk</v>
      </c>
      <c r="G521">
        <f t="shared" si="25"/>
        <v>0.21037021080136123</v>
      </c>
      <c r="H521" s="8">
        <f t="shared" si="26"/>
        <v>451.04722663663216</v>
      </c>
      <c r="I521" s="6">
        <f>C521*D521*E521</f>
        <v>451.04722663663216</v>
      </c>
    </row>
    <row r="522" spans="1:9" x14ac:dyDescent="0.3">
      <c r="A522" t="s">
        <v>525</v>
      </c>
      <c r="B522" s="6">
        <v>7.2823921460564058</v>
      </c>
      <c r="C522" s="6">
        <v>12.41069561158243</v>
      </c>
      <c r="D522" s="6">
        <v>32.3133107884277</v>
      </c>
      <c r="E522" s="6">
        <v>0.30642919933390511</v>
      </c>
      <c r="F522" t="str">
        <f t="shared" si="24"/>
        <v>Low Risk</v>
      </c>
      <c r="G522">
        <f t="shared" si="25"/>
        <v>0.22896325845911247</v>
      </c>
      <c r="H522" s="8">
        <f t="shared" si="26"/>
        <v>122.88750539971247</v>
      </c>
      <c r="I522" s="6">
        <f>C522*D522*E522</f>
        <v>122.88750539971247</v>
      </c>
    </row>
    <row r="523" spans="1:9" x14ac:dyDescent="0.3">
      <c r="A523" t="s">
        <v>526</v>
      </c>
      <c r="B523" s="6">
        <v>6.6426725698930644</v>
      </c>
      <c r="C523" s="6">
        <v>47.37744107222057</v>
      </c>
      <c r="D523" s="6">
        <v>18.36087823520305</v>
      </c>
      <c r="E523" s="6">
        <v>0.52219648994282086</v>
      </c>
      <c r="F523" t="str">
        <f t="shared" si="24"/>
        <v>Low Risk</v>
      </c>
      <c r="G523">
        <f t="shared" si="25"/>
        <v>0.46896766229685555</v>
      </c>
      <c r="H523" s="8">
        <f t="shared" si="26"/>
        <v>454.25424961364837</v>
      </c>
      <c r="I523" s="6">
        <f>C523*D523*E523</f>
        <v>454.25424961364837</v>
      </c>
    </row>
    <row r="524" spans="1:9" x14ac:dyDescent="0.3">
      <c r="A524" t="s">
        <v>527</v>
      </c>
      <c r="B524" s="6">
        <v>8.4097431934438092</v>
      </c>
      <c r="C524" s="6">
        <v>24.06490748958538</v>
      </c>
      <c r="D524" s="6">
        <v>22.48488970929203</v>
      </c>
      <c r="E524" s="6">
        <v>0.34170595070827842</v>
      </c>
      <c r="F524" t="str">
        <f t="shared" si="24"/>
        <v>Low Risk</v>
      </c>
      <c r="G524">
        <f t="shared" si="25"/>
        <v>0.26820264297863472</v>
      </c>
      <c r="H524" s="8">
        <f t="shared" si="26"/>
        <v>184.89599331445586</v>
      </c>
      <c r="I524" s="6">
        <f>C524*D524*E524</f>
        <v>184.89599331445586</v>
      </c>
    </row>
    <row r="525" spans="1:9" x14ac:dyDescent="0.3">
      <c r="A525" t="s">
        <v>528</v>
      </c>
      <c r="B525" s="6">
        <v>8.0263567694071263</v>
      </c>
      <c r="C525" s="6">
        <v>14.05683313796866</v>
      </c>
      <c r="D525" s="6">
        <v>23.967888135425341</v>
      </c>
      <c r="E525" s="6">
        <v>0.19088029613598501</v>
      </c>
      <c r="F525" t="str">
        <f t="shared" si="24"/>
        <v>Moderate Risk</v>
      </c>
      <c r="G525">
        <f t="shared" si="25"/>
        <v>0.10043476116993176</v>
      </c>
      <c r="H525" s="8">
        <f t="shared" si="26"/>
        <v>64.309977659575196</v>
      </c>
      <c r="I525" s="6">
        <f>C525*D525*E525</f>
        <v>64.309977659575196</v>
      </c>
    </row>
    <row r="526" spans="1:9" x14ac:dyDescent="0.3">
      <c r="A526" t="s">
        <v>529</v>
      </c>
      <c r="B526" s="6">
        <v>8.0149861141334142</v>
      </c>
      <c r="C526" s="6">
        <v>29.43487036745303</v>
      </c>
      <c r="D526" s="6">
        <v>35.11093019198762</v>
      </c>
      <c r="E526" s="6">
        <v>0.25074198018469701</v>
      </c>
      <c r="F526" t="str">
        <f t="shared" si="24"/>
        <v>Low Risk</v>
      </c>
      <c r="G526">
        <f t="shared" si="25"/>
        <v>0.16702070082876155</v>
      </c>
      <c r="H526" s="8">
        <f t="shared" si="26"/>
        <v>259.13824556521217</v>
      </c>
      <c r="I526" s="6">
        <f>C526*D526*E526</f>
        <v>259.13824556521217</v>
      </c>
    </row>
    <row r="527" spans="1:9" x14ac:dyDescent="0.3">
      <c r="A527" t="s">
        <v>530</v>
      </c>
      <c r="B527" s="6">
        <v>6.9060794793849114</v>
      </c>
      <c r="C527" s="6">
        <v>20.27106270882032</v>
      </c>
      <c r="D527" s="6">
        <v>21.96899681036383</v>
      </c>
      <c r="E527" s="6">
        <v>0.23254800719688179</v>
      </c>
      <c r="F527" t="str">
        <f t="shared" si="24"/>
        <v>Low Risk</v>
      </c>
      <c r="G527">
        <f t="shared" si="25"/>
        <v>0.14678300109189441</v>
      </c>
      <c r="H527" s="8">
        <f t="shared" si="26"/>
        <v>103.56174631911479</v>
      </c>
      <c r="I527" s="6">
        <f>C527*D527*E527</f>
        <v>103.56174631911479</v>
      </c>
    </row>
    <row r="528" spans="1:9" x14ac:dyDescent="0.3">
      <c r="A528" t="s">
        <v>531</v>
      </c>
      <c r="B528" s="6">
        <v>6.744458507012995</v>
      </c>
      <c r="C528" s="6">
        <v>21.394916078476911</v>
      </c>
      <c r="D528" s="6">
        <v>20.26762409668008</v>
      </c>
      <c r="E528" s="6">
        <v>0.97576911812106848</v>
      </c>
      <c r="F528" t="str">
        <f t="shared" si="24"/>
        <v>Low Risk</v>
      </c>
      <c r="G528">
        <f t="shared" si="25"/>
        <v>0.97349004803858208</v>
      </c>
      <c r="H528" s="8">
        <f t="shared" si="26"/>
        <v>423.11702190797649</v>
      </c>
      <c r="I528" s="6">
        <f>C528*D528*E528</f>
        <v>423.11702190797649</v>
      </c>
    </row>
    <row r="529" spans="1:9" x14ac:dyDescent="0.3">
      <c r="A529" t="s">
        <v>532</v>
      </c>
      <c r="B529" s="6">
        <v>6.3202212157921176</v>
      </c>
      <c r="C529" s="6">
        <v>22.291598597051461</v>
      </c>
      <c r="D529" s="6">
        <v>38.936200475952397</v>
      </c>
      <c r="E529" s="6">
        <v>0.78336325622662628</v>
      </c>
      <c r="F529" t="str">
        <f t="shared" si="24"/>
        <v>Low Risk</v>
      </c>
      <c r="G529">
        <f t="shared" si="25"/>
        <v>0.75947125933088078</v>
      </c>
      <c r="H529" s="8">
        <f t="shared" si="26"/>
        <v>679.92025723811207</v>
      </c>
      <c r="I529" s="6">
        <f>C529*D529*E529</f>
        <v>679.92025723811207</v>
      </c>
    </row>
    <row r="530" spans="1:9" x14ac:dyDescent="0.3">
      <c r="A530" t="s">
        <v>533</v>
      </c>
      <c r="B530" s="6">
        <v>5.6691264899527809</v>
      </c>
      <c r="C530" s="6">
        <v>42.121035913306542</v>
      </c>
      <c r="D530" s="6">
        <v>15.22158212783672</v>
      </c>
      <c r="E530" s="6">
        <v>0.97098531874260574</v>
      </c>
      <c r="F530" t="str">
        <f t="shared" si="24"/>
        <v>Moderate Risk</v>
      </c>
      <c r="G530">
        <f t="shared" si="25"/>
        <v>0.96816888506403131</v>
      </c>
      <c r="H530" s="8">
        <f t="shared" si="26"/>
        <v>622.5460791768304</v>
      </c>
      <c r="I530" s="6">
        <f>C530*D530*E530</f>
        <v>622.5460791768304</v>
      </c>
    </row>
    <row r="531" spans="1:9" x14ac:dyDescent="0.3">
      <c r="A531" t="s">
        <v>534</v>
      </c>
      <c r="B531" s="6">
        <v>8.0941671287651591</v>
      </c>
      <c r="C531" s="6">
        <v>31.566451067010181</v>
      </c>
      <c r="D531" s="6">
        <v>39.945521392049457</v>
      </c>
      <c r="E531" s="6">
        <v>0.49576643785711771</v>
      </c>
      <c r="F531" t="str">
        <f t="shared" si="24"/>
        <v>Low Risk</v>
      </c>
      <c r="G531">
        <f t="shared" si="25"/>
        <v>0.43956872570953404</v>
      </c>
      <c r="H531" s="8">
        <f t="shared" si="26"/>
        <v>625.13091233647515</v>
      </c>
      <c r="I531" s="6">
        <f>C531*D531*E531</f>
        <v>625.13091233647515</v>
      </c>
    </row>
    <row r="532" spans="1:9" x14ac:dyDescent="0.3">
      <c r="A532" t="s">
        <v>535</v>
      </c>
      <c r="B532" s="6">
        <v>7.9387030273902326</v>
      </c>
      <c r="C532" s="6">
        <v>22.452307966240149</v>
      </c>
      <c r="D532" s="6">
        <v>31.920532471434889</v>
      </c>
      <c r="E532" s="6">
        <v>0.35053163349639088</v>
      </c>
      <c r="F532" t="str">
        <f t="shared" si="24"/>
        <v>Low Risk</v>
      </c>
      <c r="G532">
        <f t="shared" si="25"/>
        <v>0.27801971362935385</v>
      </c>
      <c r="H532" s="8">
        <f t="shared" si="26"/>
        <v>251.2223851346877</v>
      </c>
      <c r="I532" s="6">
        <f>C532*D532*E532</f>
        <v>251.2223851346877</v>
      </c>
    </row>
    <row r="533" spans="1:9" x14ac:dyDescent="0.3">
      <c r="A533" t="s">
        <v>536</v>
      </c>
      <c r="B533" s="6">
        <v>8.499153019858392</v>
      </c>
      <c r="C533" s="6">
        <v>34.413351332436733</v>
      </c>
      <c r="D533" s="6">
        <v>35.71173248622793</v>
      </c>
      <c r="E533" s="6">
        <v>0.81846387748826799</v>
      </c>
      <c r="F533" t="str">
        <f t="shared" si="24"/>
        <v>Low Risk</v>
      </c>
      <c r="G533">
        <f t="shared" si="25"/>
        <v>0.79851472906376086</v>
      </c>
      <c r="H533" s="8">
        <f t="shared" si="26"/>
        <v>1005.8596915941588</v>
      </c>
      <c r="I533" s="6">
        <f>C533*D533*E533</f>
        <v>1005.8596915941588</v>
      </c>
    </row>
    <row r="534" spans="1:9" x14ac:dyDescent="0.3">
      <c r="A534" t="s">
        <v>537</v>
      </c>
      <c r="B534" s="6">
        <v>8.4899105112217157</v>
      </c>
      <c r="C534" s="6">
        <v>38.646026968927742</v>
      </c>
      <c r="D534" s="6">
        <v>22.365484908654832</v>
      </c>
      <c r="E534" s="6">
        <v>0.39362852623703221</v>
      </c>
      <c r="F534" t="str">
        <f t="shared" si="24"/>
        <v>Low Risk</v>
      </c>
      <c r="G534">
        <f t="shared" si="25"/>
        <v>0.3259576750334508</v>
      </c>
      <c r="H534" s="8">
        <f t="shared" si="26"/>
        <v>340.22775181623945</v>
      </c>
      <c r="I534" s="6">
        <f>C534*D534*E534</f>
        <v>340.22775181623945</v>
      </c>
    </row>
    <row r="535" spans="1:9" x14ac:dyDescent="0.3">
      <c r="A535" t="s">
        <v>538</v>
      </c>
      <c r="B535" s="6">
        <v>7.1662951168078823</v>
      </c>
      <c r="C535" s="6">
        <v>20.90496002934135</v>
      </c>
      <c r="D535" s="6">
        <v>15.357881941676499</v>
      </c>
      <c r="E535" s="6">
        <v>0.36944503633481351</v>
      </c>
      <c r="F535" t="str">
        <f t="shared" si="24"/>
        <v>Moderate Risk</v>
      </c>
      <c r="G535">
        <f t="shared" si="25"/>
        <v>0.29905765668350426</v>
      </c>
      <c r="H535" s="8">
        <f t="shared" si="26"/>
        <v>118.61251164315006</v>
      </c>
      <c r="I535" s="6">
        <f>C535*D535*E535</f>
        <v>118.61251164315006</v>
      </c>
    </row>
    <row r="536" spans="1:9" x14ac:dyDescent="0.3">
      <c r="A536" t="s">
        <v>539</v>
      </c>
      <c r="B536" s="6">
        <v>7.8069622455415324</v>
      </c>
      <c r="C536" s="6">
        <v>26.54196406101406</v>
      </c>
      <c r="D536" s="6">
        <v>33.446737964038249</v>
      </c>
      <c r="E536" s="6">
        <v>0.30925539298704813</v>
      </c>
      <c r="F536" t="str">
        <f t="shared" si="24"/>
        <v>Low Risk</v>
      </c>
      <c r="G536">
        <f t="shared" si="25"/>
        <v>0.23210691809787598</v>
      </c>
      <c r="H536" s="8">
        <f t="shared" si="26"/>
        <v>274.53903726388324</v>
      </c>
      <c r="I536" s="6">
        <f>C536*D536*E536</f>
        <v>274.53903726388324</v>
      </c>
    </row>
    <row r="537" spans="1:9" x14ac:dyDescent="0.3">
      <c r="A537" t="s">
        <v>540</v>
      </c>
      <c r="B537" s="6">
        <v>8.3342971896472839</v>
      </c>
      <c r="C537" s="6">
        <v>14.875443733477899</v>
      </c>
      <c r="D537" s="6">
        <v>35.853614925016899</v>
      </c>
      <c r="E537" s="6">
        <v>0.21671108040181181</v>
      </c>
      <c r="F537" t="str">
        <f t="shared" si="24"/>
        <v>Low Risk</v>
      </c>
      <c r="G537">
        <f t="shared" si="25"/>
        <v>0.12916711425684096</v>
      </c>
      <c r="H537" s="8">
        <f t="shared" si="26"/>
        <v>115.58034770125987</v>
      </c>
      <c r="I537" s="6">
        <f>C537*D537*E537</f>
        <v>115.58034770125987</v>
      </c>
    </row>
    <row r="538" spans="1:9" x14ac:dyDescent="0.3">
      <c r="A538" t="s">
        <v>541</v>
      </c>
      <c r="B538" s="6">
        <v>8.0489421720322341</v>
      </c>
      <c r="C538" s="6">
        <v>17.245973981387209</v>
      </c>
      <c r="D538" s="6">
        <v>33.511903298837979</v>
      </c>
      <c r="E538" s="6">
        <v>0.33081675491508938</v>
      </c>
      <c r="F538" t="str">
        <f t="shared" si="24"/>
        <v>Low Risk</v>
      </c>
      <c r="G538">
        <f t="shared" si="25"/>
        <v>0.25609026516065603</v>
      </c>
      <c r="H538" s="8">
        <f t="shared" si="26"/>
        <v>191.19402583451009</v>
      </c>
      <c r="I538" s="6">
        <f>C538*D538*E538</f>
        <v>191.19402583451009</v>
      </c>
    </row>
    <row r="539" spans="1:9" x14ac:dyDescent="0.3">
      <c r="A539" t="s">
        <v>542</v>
      </c>
      <c r="B539" s="6">
        <v>6.2420443052295926</v>
      </c>
      <c r="C539" s="6">
        <v>37.244714158599308</v>
      </c>
      <c r="D539" s="6">
        <v>18.57125718252097</v>
      </c>
      <c r="E539" s="6">
        <v>0.41978777362649899</v>
      </c>
      <c r="F539" t="str">
        <f t="shared" si="24"/>
        <v>Low Risk</v>
      </c>
      <c r="G539">
        <f t="shared" si="25"/>
        <v>0.35505538746629894</v>
      </c>
      <c r="H539" s="8">
        <f t="shared" si="26"/>
        <v>290.35929645277105</v>
      </c>
      <c r="I539" s="6">
        <f>C539*D539*E539</f>
        <v>290.35929645277105</v>
      </c>
    </row>
    <row r="540" spans="1:9" x14ac:dyDescent="0.3">
      <c r="A540" t="s">
        <v>543</v>
      </c>
      <c r="B540" s="6">
        <v>6.85163240593028</v>
      </c>
      <c r="C540" s="6">
        <v>17.257533907825081</v>
      </c>
      <c r="D540" s="6">
        <v>33.835698056424228</v>
      </c>
      <c r="E540" s="6">
        <v>0.70659478733115733</v>
      </c>
      <c r="F540" t="str">
        <f t="shared" si="24"/>
        <v>Moderate Risk</v>
      </c>
      <c r="G540">
        <f t="shared" si="25"/>
        <v>0.67407939776188719</v>
      </c>
      <c r="H540" s="8">
        <f t="shared" si="26"/>
        <v>412.59532743022152</v>
      </c>
      <c r="I540" s="6">
        <f>C540*D540*E540</f>
        <v>412.59532743022152</v>
      </c>
    </row>
    <row r="541" spans="1:9" x14ac:dyDescent="0.3">
      <c r="A541" t="s">
        <v>544</v>
      </c>
      <c r="B541" s="6">
        <v>5.8874782454544849</v>
      </c>
      <c r="C541" s="6">
        <v>31.006535346682401</v>
      </c>
      <c r="D541" s="6">
        <v>34.22306955269103</v>
      </c>
      <c r="E541" s="6">
        <v>0.15630835799750639</v>
      </c>
      <c r="F541" t="str">
        <f t="shared" si="24"/>
        <v>Moderate Risk</v>
      </c>
      <c r="G541">
        <f t="shared" si="25"/>
        <v>6.1979361470446304E-2</v>
      </c>
      <c r="H541" s="8">
        <f t="shared" si="26"/>
        <v>165.8648658984709</v>
      </c>
      <c r="I541" s="6">
        <f>C541*D541*E541</f>
        <v>165.8648658984709</v>
      </c>
    </row>
    <row r="542" spans="1:9" x14ac:dyDescent="0.3">
      <c r="A542" t="s">
        <v>545</v>
      </c>
      <c r="B542" s="6">
        <v>8.3621530817761673</v>
      </c>
      <c r="C542" s="6">
        <v>38.361850468897309</v>
      </c>
      <c r="D542" s="6">
        <v>31.463512891751371</v>
      </c>
      <c r="E542" s="6">
        <v>0.28945624569880868</v>
      </c>
      <c r="F542" t="str">
        <f t="shared" si="24"/>
        <v>Low Risk</v>
      </c>
      <c r="G542">
        <f t="shared" si="25"/>
        <v>0.21008373502874947</v>
      </c>
      <c r="H542" s="8">
        <f t="shared" si="26"/>
        <v>349.37327659842504</v>
      </c>
      <c r="I542" s="6">
        <f>C542*D542*E542</f>
        <v>349.37327659842504</v>
      </c>
    </row>
    <row r="543" spans="1:9" x14ac:dyDescent="0.3">
      <c r="A543" t="s">
        <v>546</v>
      </c>
      <c r="B543" s="6">
        <v>7.3185239033526397</v>
      </c>
      <c r="C543" s="6">
        <v>14.275076923789751</v>
      </c>
      <c r="D543" s="6">
        <v>34.152898319889658</v>
      </c>
      <c r="E543" s="6">
        <v>0.82812127626250875</v>
      </c>
      <c r="F543" t="str">
        <f t="shared" si="24"/>
        <v>High Risk</v>
      </c>
      <c r="G543">
        <f t="shared" si="25"/>
        <v>0.80925694225508327</v>
      </c>
      <c r="H543" s="8">
        <f t="shared" si="26"/>
        <v>403.73831402171049</v>
      </c>
      <c r="I543" s="6">
        <f>C543*D543*E543</f>
        <v>403.73831402171049</v>
      </c>
    </row>
    <row r="544" spans="1:9" x14ac:dyDescent="0.3">
      <c r="A544" t="s">
        <v>547</v>
      </c>
      <c r="B544" s="6">
        <v>6.1859284165103876</v>
      </c>
      <c r="C544" s="6">
        <v>32.692488785156137</v>
      </c>
      <c r="D544" s="6">
        <v>36.148035991943303</v>
      </c>
      <c r="E544" s="6">
        <v>0.2322297312253937</v>
      </c>
      <c r="F544" t="str">
        <f t="shared" si="24"/>
        <v>Low Risk</v>
      </c>
      <c r="G544">
        <f t="shared" si="25"/>
        <v>0.1464289732196562</v>
      </c>
      <c r="H544" s="8">
        <f t="shared" si="26"/>
        <v>274.44195791563487</v>
      </c>
      <c r="I544" s="6">
        <f>C544*D544*E544</f>
        <v>274.44195791563487</v>
      </c>
    </row>
    <row r="545" spans="1:9" x14ac:dyDescent="0.3">
      <c r="A545" t="s">
        <v>548</v>
      </c>
      <c r="B545" s="6">
        <v>7.5151020532175696</v>
      </c>
      <c r="C545" s="6">
        <v>20.262511348054549</v>
      </c>
      <c r="D545" s="6">
        <v>30.340102855936461</v>
      </c>
      <c r="E545" s="6">
        <v>0.40838063187026941</v>
      </c>
      <c r="F545" t="str">
        <f t="shared" si="24"/>
        <v>Low Risk</v>
      </c>
      <c r="G545">
        <f t="shared" si="25"/>
        <v>0.34236688287892486</v>
      </c>
      <c r="H545" s="8">
        <f t="shared" si="26"/>
        <v>251.05880458576448</v>
      </c>
      <c r="I545" s="6">
        <f>C545*D545*E545</f>
        <v>251.05880458576448</v>
      </c>
    </row>
    <row r="546" spans="1:9" x14ac:dyDescent="0.3">
      <c r="A546" t="s">
        <v>549</v>
      </c>
      <c r="B546" s="6">
        <v>7.3543847213736866</v>
      </c>
      <c r="C546" s="6">
        <v>48.517075009503188</v>
      </c>
      <c r="D546" s="6">
        <v>17.215117849241981</v>
      </c>
      <c r="E546" s="6">
        <v>0.87819302967232604</v>
      </c>
      <c r="F546" t="str">
        <f t="shared" si="24"/>
        <v>Low Risk</v>
      </c>
      <c r="G546">
        <f t="shared" si="25"/>
        <v>0.86495324956987285</v>
      </c>
      <c r="H546" s="8">
        <f t="shared" si="26"/>
        <v>733.49067360822153</v>
      </c>
      <c r="I546" s="6">
        <f>C546*D546*E546</f>
        <v>733.49067360822153</v>
      </c>
    </row>
    <row r="547" spans="1:9" x14ac:dyDescent="0.3">
      <c r="A547" t="s">
        <v>550</v>
      </c>
      <c r="B547" s="6">
        <v>6.5744881540985212</v>
      </c>
      <c r="C547" s="6">
        <v>29.341825868796992</v>
      </c>
      <c r="D547" s="6">
        <v>27.19069524168027</v>
      </c>
      <c r="E547" s="6">
        <v>0.2394327800290984</v>
      </c>
      <c r="F547" t="str">
        <f t="shared" si="24"/>
        <v>Low Risk</v>
      </c>
      <c r="G547">
        <f t="shared" si="25"/>
        <v>0.15444113960997691</v>
      </c>
      <c r="H547" s="8">
        <f t="shared" si="26"/>
        <v>191.02537273595811</v>
      </c>
      <c r="I547" s="6">
        <f>C547*D547*E547</f>
        <v>191.02537273595811</v>
      </c>
    </row>
    <row r="548" spans="1:9" x14ac:dyDescent="0.3">
      <c r="A548" t="s">
        <v>551</v>
      </c>
      <c r="B548" s="6">
        <v>5.8406727765988871</v>
      </c>
      <c r="C548" s="6">
        <v>42.239701991006328</v>
      </c>
      <c r="D548" s="6">
        <v>16.941233366790129</v>
      </c>
      <c r="E548" s="6">
        <v>0.17446315205637089</v>
      </c>
      <c r="F548" t="str">
        <f t="shared" si="24"/>
        <v>Low Risk</v>
      </c>
      <c r="G548">
        <f t="shared" si="25"/>
        <v>8.2173481314090149E-2</v>
      </c>
      <c r="H548" s="8">
        <f t="shared" si="26"/>
        <v>124.84454909335881</v>
      </c>
      <c r="I548" s="6">
        <f>C548*D548*E548</f>
        <v>124.84454909335881</v>
      </c>
    </row>
    <row r="549" spans="1:9" x14ac:dyDescent="0.3">
      <c r="A549" t="s">
        <v>552</v>
      </c>
      <c r="B549" s="6">
        <v>7.5147195867783987</v>
      </c>
      <c r="C549" s="6">
        <v>32.009061686250469</v>
      </c>
      <c r="D549" s="6">
        <v>25.188575775810769</v>
      </c>
      <c r="E549" s="6">
        <v>0.53608419557200981</v>
      </c>
      <c r="F549" t="str">
        <f t="shared" si="24"/>
        <v>Low Risk</v>
      </c>
      <c r="G549">
        <f t="shared" si="25"/>
        <v>0.4844153721920913</v>
      </c>
      <c r="H549" s="8">
        <f t="shared" si="26"/>
        <v>432.22467797422144</v>
      </c>
      <c r="I549" s="6">
        <f>C549*D549*E549</f>
        <v>432.22467797422144</v>
      </c>
    </row>
    <row r="550" spans="1:9" x14ac:dyDescent="0.3">
      <c r="A550" t="s">
        <v>553</v>
      </c>
      <c r="B550" s="6">
        <v>7.0609231027113797</v>
      </c>
      <c r="C550" s="6">
        <v>11.73650131419277</v>
      </c>
      <c r="D550" s="6">
        <v>25.17766222814069</v>
      </c>
      <c r="E550" s="6">
        <v>0.37217756015068282</v>
      </c>
      <c r="F550" t="str">
        <f t="shared" si="24"/>
        <v>Low Risk</v>
      </c>
      <c r="G550">
        <f t="shared" si="25"/>
        <v>0.30209712456368837</v>
      </c>
      <c r="H550" s="8">
        <f t="shared" si="26"/>
        <v>109.97760029841244</v>
      </c>
      <c r="I550" s="6">
        <f>C550*D550*E550</f>
        <v>109.97760029841244</v>
      </c>
    </row>
    <row r="551" spans="1:9" x14ac:dyDescent="0.3">
      <c r="A551" t="s">
        <v>554</v>
      </c>
      <c r="B551" s="6">
        <v>7.8169551752069184</v>
      </c>
      <c r="C551" s="6">
        <v>35.326055023760887</v>
      </c>
      <c r="D551" s="6">
        <v>16.650246103506039</v>
      </c>
      <c r="E551" s="6">
        <v>0.60706752803546871</v>
      </c>
      <c r="F551" t="str">
        <f t="shared" si="24"/>
        <v>Low Risk</v>
      </c>
      <c r="G551">
        <f t="shared" si="25"/>
        <v>0.56337225366486077</v>
      </c>
      <c r="H551" s="8">
        <f t="shared" si="26"/>
        <v>357.06953772408843</v>
      </c>
      <c r="I551" s="6">
        <f>C551*D551*E551</f>
        <v>357.06953772408843</v>
      </c>
    </row>
    <row r="552" spans="1:9" x14ac:dyDescent="0.3">
      <c r="A552" t="s">
        <v>555</v>
      </c>
      <c r="B552" s="6">
        <v>7.0604905033359806</v>
      </c>
      <c r="C552" s="6">
        <v>48.056133688266279</v>
      </c>
      <c r="D552" s="6">
        <v>23.720513349236981</v>
      </c>
      <c r="E552" s="6">
        <v>0.82342440143512763</v>
      </c>
      <c r="F552" t="str">
        <f t="shared" si="24"/>
        <v>Low Risk</v>
      </c>
      <c r="G552">
        <f t="shared" si="25"/>
        <v>0.80403246805575102</v>
      </c>
      <c r="H552" s="8">
        <f t="shared" si="26"/>
        <v>938.63478228200165</v>
      </c>
      <c r="I552" s="6">
        <f>C552*D552*E552</f>
        <v>938.63478228200165</v>
      </c>
    </row>
    <row r="553" spans="1:9" x14ac:dyDescent="0.3">
      <c r="A553" t="s">
        <v>556</v>
      </c>
      <c r="B553" s="6">
        <v>8.0565445009556207</v>
      </c>
      <c r="C553" s="6">
        <v>34.064472805853249</v>
      </c>
      <c r="D553" s="6">
        <v>17.774952469782871</v>
      </c>
      <c r="E553" s="6">
        <v>0.22343363933746879</v>
      </c>
      <c r="F553" t="str">
        <f t="shared" si="24"/>
        <v>Low Risk</v>
      </c>
      <c r="G553">
        <f t="shared" si="25"/>
        <v>0.13664481741130499</v>
      </c>
      <c r="H553" s="8">
        <f t="shared" si="26"/>
        <v>135.28781404615881</v>
      </c>
      <c r="I553" s="6">
        <f>C553*D553*E553</f>
        <v>135.28781404615881</v>
      </c>
    </row>
    <row r="554" spans="1:9" x14ac:dyDescent="0.3">
      <c r="A554" t="s">
        <v>557</v>
      </c>
      <c r="B554" s="6">
        <v>7.1557205163234574</v>
      </c>
      <c r="C554" s="6">
        <v>42.767554377071598</v>
      </c>
      <c r="D554" s="6">
        <v>35.20588025023055</v>
      </c>
      <c r="E554" s="6">
        <v>0.62262917609885648</v>
      </c>
      <c r="F554" t="str">
        <f t="shared" si="24"/>
        <v>Low Risk</v>
      </c>
      <c r="G554">
        <f t="shared" si="25"/>
        <v>0.58068193974214344</v>
      </c>
      <c r="H554" s="8">
        <f t="shared" si="26"/>
        <v>937.47369675051834</v>
      </c>
      <c r="I554" s="6">
        <f>C554*D554*E554</f>
        <v>937.47369675051834</v>
      </c>
    </row>
    <row r="555" spans="1:9" x14ac:dyDescent="0.3">
      <c r="A555" t="s">
        <v>558</v>
      </c>
      <c r="B555" s="6">
        <v>7.1828139146061591</v>
      </c>
      <c r="C555" s="6">
        <v>45.368258533936313</v>
      </c>
      <c r="D555" s="6">
        <v>38.692200649111768</v>
      </c>
      <c r="E555" s="6">
        <v>0.55495788435087756</v>
      </c>
      <c r="F555" t="str">
        <f t="shared" si="24"/>
        <v>Low Risk</v>
      </c>
      <c r="G555">
        <f t="shared" si="25"/>
        <v>0.50540914011125937</v>
      </c>
      <c r="H555" s="8">
        <f t="shared" si="26"/>
        <v>974.17182835796473</v>
      </c>
      <c r="I555" s="6">
        <f>C555*D555*E555</f>
        <v>974.17182835796473</v>
      </c>
    </row>
    <row r="556" spans="1:9" x14ac:dyDescent="0.3">
      <c r="A556" t="s">
        <v>559</v>
      </c>
      <c r="B556" s="6">
        <v>8.129960807975035</v>
      </c>
      <c r="C556" s="6">
        <v>19.123190877957299</v>
      </c>
      <c r="D556" s="6">
        <v>16.807911881448469</v>
      </c>
      <c r="E556" s="6">
        <v>0.22967090741187959</v>
      </c>
      <c r="F556" t="str">
        <f t="shared" si="24"/>
        <v>Low Risk</v>
      </c>
      <c r="G556">
        <f t="shared" si="25"/>
        <v>0.14358271704173811</v>
      </c>
      <c r="H556" s="8">
        <f t="shared" si="26"/>
        <v>73.821031410613656</v>
      </c>
      <c r="I556" s="6">
        <f>C556*D556*E556</f>
        <v>73.821031410613656</v>
      </c>
    </row>
    <row r="557" spans="1:9" x14ac:dyDescent="0.3">
      <c r="A557" t="s">
        <v>560</v>
      </c>
      <c r="B557" s="6">
        <v>6.7104485986371909</v>
      </c>
      <c r="C557" s="6">
        <v>18.481793596329069</v>
      </c>
      <c r="D557" s="6">
        <v>38.877880182292543</v>
      </c>
      <c r="E557" s="6">
        <v>0.66159863697608412</v>
      </c>
      <c r="F557" t="str">
        <f t="shared" si="24"/>
        <v>Low Risk</v>
      </c>
      <c r="G557">
        <f t="shared" si="25"/>
        <v>0.62402883536901377</v>
      </c>
      <c r="H557" s="8">
        <f t="shared" si="26"/>
        <v>475.38042496826483</v>
      </c>
      <c r="I557" s="6">
        <f>C557*D557*E557</f>
        <v>475.38042496826483</v>
      </c>
    </row>
    <row r="558" spans="1:9" x14ac:dyDescent="0.3">
      <c r="A558" t="s">
        <v>561</v>
      </c>
      <c r="B558" s="6">
        <v>5.9020456853519221</v>
      </c>
      <c r="C558" s="6">
        <v>34.439239554039673</v>
      </c>
      <c r="D558" s="6">
        <v>28.064414983418629</v>
      </c>
      <c r="E558" s="6">
        <v>0.34627637607469453</v>
      </c>
      <c r="F558" t="str">
        <f t="shared" si="24"/>
        <v>Low Risk</v>
      </c>
      <c r="G558">
        <f t="shared" si="25"/>
        <v>0.2732864636645968</v>
      </c>
      <c r="H558" s="8">
        <f t="shared" si="26"/>
        <v>334.68204245818646</v>
      </c>
      <c r="I558" s="6">
        <f>C558*D558*E558</f>
        <v>334.68204245818646</v>
      </c>
    </row>
    <row r="559" spans="1:9" x14ac:dyDescent="0.3">
      <c r="A559" t="s">
        <v>562</v>
      </c>
      <c r="B559" s="6">
        <v>5.5863480289400167</v>
      </c>
      <c r="C559" s="6">
        <v>26.441138792268191</v>
      </c>
      <c r="D559" s="6">
        <v>22.48914194884685</v>
      </c>
      <c r="E559" s="6">
        <v>0.53905088668961121</v>
      </c>
      <c r="F559" t="str">
        <f t="shared" si="24"/>
        <v>Low Risk</v>
      </c>
      <c r="G559">
        <f t="shared" si="25"/>
        <v>0.48771531135822382</v>
      </c>
      <c r="H559" s="8">
        <f t="shared" si="26"/>
        <v>320.54042340017162</v>
      </c>
      <c r="I559" s="6">
        <f>C559*D559*E559</f>
        <v>320.54042340017162</v>
      </c>
    </row>
    <row r="560" spans="1:9" x14ac:dyDescent="0.3">
      <c r="A560" t="s">
        <v>563</v>
      </c>
      <c r="B560" s="6">
        <v>7.7654117670208569</v>
      </c>
      <c r="C560" s="6">
        <v>43.594452114668812</v>
      </c>
      <c r="D560" s="6">
        <v>16.92155188190409</v>
      </c>
      <c r="E560" s="6">
        <v>0.17404509184935571</v>
      </c>
      <c r="F560" t="str">
        <f t="shared" si="24"/>
        <v>Low Risk</v>
      </c>
      <c r="G560">
        <f t="shared" si="25"/>
        <v>8.1708460455415022E-2</v>
      </c>
      <c r="H560" s="8">
        <f t="shared" si="26"/>
        <v>128.39058989675888</v>
      </c>
      <c r="I560" s="6">
        <f>C560*D560*E560</f>
        <v>128.39058989675888</v>
      </c>
    </row>
    <row r="561" spans="1:9" x14ac:dyDescent="0.3">
      <c r="A561" t="s">
        <v>564</v>
      </c>
      <c r="B561" s="6">
        <v>7.3609286540603938</v>
      </c>
      <c r="C561" s="6">
        <v>46.000924935920438</v>
      </c>
      <c r="D561" s="6">
        <v>27.515606701760451</v>
      </c>
      <c r="E561" s="6">
        <v>0.5136256514922608</v>
      </c>
      <c r="F561" t="str">
        <f t="shared" si="24"/>
        <v>Low Risk</v>
      </c>
      <c r="G561">
        <f t="shared" si="25"/>
        <v>0.45943406261679692</v>
      </c>
      <c r="H561" s="8">
        <f t="shared" si="26"/>
        <v>650.11825710793369</v>
      </c>
      <c r="I561" s="6">
        <f>C561*D561*E561</f>
        <v>650.11825710793369</v>
      </c>
    </row>
    <row r="562" spans="1:9" x14ac:dyDescent="0.3">
      <c r="A562" t="s">
        <v>565</v>
      </c>
      <c r="B562" s="6">
        <v>7.6122393042976704</v>
      </c>
      <c r="C562" s="6">
        <v>24.136855172108721</v>
      </c>
      <c r="D562" s="6">
        <v>34.862888612268719</v>
      </c>
      <c r="E562" s="6">
        <v>0.37581712123853828</v>
      </c>
      <c r="F562" t="str">
        <f t="shared" si="24"/>
        <v>Low Risk</v>
      </c>
      <c r="G562">
        <f t="shared" si="25"/>
        <v>0.30614551710111454</v>
      </c>
      <c r="H562" s="8">
        <f t="shared" si="26"/>
        <v>316.2427765762871</v>
      </c>
      <c r="I562" s="6">
        <f>C562*D562*E562</f>
        <v>316.2427765762871</v>
      </c>
    </row>
    <row r="563" spans="1:9" x14ac:dyDescent="0.3">
      <c r="A563" t="s">
        <v>566</v>
      </c>
      <c r="B563" s="6">
        <v>6.1388924845267319</v>
      </c>
      <c r="C563" s="6">
        <v>19.474822358979281</v>
      </c>
      <c r="D563" s="6">
        <v>32.677161931667463</v>
      </c>
      <c r="E563" s="6">
        <v>0.84014309006681887</v>
      </c>
      <c r="F563" t="str">
        <f t="shared" si="24"/>
        <v>Low Risk</v>
      </c>
      <c r="G563">
        <f t="shared" si="25"/>
        <v>0.82262916492613436</v>
      </c>
      <c r="H563" s="8">
        <f t="shared" si="26"/>
        <v>534.65187593645317</v>
      </c>
      <c r="I563" s="6">
        <f>C563*D563*E563</f>
        <v>534.65187593645317</v>
      </c>
    </row>
    <row r="564" spans="1:9" x14ac:dyDescent="0.3">
      <c r="A564" t="s">
        <v>567</v>
      </c>
      <c r="B564" s="6">
        <v>5.9091144267603104</v>
      </c>
      <c r="C564" s="6">
        <v>41.221020609754483</v>
      </c>
      <c r="D564" s="6">
        <v>16.255650286599341</v>
      </c>
      <c r="E564" s="6">
        <v>0.1512808542976315</v>
      </c>
      <c r="F564" t="str">
        <f t="shared" si="24"/>
        <v>Low Risk</v>
      </c>
      <c r="G564">
        <f t="shared" si="25"/>
        <v>5.638711889801877E-2</v>
      </c>
      <c r="H564" s="8">
        <f t="shared" si="26"/>
        <v>101.3694421206111</v>
      </c>
      <c r="I564" s="6">
        <f>C564*D564*E564</f>
        <v>101.3694421206111</v>
      </c>
    </row>
    <row r="565" spans="1:9" x14ac:dyDescent="0.3">
      <c r="A565" t="s">
        <v>568</v>
      </c>
      <c r="B565" s="6">
        <v>5.5436339970036457</v>
      </c>
      <c r="C565" s="6">
        <v>20.992241421925439</v>
      </c>
      <c r="D565" s="6">
        <v>16.822545884197591</v>
      </c>
      <c r="E565" s="6">
        <v>0.47674654742649691</v>
      </c>
      <c r="F565" t="str">
        <f t="shared" si="24"/>
        <v>Low Risk</v>
      </c>
      <c r="G565">
        <f t="shared" si="25"/>
        <v>0.41841233332504479</v>
      </c>
      <c r="H565" s="8">
        <f t="shared" si="26"/>
        <v>168.35967955389341</v>
      </c>
      <c r="I565" s="6">
        <f>C565*D565*E565</f>
        <v>168.35967955389341</v>
      </c>
    </row>
    <row r="566" spans="1:9" x14ac:dyDescent="0.3">
      <c r="A566" t="s">
        <v>569</v>
      </c>
      <c r="B566" s="6">
        <v>6.5517626764197914</v>
      </c>
      <c r="C566" s="6">
        <v>42.904572740547138</v>
      </c>
      <c r="D566" s="6">
        <v>25.071832065815929</v>
      </c>
      <c r="E566" s="6">
        <v>0.51258828171829418</v>
      </c>
      <c r="F566" t="str">
        <f t="shared" si="24"/>
        <v>Low Risk</v>
      </c>
      <c r="G566">
        <f t="shared" si="25"/>
        <v>0.45828016522364928</v>
      </c>
      <c r="H566" s="8">
        <f t="shared" si="26"/>
        <v>551.38928864853312</v>
      </c>
      <c r="I566" s="6">
        <f>C566*D566*E566</f>
        <v>551.38928864853312</v>
      </c>
    </row>
    <row r="567" spans="1:9" x14ac:dyDescent="0.3">
      <c r="A567" t="s">
        <v>570</v>
      </c>
      <c r="B567" s="6">
        <v>7.2697530605638994</v>
      </c>
      <c r="C567" s="6">
        <v>26.949530145950511</v>
      </c>
      <c r="D567" s="6">
        <v>22.38226235119858</v>
      </c>
      <c r="E567" s="6">
        <v>0.75250546866920687</v>
      </c>
      <c r="F567" t="str">
        <f t="shared" si="24"/>
        <v>Low Risk</v>
      </c>
      <c r="G567">
        <f t="shared" si="25"/>
        <v>0.72514722029062717</v>
      </c>
      <c r="H567" s="8">
        <f t="shared" si="26"/>
        <v>453.90486776560016</v>
      </c>
      <c r="I567" s="6">
        <f>C567*D567*E567</f>
        <v>453.90486776560016</v>
      </c>
    </row>
    <row r="568" spans="1:9" x14ac:dyDescent="0.3">
      <c r="A568" t="s">
        <v>571</v>
      </c>
      <c r="B568" s="6">
        <v>6.6767321352991971</v>
      </c>
      <c r="C568" s="6">
        <v>36.701995971658818</v>
      </c>
      <c r="D568" s="6">
        <v>20.809608076401201</v>
      </c>
      <c r="E568" s="6">
        <v>0.61685881758118988</v>
      </c>
      <c r="F568" t="str">
        <f t="shared" si="24"/>
        <v>Low Risk</v>
      </c>
      <c r="G568">
        <f t="shared" si="25"/>
        <v>0.57426339756156419</v>
      </c>
      <c r="H568" s="8">
        <f t="shared" si="26"/>
        <v>471.12848299706104</v>
      </c>
      <c r="I568" s="6">
        <f>C568*D568*E568</f>
        <v>471.12848299706104</v>
      </c>
    </row>
    <row r="569" spans="1:9" x14ac:dyDescent="0.3">
      <c r="A569" t="s">
        <v>572</v>
      </c>
      <c r="B569" s="6">
        <v>6.812424766071187</v>
      </c>
      <c r="C569" s="6">
        <v>13.821412553386731</v>
      </c>
      <c r="D569" s="6">
        <v>22.02511247271784</v>
      </c>
      <c r="E569" s="6">
        <v>0.70049110347476296</v>
      </c>
      <c r="F569" t="str">
        <f t="shared" si="24"/>
        <v>Low Risk</v>
      </c>
      <c r="G569">
        <f t="shared" si="25"/>
        <v>0.66729008784825816</v>
      </c>
      <c r="H569" s="8">
        <f t="shared" si="26"/>
        <v>213.24221703323738</v>
      </c>
      <c r="I569" s="6">
        <f>C569*D569*E569</f>
        <v>213.24221703323738</v>
      </c>
    </row>
    <row r="570" spans="1:9" x14ac:dyDescent="0.3">
      <c r="A570" t="s">
        <v>573</v>
      </c>
      <c r="B570" s="6">
        <v>8.2124760834812456</v>
      </c>
      <c r="C570" s="6">
        <v>34.954372987062918</v>
      </c>
      <c r="D570" s="6">
        <v>35.08706858242212</v>
      </c>
      <c r="E570" s="6">
        <v>0.79934435708658047</v>
      </c>
      <c r="F570" t="str">
        <f t="shared" si="24"/>
        <v>Low Risk</v>
      </c>
      <c r="G570">
        <f t="shared" si="25"/>
        <v>0.77724751528580294</v>
      </c>
      <c r="H570" s="8">
        <f t="shared" si="26"/>
        <v>980.35307485733449</v>
      </c>
      <c r="I570" s="6">
        <f>C570*D570*E570</f>
        <v>980.35307485733449</v>
      </c>
    </row>
    <row r="571" spans="1:9" x14ac:dyDescent="0.3">
      <c r="A571" t="s">
        <v>574</v>
      </c>
      <c r="B571" s="6">
        <v>6.5447664010699009</v>
      </c>
      <c r="C571" s="6">
        <v>28.07070714948917</v>
      </c>
      <c r="D571" s="6">
        <v>38.230701340796337</v>
      </c>
      <c r="E571" s="6">
        <v>0.87598267629236992</v>
      </c>
      <c r="F571" t="str">
        <f t="shared" si="24"/>
        <v>Low Risk</v>
      </c>
      <c r="G571">
        <f t="shared" si="25"/>
        <v>0.86249460746647522</v>
      </c>
      <c r="H571" s="8">
        <f t="shared" si="26"/>
        <v>940.07204043744093</v>
      </c>
      <c r="I571" s="6">
        <f>C571*D571*E571</f>
        <v>940.07204043744093</v>
      </c>
    </row>
    <row r="572" spans="1:9" x14ac:dyDescent="0.3">
      <c r="A572" t="s">
        <v>575</v>
      </c>
      <c r="B572" s="6">
        <v>7.0419684674794318</v>
      </c>
      <c r="C572" s="6">
        <v>33.464338527018967</v>
      </c>
      <c r="D572" s="6">
        <v>25.127567363189161</v>
      </c>
      <c r="E572" s="6">
        <v>0.38248794705022349</v>
      </c>
      <c r="F572" t="str">
        <f t="shared" si="24"/>
        <v>Low Risk</v>
      </c>
      <c r="G572">
        <f t="shared" si="25"/>
        <v>0.31356567595615081</v>
      </c>
      <c r="H572" s="8">
        <f t="shared" si="26"/>
        <v>321.62547832703632</v>
      </c>
      <c r="I572" s="6">
        <f>C572*D572*E572</f>
        <v>321.62547832703632</v>
      </c>
    </row>
    <row r="573" spans="1:9" x14ac:dyDescent="0.3">
      <c r="A573" t="s">
        <v>576</v>
      </c>
      <c r="B573" s="6">
        <v>7.8509590382234293</v>
      </c>
      <c r="C573" s="6">
        <v>16.72056830979454</v>
      </c>
      <c r="D573" s="6">
        <v>37.652775053312418</v>
      </c>
      <c r="E573" s="6">
        <v>0.58422043482751262</v>
      </c>
      <c r="F573" t="str">
        <f t="shared" si="24"/>
        <v>Low Risk</v>
      </c>
      <c r="G573">
        <f t="shared" si="25"/>
        <v>0.53795874928555398</v>
      </c>
      <c r="H573" s="8">
        <f t="shared" si="26"/>
        <v>367.81104607431809</v>
      </c>
      <c r="I573" s="6">
        <f>C573*D573*E573</f>
        <v>367.81104607431809</v>
      </c>
    </row>
    <row r="574" spans="1:9" x14ac:dyDescent="0.3">
      <c r="A574" t="s">
        <v>577</v>
      </c>
      <c r="B574" s="6">
        <v>6.6896283469638096</v>
      </c>
      <c r="C574" s="6">
        <v>39.47494979776728</v>
      </c>
      <c r="D574" s="6">
        <v>23.03739253119705</v>
      </c>
      <c r="E574" s="6">
        <v>0.85609727059527985</v>
      </c>
      <c r="F574" t="str">
        <f t="shared" si="24"/>
        <v>Low Risk</v>
      </c>
      <c r="G574">
        <f t="shared" si="25"/>
        <v>0.84037547659203604</v>
      </c>
      <c r="H574" s="8">
        <f t="shared" si="26"/>
        <v>778.53478394718309</v>
      </c>
      <c r="I574" s="6">
        <f>C574*D574*E574</f>
        <v>778.53478394718309</v>
      </c>
    </row>
    <row r="575" spans="1:9" x14ac:dyDescent="0.3">
      <c r="A575" t="s">
        <v>578</v>
      </c>
      <c r="B575" s="6">
        <v>7.3662601006836201</v>
      </c>
      <c r="C575" s="6">
        <v>44.51188310172914</v>
      </c>
      <c r="D575" s="6">
        <v>26.910924658594791</v>
      </c>
      <c r="E575" s="6">
        <v>0.99050601786855075</v>
      </c>
      <c r="F575" t="str">
        <f t="shared" si="24"/>
        <v>Low Risk</v>
      </c>
      <c r="G575">
        <f t="shared" si="25"/>
        <v>0.98988234192302371</v>
      </c>
      <c r="H575" s="8">
        <f t="shared" si="26"/>
        <v>1186.4835097430096</v>
      </c>
      <c r="I575" s="6">
        <f>C575*D575*E575</f>
        <v>1186.4835097430096</v>
      </c>
    </row>
    <row r="576" spans="1:9" x14ac:dyDescent="0.3">
      <c r="A576" t="s">
        <v>579</v>
      </c>
      <c r="B576" s="6">
        <v>8.0870911262402352</v>
      </c>
      <c r="C576" s="6">
        <v>18.669592003631021</v>
      </c>
      <c r="D576" s="6">
        <v>20.65072494539999</v>
      </c>
      <c r="E576" s="6">
        <v>0.90056737993938685</v>
      </c>
      <c r="F576" t="str">
        <f t="shared" si="24"/>
        <v>Low Risk</v>
      </c>
      <c r="G576">
        <f t="shared" si="25"/>
        <v>0.8898409078518501</v>
      </c>
      <c r="H576" s="8">
        <f t="shared" si="26"/>
        <v>347.20529638638237</v>
      </c>
      <c r="I576" s="6">
        <f>C576*D576*E576</f>
        <v>347.20529638638237</v>
      </c>
    </row>
    <row r="577" spans="1:9" x14ac:dyDescent="0.3">
      <c r="A577" t="s">
        <v>580</v>
      </c>
      <c r="B577" s="6">
        <v>8.3485618709729259</v>
      </c>
      <c r="C577" s="6">
        <v>13.828582220806471</v>
      </c>
      <c r="D577" s="6">
        <v>31.011901054396098</v>
      </c>
      <c r="E577" s="6">
        <v>0.43432053636193912</v>
      </c>
      <c r="F577" t="str">
        <f t="shared" si="24"/>
        <v>Low Risk</v>
      </c>
      <c r="G577">
        <f t="shared" si="25"/>
        <v>0.37122061365323128</v>
      </c>
      <c r="H577" s="8">
        <f t="shared" si="26"/>
        <v>186.25863284122579</v>
      </c>
      <c r="I577" s="6">
        <f>C577*D577*E577</f>
        <v>186.25863284122579</v>
      </c>
    </row>
    <row r="578" spans="1:9" x14ac:dyDescent="0.3">
      <c r="A578" t="s">
        <v>581</v>
      </c>
      <c r="B578" s="6">
        <v>5.941220442787114</v>
      </c>
      <c r="C578" s="6">
        <v>10.945543441853459</v>
      </c>
      <c r="D578" s="6">
        <v>39.474527879370221</v>
      </c>
      <c r="E578" s="6">
        <v>0.27564986549678538</v>
      </c>
      <c r="F578" t="str">
        <f t="shared" si="24"/>
        <v>Low Risk</v>
      </c>
      <c r="G578">
        <f t="shared" si="25"/>
        <v>0.19472648583591515</v>
      </c>
      <c r="H578" s="8">
        <f t="shared" si="26"/>
        <v>119.10008142034539</v>
      </c>
      <c r="I578" s="6">
        <f>C578*D578*E578</f>
        <v>119.10008142034539</v>
      </c>
    </row>
    <row r="579" spans="1:9" x14ac:dyDescent="0.3">
      <c r="A579" t="s">
        <v>582</v>
      </c>
      <c r="B579" s="6">
        <v>8.279762875484483</v>
      </c>
      <c r="C579" s="6">
        <v>35.678860017730642</v>
      </c>
      <c r="D579" s="6">
        <v>30.087327401084469</v>
      </c>
      <c r="E579" s="6">
        <v>0.54045328366592982</v>
      </c>
      <c r="F579" t="str">
        <f t="shared" ref="F579:F642" si="27">IF(AND(C580&gt;30, D580&gt;35, E580&lt;0.3), "High Risk", IF(AND(C580&gt;25, D580&gt;30, E580&lt;0.5), "Moderate Risk", "Low Risk"))</f>
        <v>Low Risk</v>
      </c>
      <c r="G579">
        <f t="shared" ref="G579:G642" si="28">(E579-MIN(E:E))/(MAX(E:E)-MIN(E:E))</f>
        <v>0.48927523941448914</v>
      </c>
      <c r="H579" s="8">
        <f t="shared" ref="H579:H642" si="29">C579*D579*E579</f>
        <v>580.1666246804599</v>
      </c>
      <c r="I579" s="6">
        <f>C579*D579*E579</f>
        <v>580.1666246804599</v>
      </c>
    </row>
    <row r="580" spans="1:9" x14ac:dyDescent="0.3">
      <c r="A580" t="s">
        <v>583</v>
      </c>
      <c r="B580" s="6">
        <v>6.9763488792386141</v>
      </c>
      <c r="C580" s="6">
        <v>34.283761443551228</v>
      </c>
      <c r="D580" s="6">
        <v>23.945352102838719</v>
      </c>
      <c r="E580" s="6">
        <v>0.76747730665243796</v>
      </c>
      <c r="F580" t="str">
        <f t="shared" si="27"/>
        <v>Low Risk</v>
      </c>
      <c r="G580">
        <f t="shared" si="28"/>
        <v>0.74180084299395732</v>
      </c>
      <c r="H580" s="8">
        <f t="shared" si="29"/>
        <v>630.05031751449405</v>
      </c>
      <c r="I580" s="6">
        <f>C580*D580*E580</f>
        <v>630.05031751449405</v>
      </c>
    </row>
    <row r="581" spans="1:9" x14ac:dyDescent="0.3">
      <c r="A581" t="s">
        <v>584</v>
      </c>
      <c r="B581" s="6">
        <v>6.2747331648968752</v>
      </c>
      <c r="C581" s="6">
        <v>31.867896508562801</v>
      </c>
      <c r="D581" s="6">
        <v>31.195436149763211</v>
      </c>
      <c r="E581" s="6">
        <v>0.54331216367796786</v>
      </c>
      <c r="F581" t="str">
        <f t="shared" si="27"/>
        <v>Low Risk</v>
      </c>
      <c r="G581">
        <f t="shared" si="28"/>
        <v>0.49245525706682403</v>
      </c>
      <c r="H581" s="8">
        <f t="shared" si="29"/>
        <v>540.12451359480713</v>
      </c>
      <c r="I581" s="6">
        <f>C581*D581*E581</f>
        <v>540.12451359480713</v>
      </c>
    </row>
    <row r="582" spans="1:9" x14ac:dyDescent="0.3">
      <c r="A582" t="s">
        <v>585</v>
      </c>
      <c r="B582" s="6">
        <v>6.8774072687147836</v>
      </c>
      <c r="C582" s="6">
        <v>19.277883844639021</v>
      </c>
      <c r="D582" s="6">
        <v>18.073016961634689</v>
      </c>
      <c r="E582" s="6">
        <v>0.53486277698230167</v>
      </c>
      <c r="F582" t="str">
        <f t="shared" si="27"/>
        <v>Low Risk</v>
      </c>
      <c r="G582">
        <f t="shared" si="28"/>
        <v>0.48305675180235591</v>
      </c>
      <c r="H582" s="8">
        <f t="shared" si="29"/>
        <v>186.35128430812898</v>
      </c>
      <c r="I582" s="6">
        <f>C582*D582*E582</f>
        <v>186.35128430812898</v>
      </c>
    </row>
    <row r="583" spans="1:9" x14ac:dyDescent="0.3">
      <c r="A583" t="s">
        <v>586</v>
      </c>
      <c r="B583" s="6">
        <v>8.4400977258564307</v>
      </c>
      <c r="C583" s="6">
        <v>25.636239836220589</v>
      </c>
      <c r="D583" s="6">
        <v>37.216477006634967</v>
      </c>
      <c r="E583" s="6">
        <v>0.85440737897362051</v>
      </c>
      <c r="F583" t="str">
        <f t="shared" si="27"/>
        <v>Low Risk</v>
      </c>
      <c r="G583">
        <f t="shared" si="28"/>
        <v>0.83849575965226197</v>
      </c>
      <c r="H583" s="8">
        <f t="shared" si="29"/>
        <v>815.18198938371165</v>
      </c>
      <c r="I583" s="6">
        <f>C583*D583*E583</f>
        <v>815.18198938371165</v>
      </c>
    </row>
    <row r="584" spans="1:9" x14ac:dyDescent="0.3">
      <c r="A584" t="s">
        <v>587</v>
      </c>
      <c r="B584" s="6">
        <v>6.9778542819786082</v>
      </c>
      <c r="C584" s="6">
        <v>33.779053407446924</v>
      </c>
      <c r="D584" s="6">
        <v>27.577098769495912</v>
      </c>
      <c r="E584" s="6">
        <v>0.42526340116046768</v>
      </c>
      <c r="F584" t="str">
        <f t="shared" si="27"/>
        <v>Low Risk</v>
      </c>
      <c r="G584">
        <f t="shared" si="28"/>
        <v>0.36114609156801408</v>
      </c>
      <c r="H584" s="8">
        <f t="shared" si="29"/>
        <v>396.14488979999021</v>
      </c>
      <c r="I584" s="6">
        <f>C584*D584*E584</f>
        <v>396.14488979999021</v>
      </c>
    </row>
    <row r="585" spans="1:9" x14ac:dyDescent="0.3">
      <c r="A585" t="s">
        <v>588</v>
      </c>
      <c r="B585" s="6">
        <v>6.4862548308625243</v>
      </c>
      <c r="C585" s="6">
        <v>29.870674354366781</v>
      </c>
      <c r="D585" s="6">
        <v>26.233743550991051</v>
      </c>
      <c r="E585" s="6">
        <v>0.87381520733048101</v>
      </c>
      <c r="F585" t="str">
        <f t="shared" si="27"/>
        <v>Low Risk</v>
      </c>
      <c r="G585">
        <f t="shared" si="28"/>
        <v>0.86008366698255434</v>
      </c>
      <c r="H585" s="8">
        <f t="shared" si="29"/>
        <v>684.73873259871266</v>
      </c>
      <c r="I585" s="6">
        <f>C585*D585*E585</f>
        <v>684.73873259871266</v>
      </c>
    </row>
    <row r="586" spans="1:9" x14ac:dyDescent="0.3">
      <c r="A586" t="s">
        <v>589</v>
      </c>
      <c r="B586" s="6">
        <v>7.4002025629501773</v>
      </c>
      <c r="C586" s="6">
        <v>49.511420808595489</v>
      </c>
      <c r="D586" s="6">
        <v>29.64661971133798</v>
      </c>
      <c r="E586" s="6">
        <v>0.4661243208565512</v>
      </c>
      <c r="F586" t="str">
        <f t="shared" si="27"/>
        <v>Low Risk</v>
      </c>
      <c r="G586">
        <f t="shared" si="28"/>
        <v>0.4065969133503366</v>
      </c>
      <c r="H586" s="8">
        <f t="shared" si="29"/>
        <v>684.1988429663287</v>
      </c>
      <c r="I586" s="6">
        <f>C586*D586*E586</f>
        <v>684.1988429663287</v>
      </c>
    </row>
    <row r="587" spans="1:9" x14ac:dyDescent="0.3">
      <c r="A587" t="s">
        <v>590</v>
      </c>
      <c r="B587" s="6">
        <v>6.2204368563345804</v>
      </c>
      <c r="C587" s="6">
        <v>15.457590102269331</v>
      </c>
      <c r="D587" s="6">
        <v>30.619596569735059</v>
      </c>
      <c r="E587" s="6">
        <v>0.39540979511050539</v>
      </c>
      <c r="F587" t="str">
        <f t="shared" si="27"/>
        <v>Low Risk</v>
      </c>
      <c r="G587">
        <f t="shared" si="28"/>
        <v>0.32793903362050159</v>
      </c>
      <c r="H587" s="8">
        <f t="shared" si="29"/>
        <v>187.14950142998734</v>
      </c>
      <c r="I587" s="6">
        <f>C587*D587*E587</f>
        <v>187.14950142998734</v>
      </c>
    </row>
    <row r="588" spans="1:9" x14ac:dyDescent="0.3">
      <c r="A588" t="s">
        <v>591</v>
      </c>
      <c r="B588" s="6">
        <v>5.7275899843259914</v>
      </c>
      <c r="C588" s="6">
        <v>37.80578216190375</v>
      </c>
      <c r="D588" s="6">
        <v>16.79439515566283</v>
      </c>
      <c r="E588" s="6">
        <v>0.50859092007972917</v>
      </c>
      <c r="F588" t="str">
        <f t="shared" si="27"/>
        <v>Low Risk</v>
      </c>
      <c r="G588">
        <f t="shared" si="28"/>
        <v>0.45383378044363848</v>
      </c>
      <c r="H588" s="8">
        <f t="shared" si="29"/>
        <v>322.91721443260451</v>
      </c>
      <c r="I588" s="6">
        <f>C588*D588*E588</f>
        <v>322.91721443260451</v>
      </c>
    </row>
    <row r="589" spans="1:9" x14ac:dyDescent="0.3">
      <c r="A589" t="s">
        <v>592</v>
      </c>
      <c r="B589" s="6">
        <v>5.8866391657319479</v>
      </c>
      <c r="C589" s="6">
        <v>26.172750724171689</v>
      </c>
      <c r="D589" s="6">
        <v>32.065430530585061</v>
      </c>
      <c r="E589" s="6">
        <v>0.78620226280738159</v>
      </c>
      <c r="F589" t="str">
        <f t="shared" si="27"/>
        <v>Low Risk</v>
      </c>
      <c r="G589">
        <f t="shared" si="28"/>
        <v>0.76262917117184015</v>
      </c>
      <c r="H589" s="8">
        <f t="shared" si="29"/>
        <v>659.81279597390619</v>
      </c>
      <c r="I589" s="6">
        <f>C589*D589*E589</f>
        <v>659.81279597390619</v>
      </c>
    </row>
    <row r="590" spans="1:9" x14ac:dyDescent="0.3">
      <c r="A590" t="s">
        <v>593</v>
      </c>
      <c r="B590" s="6">
        <v>5.8841375168733174</v>
      </c>
      <c r="C590" s="6">
        <v>27.127984597024589</v>
      </c>
      <c r="D590" s="6">
        <v>21.048292007888239</v>
      </c>
      <c r="E590" s="6">
        <v>0.21340182507759489</v>
      </c>
      <c r="F590" t="str">
        <f t="shared" si="27"/>
        <v>Moderate Risk</v>
      </c>
      <c r="G590">
        <f t="shared" si="28"/>
        <v>0.12548613068887685</v>
      </c>
      <c r="H590" s="8">
        <f t="shared" si="29"/>
        <v>121.85196012645928</v>
      </c>
      <c r="I590" s="6">
        <f>C590*D590*E590</f>
        <v>121.85196012645928</v>
      </c>
    </row>
    <row r="591" spans="1:9" x14ac:dyDescent="0.3">
      <c r="A591" t="s">
        <v>594</v>
      </c>
      <c r="B591" s="6">
        <v>5.9557080805368834</v>
      </c>
      <c r="C591" s="6">
        <v>38.703910626327051</v>
      </c>
      <c r="D591" s="6">
        <v>32.848815812664753</v>
      </c>
      <c r="E591" s="6">
        <v>0.27677729428481568</v>
      </c>
      <c r="F591" t="str">
        <f t="shared" si="27"/>
        <v>Low Risk</v>
      </c>
      <c r="G591">
        <f t="shared" si="28"/>
        <v>0.19598055856110483</v>
      </c>
      <c r="H591" s="8">
        <f t="shared" si="29"/>
        <v>351.88846083148439</v>
      </c>
      <c r="I591" s="6">
        <f>C591*D591*E591</f>
        <v>351.88846083148439</v>
      </c>
    </row>
    <row r="592" spans="1:9" x14ac:dyDescent="0.3">
      <c r="A592" t="s">
        <v>595</v>
      </c>
      <c r="B592" s="6">
        <v>5.9164815179482302</v>
      </c>
      <c r="C592" s="6">
        <v>37.697446052974783</v>
      </c>
      <c r="D592" s="6">
        <v>35.563369859604919</v>
      </c>
      <c r="E592" s="6">
        <v>0.9563003430967828</v>
      </c>
      <c r="F592" t="str">
        <f t="shared" si="27"/>
        <v>High Risk</v>
      </c>
      <c r="G592">
        <f t="shared" si="28"/>
        <v>0.95183434790920507</v>
      </c>
      <c r="H592" s="8">
        <f t="shared" si="29"/>
        <v>1282.0623496448036</v>
      </c>
      <c r="I592" s="6">
        <f>C592*D592*E592</f>
        <v>1282.0623496448036</v>
      </c>
    </row>
    <row r="593" spans="1:9" x14ac:dyDescent="0.3">
      <c r="A593" t="s">
        <v>596</v>
      </c>
      <c r="B593" s="6">
        <v>7.4226242344096436</v>
      </c>
      <c r="C593" s="6">
        <v>49.650239748087529</v>
      </c>
      <c r="D593" s="6">
        <v>35.098962688813003</v>
      </c>
      <c r="E593" s="6">
        <v>0.25794246464322168</v>
      </c>
      <c r="F593" t="str">
        <f t="shared" si="27"/>
        <v>Low Risk</v>
      </c>
      <c r="G593">
        <f t="shared" si="28"/>
        <v>0.17503001482132341</v>
      </c>
      <c r="H593" s="8">
        <f t="shared" si="29"/>
        <v>449.50908815122807</v>
      </c>
      <c r="I593" s="6">
        <f>C593*D593*E593</f>
        <v>449.50908815122807</v>
      </c>
    </row>
    <row r="594" spans="1:9" x14ac:dyDescent="0.3">
      <c r="A594" t="s">
        <v>597</v>
      </c>
      <c r="B594" s="6">
        <v>6.0456402531974343</v>
      </c>
      <c r="C594" s="6">
        <v>15.135771578165009</v>
      </c>
      <c r="D594" s="6">
        <v>28.81252418519723</v>
      </c>
      <c r="E594" s="6">
        <v>0.61095458613794906</v>
      </c>
      <c r="F594" t="str">
        <f t="shared" si="27"/>
        <v>Low Risk</v>
      </c>
      <c r="G594">
        <f t="shared" si="28"/>
        <v>0.5676959445261387</v>
      </c>
      <c r="H594" s="8">
        <f t="shared" si="29"/>
        <v>266.43716345027173</v>
      </c>
      <c r="I594" s="6">
        <f>C594*D594*E594</f>
        <v>266.43716345027173</v>
      </c>
    </row>
    <row r="595" spans="1:9" x14ac:dyDescent="0.3">
      <c r="A595" t="s">
        <v>598</v>
      </c>
      <c r="B595" s="6">
        <v>6.5370018499715901</v>
      </c>
      <c r="C595" s="6">
        <v>14.164385975366651</v>
      </c>
      <c r="D595" s="6">
        <v>28.004247307768779</v>
      </c>
      <c r="E595" s="6">
        <v>0.62138301999574408</v>
      </c>
      <c r="F595" t="str">
        <f t="shared" si="27"/>
        <v>Low Risk</v>
      </c>
      <c r="G595">
        <f t="shared" si="28"/>
        <v>0.57929580307716422</v>
      </c>
      <c r="H595" s="8">
        <f t="shared" si="29"/>
        <v>246.47963286251471</v>
      </c>
      <c r="I595" s="6">
        <f>C595*D595*E595</f>
        <v>246.47963286251471</v>
      </c>
    </row>
    <row r="596" spans="1:9" x14ac:dyDescent="0.3">
      <c r="A596" t="s">
        <v>599</v>
      </c>
      <c r="B596" s="6">
        <v>8.1903652297180365</v>
      </c>
      <c r="C596" s="6">
        <v>38.973552685149642</v>
      </c>
      <c r="D596" s="6">
        <v>18.571899033485291</v>
      </c>
      <c r="E596" s="6">
        <v>0.54066201584522033</v>
      </c>
      <c r="F596" t="str">
        <f t="shared" si="27"/>
        <v>Low Risk</v>
      </c>
      <c r="G596">
        <f t="shared" si="28"/>
        <v>0.48950741845381895</v>
      </c>
      <c r="H596" s="8">
        <f t="shared" si="29"/>
        <v>391.33813373934123</v>
      </c>
      <c r="I596" s="6">
        <f>C596*D596*E596</f>
        <v>391.33813373934123</v>
      </c>
    </row>
    <row r="597" spans="1:9" x14ac:dyDescent="0.3">
      <c r="A597" t="s">
        <v>600</v>
      </c>
      <c r="B597" s="6">
        <v>6.9218849207886173</v>
      </c>
      <c r="C597" s="6">
        <v>33.13547668025636</v>
      </c>
      <c r="D597" s="6">
        <v>34.383653760078388</v>
      </c>
      <c r="E597" s="6">
        <v>0.68027072371913677</v>
      </c>
      <c r="F597" t="str">
        <f t="shared" si="27"/>
        <v>Low Risk</v>
      </c>
      <c r="G597">
        <f t="shared" si="28"/>
        <v>0.64479835532046748</v>
      </c>
      <c r="H597" s="8">
        <f t="shared" si="29"/>
        <v>775.0451956086506</v>
      </c>
      <c r="I597" s="6">
        <f>C597*D597*E597</f>
        <v>775.0451956086506</v>
      </c>
    </row>
    <row r="598" spans="1:9" x14ac:dyDescent="0.3">
      <c r="A598" t="s">
        <v>601</v>
      </c>
      <c r="B598" s="6">
        <v>7.5026732155630818</v>
      </c>
      <c r="C598" s="6">
        <v>20.96642666239223</v>
      </c>
      <c r="D598" s="6">
        <v>21.785234511167861</v>
      </c>
      <c r="E598" s="6">
        <v>0.30684405321785663</v>
      </c>
      <c r="F598" t="str">
        <f t="shared" si="27"/>
        <v>Low Risk</v>
      </c>
      <c r="G598">
        <f t="shared" si="28"/>
        <v>0.22942471282884835</v>
      </c>
      <c r="H598" s="8">
        <f t="shared" si="29"/>
        <v>140.15363614065919</v>
      </c>
      <c r="I598" s="6">
        <f>C598*D598*E598</f>
        <v>140.15363614065919</v>
      </c>
    </row>
    <row r="599" spans="1:9" x14ac:dyDescent="0.3">
      <c r="A599" t="s">
        <v>602</v>
      </c>
      <c r="B599" s="6">
        <v>6.0169596136048904</v>
      </c>
      <c r="C599" s="6">
        <v>13.176774759559461</v>
      </c>
      <c r="D599" s="6">
        <v>27.417385570448669</v>
      </c>
      <c r="E599" s="6">
        <v>0.5973960409990734</v>
      </c>
      <c r="F599" t="str">
        <f t="shared" si="27"/>
        <v>Low Risk</v>
      </c>
      <c r="G599">
        <f t="shared" si="28"/>
        <v>0.55261436967862787</v>
      </c>
      <c r="H599" s="8">
        <f t="shared" si="29"/>
        <v>215.82288915885829</v>
      </c>
      <c r="I599" s="6">
        <f>C599*D599*E599</f>
        <v>215.82288915885829</v>
      </c>
    </row>
    <row r="600" spans="1:9" x14ac:dyDescent="0.3">
      <c r="A600" t="s">
        <v>603</v>
      </c>
      <c r="B600" s="6">
        <v>6.0768670564260123</v>
      </c>
      <c r="C600" s="6">
        <v>13.426329983857221</v>
      </c>
      <c r="D600" s="6">
        <v>22.106852323187919</v>
      </c>
      <c r="E600" s="6">
        <v>0.43495592972220742</v>
      </c>
      <c r="F600" t="str">
        <f t="shared" si="27"/>
        <v>Low Risk</v>
      </c>
      <c r="G600">
        <f t="shared" si="28"/>
        <v>0.37192738067154663</v>
      </c>
      <c r="H600" s="8">
        <f t="shared" si="29"/>
        <v>129.100963304282</v>
      </c>
      <c r="I600" s="6">
        <f>C600*D600*E600</f>
        <v>129.100963304282</v>
      </c>
    </row>
    <row r="601" spans="1:9" x14ac:dyDescent="0.3">
      <c r="A601" t="s">
        <v>604</v>
      </c>
      <c r="B601" s="6">
        <v>5.6226058487994361</v>
      </c>
      <c r="C601" s="6">
        <v>45.76763498656473</v>
      </c>
      <c r="D601" s="6">
        <v>18.345709074992332</v>
      </c>
      <c r="E601" s="6">
        <v>0.69550053366627018</v>
      </c>
      <c r="F601" t="str">
        <f t="shared" si="27"/>
        <v>Low Risk</v>
      </c>
      <c r="G601">
        <f t="shared" si="28"/>
        <v>0.66173892794669131</v>
      </c>
      <c r="H601" s="8">
        <f t="shared" si="29"/>
        <v>583.96987092285292</v>
      </c>
      <c r="I601" s="6">
        <f>C601*D601*E601</f>
        <v>583.96987092285292</v>
      </c>
    </row>
    <row r="602" spans="1:9" x14ac:dyDescent="0.3">
      <c r="A602" t="s">
        <v>605</v>
      </c>
      <c r="B602" s="6">
        <v>6.006805189216494</v>
      </c>
      <c r="C602" s="6">
        <v>17.674692988749719</v>
      </c>
      <c r="D602" s="6">
        <v>30.738942422293409</v>
      </c>
      <c r="E602" s="6">
        <v>0.22710118903583451</v>
      </c>
      <c r="F602" t="str">
        <f t="shared" si="27"/>
        <v>Low Risk</v>
      </c>
      <c r="G602">
        <f t="shared" si="28"/>
        <v>0.14072434251641927</v>
      </c>
      <c r="H602" s="8">
        <f t="shared" si="29"/>
        <v>123.38438715743546</v>
      </c>
      <c r="I602" s="6">
        <f>C602*D602*E602</f>
        <v>123.38438715743546</v>
      </c>
    </row>
    <row r="603" spans="1:9" x14ac:dyDescent="0.3">
      <c r="A603" t="s">
        <v>606</v>
      </c>
      <c r="B603" s="6">
        <v>6.3357710170958761</v>
      </c>
      <c r="C603" s="6">
        <v>22.93486248462083</v>
      </c>
      <c r="D603" s="6">
        <v>16.358300870572599</v>
      </c>
      <c r="E603" s="6">
        <v>0.61378967515552862</v>
      </c>
      <c r="F603" t="str">
        <f t="shared" si="27"/>
        <v>Low Risk</v>
      </c>
      <c r="G603">
        <f t="shared" si="28"/>
        <v>0.57084949874453239</v>
      </c>
      <c r="H603" s="8">
        <f t="shared" si="29"/>
        <v>230.27877519881483</v>
      </c>
      <c r="I603" s="6">
        <f>C603*D603*E603</f>
        <v>230.27877519881483</v>
      </c>
    </row>
    <row r="604" spans="1:9" x14ac:dyDescent="0.3">
      <c r="A604" t="s">
        <v>607</v>
      </c>
      <c r="B604" s="6">
        <v>6.0310314528302396</v>
      </c>
      <c r="C604" s="6">
        <v>19.06625608907952</v>
      </c>
      <c r="D604" s="6">
        <v>33.716130853155001</v>
      </c>
      <c r="E604" s="6">
        <v>0.26674331984499128</v>
      </c>
      <c r="F604" t="str">
        <f t="shared" si="27"/>
        <v>Low Risk</v>
      </c>
      <c r="G604">
        <f t="shared" si="28"/>
        <v>0.1848194690059779</v>
      </c>
      <c r="H604" s="8">
        <f t="shared" si="29"/>
        <v>171.47337847312431</v>
      </c>
      <c r="I604" s="6">
        <f>C604*D604*E604</f>
        <v>171.47337847312431</v>
      </c>
    </row>
    <row r="605" spans="1:9" x14ac:dyDescent="0.3">
      <c r="A605" t="s">
        <v>608</v>
      </c>
      <c r="B605" s="6">
        <v>5.7661076012711669</v>
      </c>
      <c r="C605" s="6">
        <v>24.19985223327749</v>
      </c>
      <c r="D605" s="6">
        <v>22.939669881527919</v>
      </c>
      <c r="E605" s="6">
        <v>0.35077875680353282</v>
      </c>
      <c r="F605" t="str">
        <f t="shared" si="27"/>
        <v>Low Risk</v>
      </c>
      <c r="G605">
        <f t="shared" si="28"/>
        <v>0.27829459626720698</v>
      </c>
      <c r="H605" s="8">
        <f t="shared" si="29"/>
        <v>194.73013391541534</v>
      </c>
      <c r="I605" s="6">
        <f>C605*D605*E605</f>
        <v>194.73013391541534</v>
      </c>
    </row>
    <row r="606" spans="1:9" x14ac:dyDescent="0.3">
      <c r="A606" t="s">
        <v>609</v>
      </c>
      <c r="B606" s="6">
        <v>5.8619076133018027</v>
      </c>
      <c r="C606" s="6">
        <v>12.776953709843729</v>
      </c>
      <c r="D606" s="6">
        <v>15.00336732511213</v>
      </c>
      <c r="E606" s="6">
        <v>0.29683882029122488</v>
      </c>
      <c r="F606" t="str">
        <f t="shared" si="27"/>
        <v>Low Risk</v>
      </c>
      <c r="G606">
        <f t="shared" si="28"/>
        <v>0.21829559331755768</v>
      </c>
      <c r="H606" s="8">
        <f t="shared" si="29"/>
        <v>56.903209232216767</v>
      </c>
      <c r="I606" s="6">
        <f>C606*D606*E606</f>
        <v>56.903209232216767</v>
      </c>
    </row>
    <row r="607" spans="1:9" x14ac:dyDescent="0.3">
      <c r="A607" t="s">
        <v>610</v>
      </c>
      <c r="B607" s="6">
        <v>6.8823363040981773</v>
      </c>
      <c r="C607" s="6">
        <v>30.762391636330811</v>
      </c>
      <c r="D607" s="6">
        <v>27.778228480930739</v>
      </c>
      <c r="E607" s="6">
        <v>0.2645540018819354</v>
      </c>
      <c r="F607" t="str">
        <f t="shared" si="27"/>
        <v>Low Risk</v>
      </c>
      <c r="G607">
        <f t="shared" si="28"/>
        <v>0.18238422522527495</v>
      </c>
      <c r="H607" s="8">
        <f t="shared" si="29"/>
        <v>226.06794059843767</v>
      </c>
      <c r="I607" s="6">
        <f>C607*D607*E607</f>
        <v>226.06794059843767</v>
      </c>
    </row>
    <row r="608" spans="1:9" x14ac:dyDescent="0.3">
      <c r="A608" t="s">
        <v>611</v>
      </c>
      <c r="B608" s="6">
        <v>6.1190011552173784</v>
      </c>
      <c r="C608" s="6">
        <v>12.7045025436886</v>
      </c>
      <c r="D608" s="6">
        <v>16.171297713190079</v>
      </c>
      <c r="E608" s="6">
        <v>0.84313985640460032</v>
      </c>
      <c r="F608" t="str">
        <f t="shared" si="27"/>
        <v>Low Risk</v>
      </c>
      <c r="G608">
        <f t="shared" si="28"/>
        <v>0.82596255765823245</v>
      </c>
      <c r="H608" s="8">
        <f t="shared" si="29"/>
        <v>173.22164420123059</v>
      </c>
      <c r="I608" s="6">
        <f>C608*D608*E608</f>
        <v>173.22164420123059</v>
      </c>
    </row>
    <row r="609" spans="1:9" x14ac:dyDescent="0.3">
      <c r="A609" t="s">
        <v>612</v>
      </c>
      <c r="B609" s="6">
        <v>6.5928095831442262</v>
      </c>
      <c r="C609" s="6">
        <v>42.014260312894457</v>
      </c>
      <c r="D609" s="6">
        <v>21.90423894552249</v>
      </c>
      <c r="E609" s="6">
        <v>0.35713681089480132</v>
      </c>
      <c r="F609" t="str">
        <f t="shared" si="27"/>
        <v>Low Risk</v>
      </c>
      <c r="G609">
        <f t="shared" si="28"/>
        <v>0.28536684979292265</v>
      </c>
      <c r="H609" s="8">
        <f t="shared" si="29"/>
        <v>328.6695774863415</v>
      </c>
      <c r="I609" s="6">
        <f>C609*D609*E609</f>
        <v>328.6695774863415</v>
      </c>
    </row>
    <row r="610" spans="1:9" x14ac:dyDescent="0.3">
      <c r="A610" t="s">
        <v>613</v>
      </c>
      <c r="B610" s="6">
        <v>7.0102518125645714</v>
      </c>
      <c r="C610" s="6">
        <v>19.348483276417319</v>
      </c>
      <c r="D610" s="6">
        <v>32.6744121863929</v>
      </c>
      <c r="E610" s="6">
        <v>0.93441140367800435</v>
      </c>
      <c r="F610" t="str">
        <f t="shared" si="27"/>
        <v>Low Risk</v>
      </c>
      <c r="G610">
        <f t="shared" si="28"/>
        <v>0.927486626616424</v>
      </c>
      <c r="H610" s="8">
        <f t="shared" si="29"/>
        <v>590.73518631930676</v>
      </c>
      <c r="I610" s="6">
        <f>C610*D610*E610</f>
        <v>590.73518631930676</v>
      </c>
    </row>
    <row r="611" spans="1:9" x14ac:dyDescent="0.3">
      <c r="A611" t="s">
        <v>614</v>
      </c>
      <c r="B611" s="6">
        <v>7.5711844858880957</v>
      </c>
      <c r="C611" s="6">
        <v>31.60047658418042</v>
      </c>
      <c r="D611" s="6">
        <v>16.567240540546649</v>
      </c>
      <c r="E611" s="6">
        <v>0.97293387281067178</v>
      </c>
      <c r="F611" t="str">
        <f t="shared" si="27"/>
        <v>Low Risk</v>
      </c>
      <c r="G611">
        <f t="shared" si="28"/>
        <v>0.97033631997101844</v>
      </c>
      <c r="H611" s="8">
        <f t="shared" si="29"/>
        <v>509.36269420758759</v>
      </c>
      <c r="I611" s="6">
        <f>C611*D611*E611</f>
        <v>509.36269420758759</v>
      </c>
    </row>
    <row r="612" spans="1:9" x14ac:dyDescent="0.3">
      <c r="A612" t="s">
        <v>615</v>
      </c>
      <c r="B612" s="6">
        <v>5.6179364195232964</v>
      </c>
      <c r="C612" s="6">
        <v>45.203163502458331</v>
      </c>
      <c r="D612" s="6">
        <v>35.983462308900059</v>
      </c>
      <c r="E612" s="6">
        <v>0.6141344229433876</v>
      </c>
      <c r="F612" t="str">
        <f t="shared" si="27"/>
        <v>Low Risk</v>
      </c>
      <c r="G612">
        <f t="shared" si="28"/>
        <v>0.57123297200902012</v>
      </c>
      <c r="H612" s="8">
        <f t="shared" si="29"/>
        <v>998.93037453583804</v>
      </c>
      <c r="I612" s="6">
        <f>C612*D612*E612</f>
        <v>998.93037453583804</v>
      </c>
    </row>
    <row r="613" spans="1:9" x14ac:dyDescent="0.3">
      <c r="A613" t="s">
        <v>616</v>
      </c>
      <c r="B613" s="6">
        <v>7.8982311967271279</v>
      </c>
      <c r="C613" s="6">
        <v>36.035094761887763</v>
      </c>
      <c r="D613" s="6">
        <v>15.095498066464581</v>
      </c>
      <c r="E613" s="6">
        <v>0.2287010103991538</v>
      </c>
      <c r="F613" t="str">
        <f t="shared" si="27"/>
        <v>Low Risk</v>
      </c>
      <c r="G613">
        <f t="shared" si="28"/>
        <v>0.14250387161680678</v>
      </c>
      <c r="H613" s="8">
        <f t="shared" si="29"/>
        <v>124.40596336989056</v>
      </c>
      <c r="I613" s="6">
        <f>C613*D613*E613</f>
        <v>124.40596336989056</v>
      </c>
    </row>
    <row r="614" spans="1:9" x14ac:dyDescent="0.3">
      <c r="A614" t="s">
        <v>617</v>
      </c>
      <c r="B614" s="6">
        <v>7.3837011684727232</v>
      </c>
      <c r="C614" s="6">
        <v>31.318311462053408</v>
      </c>
      <c r="D614" s="6">
        <v>21.17059673004756</v>
      </c>
      <c r="E614" s="6">
        <v>0.43709341904162308</v>
      </c>
      <c r="F614" t="str">
        <f t="shared" si="27"/>
        <v>Low Risk</v>
      </c>
      <c r="G614">
        <f t="shared" si="28"/>
        <v>0.37430497390344081</v>
      </c>
      <c r="H614" s="8">
        <f t="shared" si="29"/>
        <v>289.80488793302339</v>
      </c>
      <c r="I614" s="6">
        <f>C614*D614*E614</f>
        <v>289.80488793302339</v>
      </c>
    </row>
    <row r="615" spans="1:9" x14ac:dyDescent="0.3">
      <c r="A615" t="s">
        <v>618</v>
      </c>
      <c r="B615" s="6">
        <v>5.7452770958466157</v>
      </c>
      <c r="C615" s="6">
        <v>22.97335012461502</v>
      </c>
      <c r="D615" s="6">
        <v>33.522601403801787</v>
      </c>
      <c r="E615" s="6">
        <v>0.81795903701339256</v>
      </c>
      <c r="F615" t="str">
        <f t="shared" si="27"/>
        <v>Low Risk</v>
      </c>
      <c r="G615">
        <f t="shared" si="28"/>
        <v>0.79795317992040504</v>
      </c>
      <c r="H615" s="8">
        <f t="shared" si="29"/>
        <v>629.93189689460189</v>
      </c>
      <c r="I615" s="6">
        <f>C615*D615*E615</f>
        <v>629.93189689460189</v>
      </c>
    </row>
    <row r="616" spans="1:9" x14ac:dyDescent="0.3">
      <c r="A616" t="s">
        <v>619</v>
      </c>
      <c r="B616" s="6">
        <v>8.1207358723203313</v>
      </c>
      <c r="C616" s="6">
        <v>23.32007652232792</v>
      </c>
      <c r="D616" s="6">
        <v>22.90675374323267</v>
      </c>
      <c r="E616" s="6">
        <v>0.43065165582736342</v>
      </c>
      <c r="F616" t="str">
        <f t="shared" si="27"/>
        <v>Low Risk</v>
      </c>
      <c r="G616">
        <f t="shared" si="28"/>
        <v>0.36713960821923913</v>
      </c>
      <c r="H616" s="8">
        <f t="shared" si="29"/>
        <v>230.04862380770891</v>
      </c>
      <c r="I616" s="6">
        <f>C616*D616*E616</f>
        <v>230.04862380770891</v>
      </c>
    </row>
    <row r="617" spans="1:9" x14ac:dyDescent="0.3">
      <c r="A617" t="s">
        <v>620</v>
      </c>
      <c r="B617" s="6">
        <v>8.2626172015954396</v>
      </c>
      <c r="C617" s="6">
        <v>36.779478207927603</v>
      </c>
      <c r="D617" s="6">
        <v>17.547309701650342</v>
      </c>
      <c r="E617" s="6">
        <v>0.17831549647250991</v>
      </c>
      <c r="F617" t="str">
        <f t="shared" si="27"/>
        <v>Low Risk</v>
      </c>
      <c r="G617">
        <f t="shared" si="28"/>
        <v>8.6458559104907518E-2</v>
      </c>
      <c r="H617" s="8">
        <f t="shared" si="29"/>
        <v>115.08141466649801</v>
      </c>
      <c r="I617" s="6">
        <f>C617*D617*E617</f>
        <v>115.08141466649801</v>
      </c>
    </row>
    <row r="618" spans="1:9" x14ac:dyDescent="0.3">
      <c r="A618" t="s">
        <v>621</v>
      </c>
      <c r="B618" s="6">
        <v>5.6832338795645914</v>
      </c>
      <c r="C618" s="6">
        <v>49.765574448846699</v>
      </c>
      <c r="D618" s="6">
        <v>24.005847970010699</v>
      </c>
      <c r="E618" s="6">
        <v>0.60110641983536917</v>
      </c>
      <c r="F618" t="str">
        <f t="shared" si="27"/>
        <v>Low Risk</v>
      </c>
      <c r="G618">
        <f t="shared" si="28"/>
        <v>0.55674153491347067</v>
      </c>
      <c r="H618" s="8">
        <f t="shared" si="29"/>
        <v>718.12068946278248</v>
      </c>
      <c r="I618" s="6">
        <f>C618*D618*E618</f>
        <v>718.12068946278248</v>
      </c>
    </row>
    <row r="619" spans="1:9" x14ac:dyDescent="0.3">
      <c r="A619" t="s">
        <v>622</v>
      </c>
      <c r="B619" s="6">
        <v>6.3306329444416107</v>
      </c>
      <c r="C619" s="6">
        <v>36.473567593975147</v>
      </c>
      <c r="D619" s="6">
        <v>21.75983215961314</v>
      </c>
      <c r="E619" s="6">
        <v>0.86060876634643124</v>
      </c>
      <c r="F619" t="str">
        <f t="shared" si="27"/>
        <v>Low Risk</v>
      </c>
      <c r="G619">
        <f t="shared" si="28"/>
        <v>0.8453937481062952</v>
      </c>
      <c r="H619" s="8">
        <f t="shared" si="29"/>
        <v>683.02964254485209</v>
      </c>
      <c r="I619" s="6">
        <f>C619*D619*E619</f>
        <v>683.02964254485209</v>
      </c>
    </row>
    <row r="620" spans="1:9" x14ac:dyDescent="0.3">
      <c r="A620" t="s">
        <v>623</v>
      </c>
      <c r="B620" s="6">
        <v>7.918603839379184</v>
      </c>
      <c r="C620" s="6">
        <v>32.311336694801</v>
      </c>
      <c r="D620" s="6">
        <v>36.067797554013872</v>
      </c>
      <c r="E620" s="6">
        <v>0.81633374842915218</v>
      </c>
      <c r="F620" t="str">
        <f t="shared" si="27"/>
        <v>Low Risk</v>
      </c>
      <c r="G620">
        <f t="shared" si="28"/>
        <v>0.79614532286930118</v>
      </c>
      <c r="H620" s="8">
        <f t="shared" si="29"/>
        <v>951.35433049820347</v>
      </c>
      <c r="I620" s="6">
        <f>C620*D620*E620</f>
        <v>951.35433049820347</v>
      </c>
    </row>
    <row r="621" spans="1:9" x14ac:dyDescent="0.3">
      <c r="A621" t="s">
        <v>624</v>
      </c>
      <c r="B621" s="6">
        <v>7.7447790711509752</v>
      </c>
      <c r="C621" s="6">
        <v>39.226020409569841</v>
      </c>
      <c r="D621" s="6">
        <v>22.833697939628578</v>
      </c>
      <c r="E621" s="6">
        <v>0.25761082611731789</v>
      </c>
      <c r="F621" t="str">
        <f t="shared" si="27"/>
        <v>Low Risk</v>
      </c>
      <c r="G621">
        <f t="shared" si="28"/>
        <v>0.17466112338057471</v>
      </c>
      <c r="H621" s="8">
        <f t="shared" si="29"/>
        <v>230.73560280586665</v>
      </c>
      <c r="I621" s="6">
        <f>C621*D621*E621</f>
        <v>230.73560280586665</v>
      </c>
    </row>
    <row r="622" spans="1:9" x14ac:dyDescent="0.3">
      <c r="A622" t="s">
        <v>625</v>
      </c>
      <c r="B622" s="6">
        <v>6.0535630580691322</v>
      </c>
      <c r="C622" s="6">
        <v>28.608224491348729</v>
      </c>
      <c r="D622" s="6">
        <v>34.723311794400182</v>
      </c>
      <c r="E622" s="6">
        <v>0.70548815297122003</v>
      </c>
      <c r="F622" t="str">
        <f t="shared" si="27"/>
        <v>Low Risk</v>
      </c>
      <c r="G622">
        <f t="shared" si="28"/>
        <v>0.67284845530034187</v>
      </c>
      <c r="H622" s="8">
        <f t="shared" si="29"/>
        <v>700.81238836182911</v>
      </c>
      <c r="I622" s="6">
        <f>C622*D622*E622</f>
        <v>700.81238836182911</v>
      </c>
    </row>
    <row r="623" spans="1:9" x14ac:dyDescent="0.3">
      <c r="A623" t="s">
        <v>626</v>
      </c>
      <c r="B623" s="6">
        <v>6.1280479700101314</v>
      </c>
      <c r="C623" s="6">
        <v>12.40569370403141</v>
      </c>
      <c r="D623" s="6">
        <v>37.296803620268363</v>
      </c>
      <c r="E623" s="6">
        <v>0.2984538370920824</v>
      </c>
      <c r="F623" t="str">
        <f t="shared" si="27"/>
        <v>Low Risk</v>
      </c>
      <c r="G623">
        <f t="shared" si="28"/>
        <v>0.22009202475711404</v>
      </c>
      <c r="H623" s="8">
        <f t="shared" si="29"/>
        <v>138.09241823144603</v>
      </c>
      <c r="I623" s="6">
        <f>C623*D623*E623</f>
        <v>138.09241823144603</v>
      </c>
    </row>
    <row r="624" spans="1:9" x14ac:dyDescent="0.3">
      <c r="A624" t="s">
        <v>627</v>
      </c>
      <c r="B624" s="6">
        <v>6.611416308374146</v>
      </c>
      <c r="C624" s="6">
        <v>32.491872635116387</v>
      </c>
      <c r="D624" s="6">
        <v>25.845435489413241</v>
      </c>
      <c r="E624" s="6">
        <v>0.29638678109695499</v>
      </c>
      <c r="F624" t="str">
        <f t="shared" si="27"/>
        <v>Low Risk</v>
      </c>
      <c r="G624">
        <f t="shared" si="28"/>
        <v>0.21779277661616672</v>
      </c>
      <c r="H624" s="8">
        <f t="shared" si="29"/>
        <v>248.89571888986254</v>
      </c>
      <c r="I624" s="6">
        <f>C624*D624*E624</f>
        <v>248.89571888986254</v>
      </c>
    </row>
    <row r="625" spans="1:9" x14ac:dyDescent="0.3">
      <c r="A625" t="s">
        <v>628</v>
      </c>
      <c r="B625" s="6">
        <v>6.953568955573064</v>
      </c>
      <c r="C625" s="6">
        <v>48.305011380215213</v>
      </c>
      <c r="D625" s="6">
        <v>37.748578596359799</v>
      </c>
      <c r="E625" s="6">
        <v>0.88666459597466663</v>
      </c>
      <c r="F625" t="str">
        <f t="shared" si="27"/>
        <v>Low Risk</v>
      </c>
      <c r="G625">
        <f t="shared" si="28"/>
        <v>0.8743764258735065</v>
      </c>
      <c r="H625" s="8">
        <f t="shared" si="29"/>
        <v>1616.7845841058615</v>
      </c>
      <c r="I625" s="6">
        <f>C625*D625*E625</f>
        <v>1616.7845841058615</v>
      </c>
    </row>
    <row r="626" spans="1:9" x14ac:dyDescent="0.3">
      <c r="A626" t="s">
        <v>629</v>
      </c>
      <c r="B626" s="6">
        <v>7.3547643145908879</v>
      </c>
      <c r="C626" s="6">
        <v>17.01211769430639</v>
      </c>
      <c r="D626" s="6">
        <v>24.432951349079818</v>
      </c>
      <c r="E626" s="6">
        <v>0.32470205746620717</v>
      </c>
      <c r="F626" t="str">
        <f t="shared" si="27"/>
        <v>Moderate Risk</v>
      </c>
      <c r="G626">
        <f t="shared" si="28"/>
        <v>0.24928870449904897</v>
      </c>
      <c r="H626" s="8">
        <f t="shared" si="29"/>
        <v>134.96443761567241</v>
      </c>
      <c r="I626" s="6">
        <f>C626*D626*E626</f>
        <v>134.96443761567241</v>
      </c>
    </row>
    <row r="627" spans="1:9" x14ac:dyDescent="0.3">
      <c r="A627" t="s">
        <v>630</v>
      </c>
      <c r="B627" s="6">
        <v>6.6067409187093169</v>
      </c>
      <c r="C627" s="6">
        <v>37.600195632826633</v>
      </c>
      <c r="D627" s="6">
        <v>39.101960412252708</v>
      </c>
      <c r="E627" s="6">
        <v>0.33692261186621009</v>
      </c>
      <c r="F627" t="str">
        <f t="shared" si="27"/>
        <v>Low Risk</v>
      </c>
      <c r="G627">
        <f t="shared" si="28"/>
        <v>0.26288199227247488</v>
      </c>
      <c r="H627" s="8">
        <f t="shared" si="29"/>
        <v>495.35755946489132</v>
      </c>
      <c r="I627" s="6">
        <f>C627*D627*E627</f>
        <v>495.35755946489132</v>
      </c>
    </row>
    <row r="628" spans="1:9" x14ac:dyDescent="0.3">
      <c r="A628" t="s">
        <v>631</v>
      </c>
      <c r="B628" s="6">
        <v>6.8876041483994426</v>
      </c>
      <c r="C628" s="6">
        <v>18.037347546362259</v>
      </c>
      <c r="D628" s="6">
        <v>17.232238113139321</v>
      </c>
      <c r="E628" s="6">
        <v>0.1005880516851696</v>
      </c>
      <c r="F628" t="str">
        <f t="shared" si="27"/>
        <v>Low Risk</v>
      </c>
      <c r="G628">
        <f t="shared" si="28"/>
        <v>0</v>
      </c>
      <c r="H628" s="8">
        <f t="shared" si="29"/>
        <v>31.265167284115535</v>
      </c>
      <c r="I628" s="6">
        <f>C628*D628*E628</f>
        <v>31.265167284115535</v>
      </c>
    </row>
    <row r="629" spans="1:9" x14ac:dyDescent="0.3">
      <c r="A629" t="s">
        <v>632</v>
      </c>
      <c r="B629" s="6">
        <v>7.7424128144012698</v>
      </c>
      <c r="C629" s="6">
        <v>31.43310737892325</v>
      </c>
      <c r="D629" s="6">
        <v>32.175481662581063</v>
      </c>
      <c r="E629" s="6">
        <v>0.88360213071296589</v>
      </c>
      <c r="F629" t="str">
        <f t="shared" si="27"/>
        <v>Low Risk</v>
      </c>
      <c r="G629">
        <f t="shared" si="28"/>
        <v>0.87096995426544199</v>
      </c>
      <c r="H629" s="8">
        <f t="shared" si="29"/>
        <v>893.65343194312902</v>
      </c>
      <c r="I629" s="6">
        <f>C629*D629*E629</f>
        <v>893.65343194312902</v>
      </c>
    </row>
    <row r="630" spans="1:9" x14ac:dyDescent="0.3">
      <c r="A630" t="s">
        <v>633</v>
      </c>
      <c r="B630" s="6">
        <v>5.6100496086717939</v>
      </c>
      <c r="C630" s="6">
        <v>13.867057985868779</v>
      </c>
      <c r="D630" s="6">
        <v>27.345351011423219</v>
      </c>
      <c r="E630" s="6">
        <v>0.81333533188822127</v>
      </c>
      <c r="F630" t="str">
        <f t="shared" si="27"/>
        <v>Low Risk</v>
      </c>
      <c r="G630">
        <f t="shared" si="28"/>
        <v>0.79281009456693674</v>
      </c>
      <c r="H630" s="8">
        <f t="shared" si="29"/>
        <v>308.41640658821461</v>
      </c>
      <c r="I630" s="6">
        <f>C630*D630*E630</f>
        <v>308.41640658821461</v>
      </c>
    </row>
    <row r="631" spans="1:9" x14ac:dyDescent="0.3">
      <c r="A631" t="s">
        <v>634</v>
      </c>
      <c r="B631" s="6">
        <v>6.2573108330320624</v>
      </c>
      <c r="C631" s="6">
        <v>28.014837450327409</v>
      </c>
      <c r="D631" s="6">
        <v>24.691220136391181</v>
      </c>
      <c r="E631" s="6">
        <v>0.66459604158161023</v>
      </c>
      <c r="F631" t="str">
        <f t="shared" si="27"/>
        <v>Low Risk</v>
      </c>
      <c r="G631">
        <f t="shared" si="28"/>
        <v>0.62736293806539378</v>
      </c>
      <c r="H631" s="8">
        <f t="shared" si="29"/>
        <v>459.71471852323134</v>
      </c>
      <c r="I631" s="6">
        <f>C631*D631*E631</f>
        <v>459.71471852323134</v>
      </c>
    </row>
    <row r="632" spans="1:9" x14ac:dyDescent="0.3">
      <c r="A632" t="s">
        <v>635</v>
      </c>
      <c r="B632" s="6">
        <v>7.6400487576536573</v>
      </c>
      <c r="C632" s="6">
        <v>40.246533155809843</v>
      </c>
      <c r="D632" s="6">
        <v>30.817796968715019</v>
      </c>
      <c r="E632" s="6">
        <v>0.77523918754495802</v>
      </c>
      <c r="F632" t="str">
        <f t="shared" si="27"/>
        <v>Low Risk</v>
      </c>
      <c r="G632">
        <f t="shared" si="28"/>
        <v>0.75043461501293018</v>
      </c>
      <c r="H632" s="8">
        <f t="shared" si="29"/>
        <v>961.53651938636483</v>
      </c>
      <c r="I632" s="6">
        <f>C632*D632*E632</f>
        <v>961.53651938636483</v>
      </c>
    </row>
    <row r="633" spans="1:9" x14ac:dyDescent="0.3">
      <c r="A633" t="s">
        <v>636</v>
      </c>
      <c r="B633" s="6">
        <v>8.1856205130615969</v>
      </c>
      <c r="C633" s="6">
        <v>23.902860969559281</v>
      </c>
      <c r="D633" s="6">
        <v>32.59642729085828</v>
      </c>
      <c r="E633" s="6">
        <v>0.2368437106820426</v>
      </c>
      <c r="F633" t="str">
        <f t="shared" si="27"/>
        <v>Low Risk</v>
      </c>
      <c r="G633">
        <f t="shared" si="28"/>
        <v>0.15156124042145261</v>
      </c>
      <c r="H633" s="8">
        <f t="shared" si="29"/>
        <v>184.53627261500918</v>
      </c>
      <c r="I633" s="6">
        <f>C633*D633*E633</f>
        <v>184.53627261500918</v>
      </c>
    </row>
    <row r="634" spans="1:9" x14ac:dyDescent="0.3">
      <c r="A634" t="s">
        <v>637</v>
      </c>
      <c r="B634" s="6">
        <v>7.0350323263469976</v>
      </c>
      <c r="C634" s="6">
        <v>36.596468979488719</v>
      </c>
      <c r="D634" s="6">
        <v>15.109081741257731</v>
      </c>
      <c r="E634" s="6">
        <v>0.51249123512881789</v>
      </c>
      <c r="F634" t="str">
        <f t="shared" si="27"/>
        <v>Low Risk</v>
      </c>
      <c r="G634">
        <f t="shared" si="28"/>
        <v>0.45817221740270753</v>
      </c>
      <c r="H634" s="8">
        <f t="shared" si="29"/>
        <v>283.37641220243711</v>
      </c>
      <c r="I634" s="6">
        <f>C634*D634*E634</f>
        <v>283.37641220243711</v>
      </c>
    </row>
    <row r="635" spans="1:9" x14ac:dyDescent="0.3">
      <c r="A635" t="s">
        <v>638</v>
      </c>
      <c r="B635" s="6">
        <v>7.0963404557959464</v>
      </c>
      <c r="C635" s="6">
        <v>41.817998431589167</v>
      </c>
      <c r="D635" s="6">
        <v>19.173827218679971</v>
      </c>
      <c r="E635" s="6">
        <v>0.41609744861390291</v>
      </c>
      <c r="F635" t="str">
        <f t="shared" si="27"/>
        <v>Moderate Risk</v>
      </c>
      <c r="G635">
        <f t="shared" si="28"/>
        <v>0.35095052869870669</v>
      </c>
      <c r="H635" s="8">
        <f t="shared" si="29"/>
        <v>333.63154322628401</v>
      </c>
      <c r="I635" s="6">
        <f>C635*D635*E635</f>
        <v>333.63154322628401</v>
      </c>
    </row>
    <row r="636" spans="1:9" x14ac:dyDescent="0.3">
      <c r="A636" t="s">
        <v>639</v>
      </c>
      <c r="B636" s="6">
        <v>5.8215160340193286</v>
      </c>
      <c r="C636" s="6">
        <v>47.087112779178113</v>
      </c>
      <c r="D636" s="6">
        <v>32.826151265857973</v>
      </c>
      <c r="E636" s="6">
        <v>0.18439887363131491</v>
      </c>
      <c r="F636" t="str">
        <f t="shared" si="27"/>
        <v>Low Risk</v>
      </c>
      <c r="G636">
        <f t="shared" si="28"/>
        <v>9.3225281272103361E-2</v>
      </c>
      <c r="H636" s="8">
        <f t="shared" si="29"/>
        <v>285.02325282354496</v>
      </c>
      <c r="I636" s="6">
        <f>C636*D636*E636</f>
        <v>285.02325282354496</v>
      </c>
    </row>
    <row r="637" spans="1:9" x14ac:dyDescent="0.3">
      <c r="A637" t="s">
        <v>640</v>
      </c>
      <c r="B637" s="6">
        <v>6.8422371004703626</v>
      </c>
      <c r="C637" s="6">
        <v>19.385683274218142</v>
      </c>
      <c r="D637" s="6">
        <v>31.659635339455161</v>
      </c>
      <c r="E637" s="6">
        <v>0.53751743669343166</v>
      </c>
      <c r="F637" t="str">
        <f t="shared" si="27"/>
        <v>Low Risk</v>
      </c>
      <c r="G637">
        <f t="shared" si="28"/>
        <v>0.48600960911248753</v>
      </c>
      <c r="H637" s="8">
        <f t="shared" si="29"/>
        <v>329.89792066660988</v>
      </c>
      <c r="I637" s="6">
        <f>C637*D637*E637</f>
        <v>329.89792066660988</v>
      </c>
    </row>
    <row r="638" spans="1:9" x14ac:dyDescent="0.3">
      <c r="A638" t="s">
        <v>641</v>
      </c>
      <c r="B638" s="6">
        <v>7.0978517993650696</v>
      </c>
      <c r="C638" s="6">
        <v>25.972636632372321</v>
      </c>
      <c r="D638" s="6">
        <v>39.151187628216931</v>
      </c>
      <c r="E638" s="6">
        <v>0.92866568530837179</v>
      </c>
      <c r="F638" t="str">
        <f t="shared" si="27"/>
        <v>Low Risk</v>
      </c>
      <c r="G638">
        <f t="shared" si="28"/>
        <v>0.92109549240867838</v>
      </c>
      <c r="H638" s="8">
        <f t="shared" si="29"/>
        <v>944.32258943039835</v>
      </c>
      <c r="I638" s="6">
        <f>C638*D638*E638</f>
        <v>944.32258943039835</v>
      </c>
    </row>
    <row r="639" spans="1:9" x14ac:dyDescent="0.3">
      <c r="A639" t="s">
        <v>642</v>
      </c>
      <c r="B639" s="6">
        <v>6.2274115109041892</v>
      </c>
      <c r="C639" s="6">
        <v>16.0966405332167</v>
      </c>
      <c r="D639" s="6">
        <v>34.025944756269567</v>
      </c>
      <c r="E639" s="6">
        <v>0.13605320714562499</v>
      </c>
      <c r="F639" t="str">
        <f t="shared" si="27"/>
        <v>Moderate Risk</v>
      </c>
      <c r="G639">
        <f t="shared" si="28"/>
        <v>3.9448952013432556E-2</v>
      </c>
      <c r="H639" s="8">
        <f t="shared" si="29"/>
        <v>74.51680434473279</v>
      </c>
      <c r="I639" s="6">
        <f>C639*D639*E639</f>
        <v>74.51680434473279</v>
      </c>
    </row>
    <row r="640" spans="1:9" x14ac:dyDescent="0.3">
      <c r="A640" t="s">
        <v>643</v>
      </c>
      <c r="B640" s="6">
        <v>6.3077296928481434</v>
      </c>
      <c r="C640" s="6">
        <v>49.699340086335013</v>
      </c>
      <c r="D640" s="6">
        <v>38.769317693283448</v>
      </c>
      <c r="E640" s="6">
        <v>0.36231482214441452</v>
      </c>
      <c r="F640" t="str">
        <f t="shared" si="27"/>
        <v>Moderate Risk</v>
      </c>
      <c r="G640">
        <f t="shared" si="28"/>
        <v>0.29112650640964799</v>
      </c>
      <c r="H640" s="8">
        <f t="shared" si="29"/>
        <v>698.11164309345247</v>
      </c>
      <c r="I640" s="6">
        <f>C640*D640*E640</f>
        <v>698.11164309345247</v>
      </c>
    </row>
    <row r="641" spans="1:9" x14ac:dyDescent="0.3">
      <c r="A641" t="s">
        <v>644</v>
      </c>
      <c r="B641" s="6">
        <v>6.6318524893138679</v>
      </c>
      <c r="C641" s="6">
        <v>47.080038716971814</v>
      </c>
      <c r="D641" s="6">
        <v>32.563512538370183</v>
      </c>
      <c r="E641" s="6">
        <v>0.28678684258513309</v>
      </c>
      <c r="F641" t="str">
        <f t="shared" si="27"/>
        <v>Low Risk</v>
      </c>
      <c r="G641">
        <f t="shared" si="28"/>
        <v>0.20711447819147677</v>
      </c>
      <c r="H641" s="8">
        <f t="shared" si="29"/>
        <v>439.6704509100469</v>
      </c>
      <c r="I641" s="6">
        <f>C641*D641*E641</f>
        <v>439.6704509100469</v>
      </c>
    </row>
    <row r="642" spans="1:9" x14ac:dyDescent="0.3">
      <c r="A642" t="s">
        <v>645</v>
      </c>
      <c r="B642" s="6">
        <v>5.5602135933331791</v>
      </c>
      <c r="C642" s="6">
        <v>31.598285211222379</v>
      </c>
      <c r="D642" s="6">
        <v>22.451305215986078</v>
      </c>
      <c r="E642" s="6">
        <v>0.31433198829912667</v>
      </c>
      <c r="F642" t="str">
        <f t="shared" si="27"/>
        <v>Low Risk</v>
      </c>
      <c r="G642">
        <f t="shared" si="28"/>
        <v>0.23775376673727094</v>
      </c>
      <c r="H642" s="8">
        <f t="shared" si="29"/>
        <v>222.99426216245143</v>
      </c>
      <c r="I642" s="6">
        <f>C642*D642*E642</f>
        <v>222.99426216245143</v>
      </c>
    </row>
    <row r="643" spans="1:9" x14ac:dyDescent="0.3">
      <c r="A643" t="s">
        <v>646</v>
      </c>
      <c r="B643" s="6">
        <v>6.4662374967495353</v>
      </c>
      <c r="C643" s="6">
        <v>43.681331775056847</v>
      </c>
      <c r="D643" s="6">
        <v>17.63412305627141</v>
      </c>
      <c r="E643" s="6">
        <v>0.91759109669143779</v>
      </c>
      <c r="F643" t="str">
        <f t="shared" ref="F643:F706" si="30">IF(AND(C644&gt;30, D644&gt;35, E644&lt;0.3), "High Risk", IF(AND(C644&gt;25, D644&gt;30, E644&lt;0.5), "Moderate Risk", "Low Risk"))</f>
        <v>Low Risk</v>
      </c>
      <c r="G643">
        <f t="shared" ref="G643:G706" si="31">(E643-MIN(E:E))/(MAX(E:E)-MIN(E:E))</f>
        <v>0.90877689661385463</v>
      </c>
      <c r="H643" s="8">
        <f t="shared" ref="H643:H706" si="32">C643*D643*E643</f>
        <v>706.80388659089169</v>
      </c>
      <c r="I643" s="6">
        <f>C643*D643*E643</f>
        <v>706.80388659089169</v>
      </c>
    </row>
    <row r="644" spans="1:9" x14ac:dyDescent="0.3">
      <c r="A644" t="s">
        <v>647</v>
      </c>
      <c r="B644" s="6">
        <v>6.1343440209896336</v>
      </c>
      <c r="C644" s="6">
        <v>30.83831909088169</v>
      </c>
      <c r="D644" s="6">
        <v>34.545596583623393</v>
      </c>
      <c r="E644" s="6">
        <v>0.52126214881086108</v>
      </c>
      <c r="F644" t="str">
        <f t="shared" si="30"/>
        <v>Low Risk</v>
      </c>
      <c r="G644">
        <f t="shared" si="31"/>
        <v>0.46792836674040561</v>
      </c>
      <c r="H644" s="8">
        <f t="shared" si="32"/>
        <v>555.31523056119067</v>
      </c>
      <c r="I644" s="6">
        <f>C644*D644*E644</f>
        <v>555.31523056119067</v>
      </c>
    </row>
    <row r="645" spans="1:9" x14ac:dyDescent="0.3">
      <c r="A645" t="s">
        <v>648</v>
      </c>
      <c r="B645" s="6">
        <v>6.4824920565337436</v>
      </c>
      <c r="C645" s="6">
        <v>34.94342752011039</v>
      </c>
      <c r="D645" s="6">
        <v>31.103730536897899</v>
      </c>
      <c r="E645" s="6">
        <v>0.51966947164583699</v>
      </c>
      <c r="F645" t="str">
        <f t="shared" si="30"/>
        <v>Low Risk</v>
      </c>
      <c r="G645">
        <f t="shared" si="31"/>
        <v>0.4661567843452295</v>
      </c>
      <c r="H645" s="8">
        <f t="shared" si="32"/>
        <v>564.81365421550265</v>
      </c>
      <c r="I645" s="6">
        <f>C645*D645*E645</f>
        <v>564.81365421550265</v>
      </c>
    </row>
    <row r="646" spans="1:9" x14ac:dyDescent="0.3">
      <c r="A646" t="s">
        <v>649</v>
      </c>
      <c r="B646" s="6">
        <v>5.8592863954577536</v>
      </c>
      <c r="C646" s="6">
        <v>13.564977284640671</v>
      </c>
      <c r="D646" s="6">
        <v>16.20465030983241</v>
      </c>
      <c r="E646" s="6">
        <v>0.78451807820975406</v>
      </c>
      <c r="F646" t="str">
        <f t="shared" si="30"/>
        <v>Low Risk</v>
      </c>
      <c r="G646">
        <f t="shared" si="31"/>
        <v>0.76075580232540574</v>
      </c>
      <c r="H646" s="8">
        <f t="shared" si="32"/>
        <v>172.44940100425544</v>
      </c>
      <c r="I646" s="6">
        <f>C646*D646*E646</f>
        <v>172.44940100425544</v>
      </c>
    </row>
    <row r="647" spans="1:9" x14ac:dyDescent="0.3">
      <c r="A647" t="s">
        <v>650</v>
      </c>
      <c r="B647" s="6">
        <v>8.171581842219684</v>
      </c>
      <c r="C647" s="6">
        <v>40.210816819872321</v>
      </c>
      <c r="D647" s="6">
        <v>24.001261647524458</v>
      </c>
      <c r="E647" s="6">
        <v>0.23904298360443321</v>
      </c>
      <c r="F647" t="str">
        <f t="shared" si="30"/>
        <v>Low Risk</v>
      </c>
      <c r="G647">
        <f t="shared" si="31"/>
        <v>0.15400755740084857</v>
      </c>
      <c r="H647" s="8">
        <f t="shared" si="32"/>
        <v>230.70285411840734</v>
      </c>
      <c r="I647" s="6">
        <f>C647*D647*E647</f>
        <v>230.70285411840734</v>
      </c>
    </row>
    <row r="648" spans="1:9" x14ac:dyDescent="0.3">
      <c r="A648" t="s">
        <v>651</v>
      </c>
      <c r="B648" s="6">
        <v>7.280777360662146</v>
      </c>
      <c r="C648" s="6">
        <v>15.10853934540939</v>
      </c>
      <c r="D648" s="6">
        <v>38.91999538710715</v>
      </c>
      <c r="E648" s="6">
        <v>0.53853881869004572</v>
      </c>
      <c r="F648" t="str">
        <f t="shared" si="30"/>
        <v>Low Risk</v>
      </c>
      <c r="G648">
        <f t="shared" si="31"/>
        <v>0.487145722823218</v>
      </c>
      <c r="H648" s="8">
        <f t="shared" si="32"/>
        <v>316.67390198968462</v>
      </c>
      <c r="I648" s="6">
        <f>C648*D648*E648</f>
        <v>316.67390198968462</v>
      </c>
    </row>
    <row r="649" spans="1:9" x14ac:dyDescent="0.3">
      <c r="A649" t="s">
        <v>652</v>
      </c>
      <c r="B649" s="6">
        <v>7.5373069574334686</v>
      </c>
      <c r="C649" s="6">
        <v>43.042705210101133</v>
      </c>
      <c r="D649" s="6">
        <v>27.510028642755032</v>
      </c>
      <c r="E649" s="6">
        <v>0.48698669270895378</v>
      </c>
      <c r="F649" t="str">
        <f t="shared" si="30"/>
        <v>Low Risk</v>
      </c>
      <c r="G649">
        <f t="shared" si="31"/>
        <v>0.42980275286821157</v>
      </c>
      <c r="H649" s="8">
        <f t="shared" si="32"/>
        <v>576.64389066040223</v>
      </c>
      <c r="I649" s="6">
        <f>C649*D649*E649</f>
        <v>576.64389066040223</v>
      </c>
    </row>
    <row r="650" spans="1:9" x14ac:dyDescent="0.3">
      <c r="A650" t="s">
        <v>653</v>
      </c>
      <c r="B650" s="6">
        <v>7.8675137158220148</v>
      </c>
      <c r="C650" s="6">
        <v>41.281123506815433</v>
      </c>
      <c r="D650" s="6">
        <v>25.818228400492611</v>
      </c>
      <c r="E650" s="6">
        <v>0.63721962149199052</v>
      </c>
      <c r="F650" t="str">
        <f t="shared" si="30"/>
        <v>Low Risk</v>
      </c>
      <c r="G650">
        <f t="shared" si="31"/>
        <v>0.59691132807261726</v>
      </c>
      <c r="H650" s="8">
        <f t="shared" si="32"/>
        <v>679.15216157253883</v>
      </c>
      <c r="I650" s="6">
        <f>C650*D650*E650</f>
        <v>679.15216157253883</v>
      </c>
    </row>
    <row r="651" spans="1:9" x14ac:dyDescent="0.3">
      <c r="A651" t="s">
        <v>654</v>
      </c>
      <c r="B651" s="6">
        <v>6.9953265967871721</v>
      </c>
      <c r="C651" s="6">
        <v>38.349787909719048</v>
      </c>
      <c r="D651" s="6">
        <v>26.44249012898235</v>
      </c>
      <c r="E651" s="6">
        <v>0.99960193292539468</v>
      </c>
      <c r="F651" t="str">
        <f t="shared" si="30"/>
        <v>Low Risk</v>
      </c>
      <c r="G651">
        <f t="shared" si="31"/>
        <v>1</v>
      </c>
      <c r="H651" s="8">
        <f t="shared" si="32"/>
        <v>1013.6602228058536</v>
      </c>
      <c r="I651" s="6">
        <f>C651*D651*E651</f>
        <v>1013.6602228058536</v>
      </c>
    </row>
    <row r="652" spans="1:9" x14ac:dyDescent="0.3">
      <c r="A652" t="s">
        <v>655</v>
      </c>
      <c r="B652" s="6">
        <v>5.760760864262271</v>
      </c>
      <c r="C652" s="6">
        <v>11.446415220990479</v>
      </c>
      <c r="D652" s="6">
        <v>20.222068100129089</v>
      </c>
      <c r="E652" s="6">
        <v>0.79250400467384241</v>
      </c>
      <c r="F652" t="str">
        <f t="shared" si="30"/>
        <v>Low Risk</v>
      </c>
      <c r="G652">
        <f t="shared" si="31"/>
        <v>0.76963878692745824</v>
      </c>
      <c r="H652" s="8">
        <f t="shared" si="32"/>
        <v>183.44105103282732</v>
      </c>
      <c r="I652" s="6">
        <f>C652*D652*E652</f>
        <v>183.44105103282732</v>
      </c>
    </row>
    <row r="653" spans="1:9" x14ac:dyDescent="0.3">
      <c r="A653" t="s">
        <v>656</v>
      </c>
      <c r="B653" s="6">
        <v>7.1113196254556428</v>
      </c>
      <c r="C653" s="6">
        <v>22.125134237813139</v>
      </c>
      <c r="D653" s="6">
        <v>24.217679271619879</v>
      </c>
      <c r="E653" s="6">
        <v>0.45807913271568451</v>
      </c>
      <c r="F653" t="str">
        <f t="shared" si="30"/>
        <v>Low Risk</v>
      </c>
      <c r="G653">
        <f t="shared" si="31"/>
        <v>0.39764801021463858</v>
      </c>
      <c r="H653" s="8">
        <f t="shared" si="32"/>
        <v>245.44768824892498</v>
      </c>
      <c r="I653" s="6">
        <f>C653*D653*E653</f>
        <v>245.44768824892498</v>
      </c>
    </row>
    <row r="654" spans="1:9" x14ac:dyDescent="0.3">
      <c r="A654" t="s">
        <v>657</v>
      </c>
      <c r="B654" s="6">
        <v>7.2605233540626379</v>
      </c>
      <c r="C654" s="6">
        <v>20.524502796433719</v>
      </c>
      <c r="D654" s="6">
        <v>24.245331399679419</v>
      </c>
      <c r="E654" s="6">
        <v>0.84479774704664223</v>
      </c>
      <c r="F654" t="str">
        <f t="shared" si="30"/>
        <v>Low Risk</v>
      </c>
      <c r="G654">
        <f t="shared" si="31"/>
        <v>0.82780667895228277</v>
      </c>
      <c r="H654" s="8">
        <f t="shared" si="32"/>
        <v>420.39110363896947</v>
      </c>
      <c r="I654" s="6">
        <f>C654*D654*E654</f>
        <v>420.39110363896947</v>
      </c>
    </row>
    <row r="655" spans="1:9" x14ac:dyDescent="0.3">
      <c r="A655" t="s">
        <v>658</v>
      </c>
      <c r="B655" s="6">
        <v>7.7363184225529897</v>
      </c>
      <c r="C655" s="6">
        <v>24.405456298860759</v>
      </c>
      <c r="D655" s="6">
        <v>16.30887550468681</v>
      </c>
      <c r="E655" s="6">
        <v>0.25363752698123221</v>
      </c>
      <c r="F655" t="str">
        <f t="shared" si="30"/>
        <v>Low Risk</v>
      </c>
      <c r="G655">
        <f t="shared" si="31"/>
        <v>0.17024150404098859</v>
      </c>
      <c r="H655" s="8">
        <f t="shared" si="32"/>
        <v>100.9542157748714</v>
      </c>
      <c r="I655" s="6">
        <f>C655*D655*E655</f>
        <v>100.9542157748714</v>
      </c>
    </row>
    <row r="656" spans="1:9" x14ac:dyDescent="0.3">
      <c r="A656" t="s">
        <v>659</v>
      </c>
      <c r="B656" s="6">
        <v>6.7949786386890381</v>
      </c>
      <c r="C656" s="6">
        <v>13.50570987055354</v>
      </c>
      <c r="D656" s="6">
        <v>34.189190712947948</v>
      </c>
      <c r="E656" s="6">
        <v>0.12741731767806411</v>
      </c>
      <c r="F656" t="str">
        <f t="shared" si="30"/>
        <v>Low Risk</v>
      </c>
      <c r="G656">
        <f t="shared" si="31"/>
        <v>2.9842994143630439E-2</v>
      </c>
      <c r="H656" s="8">
        <f t="shared" si="32"/>
        <v>58.834856032468579</v>
      </c>
      <c r="I656" s="6">
        <f>C656*D656*E656</f>
        <v>58.834856032468579</v>
      </c>
    </row>
    <row r="657" spans="1:9" x14ac:dyDescent="0.3">
      <c r="A657" t="s">
        <v>660</v>
      </c>
      <c r="B657" s="6">
        <v>5.8827409083866913</v>
      </c>
      <c r="C657" s="6">
        <v>47.478312921242512</v>
      </c>
      <c r="D657" s="6">
        <v>25.412610797596979</v>
      </c>
      <c r="E657" s="6">
        <v>0.28400353521784583</v>
      </c>
      <c r="F657" t="str">
        <f t="shared" si="30"/>
        <v>Moderate Risk</v>
      </c>
      <c r="G657">
        <f t="shared" si="31"/>
        <v>0.204018522249787</v>
      </c>
      <c r="H657" s="8">
        <f t="shared" si="32"/>
        <v>342.66386548633591</v>
      </c>
      <c r="I657" s="6">
        <f>C657*D657*E657</f>
        <v>342.66386548633591</v>
      </c>
    </row>
    <row r="658" spans="1:9" x14ac:dyDescent="0.3">
      <c r="A658" t="s">
        <v>661</v>
      </c>
      <c r="B658" s="6">
        <v>6.3513277173961731</v>
      </c>
      <c r="C658" s="6">
        <v>32.152089628495048</v>
      </c>
      <c r="D658" s="6">
        <v>35.554497170410578</v>
      </c>
      <c r="E658" s="6">
        <v>0.40637040050283368</v>
      </c>
      <c r="F658" t="str">
        <f t="shared" si="30"/>
        <v>Low Risk</v>
      </c>
      <c r="G658">
        <f t="shared" si="31"/>
        <v>0.34013084246911213</v>
      </c>
      <c r="H658" s="8">
        <f t="shared" si="32"/>
        <v>464.54288401182345</v>
      </c>
      <c r="I658" s="6">
        <f>C658*D658*E658</f>
        <v>464.54288401182345</v>
      </c>
    </row>
    <row r="659" spans="1:9" x14ac:dyDescent="0.3">
      <c r="A659" t="s">
        <v>662</v>
      </c>
      <c r="B659" s="6">
        <v>6.5892468891959064</v>
      </c>
      <c r="C659" s="6">
        <v>22.220972426320941</v>
      </c>
      <c r="D659" s="6">
        <v>36.258700027997392</v>
      </c>
      <c r="E659" s="6">
        <v>0.55952268171360386</v>
      </c>
      <c r="F659" t="str">
        <f t="shared" si="30"/>
        <v>Low Risk</v>
      </c>
      <c r="G659">
        <f t="shared" si="31"/>
        <v>0.510486700600569</v>
      </c>
      <c r="H659" s="8">
        <f t="shared" si="32"/>
        <v>450.80942413130487</v>
      </c>
      <c r="I659" s="6">
        <f>C659*D659*E659</f>
        <v>450.80942413130487</v>
      </c>
    </row>
    <row r="660" spans="1:9" x14ac:dyDescent="0.3">
      <c r="A660" t="s">
        <v>663</v>
      </c>
      <c r="B660" s="6">
        <v>7.4377517239948041</v>
      </c>
      <c r="C660" s="6">
        <v>25.879260682971331</v>
      </c>
      <c r="D660" s="6">
        <v>20.299851367466449</v>
      </c>
      <c r="E660" s="6">
        <v>0.65361622648707984</v>
      </c>
      <c r="F660" t="str">
        <f t="shared" si="30"/>
        <v>Low Risk</v>
      </c>
      <c r="G660">
        <f t="shared" si="31"/>
        <v>0.61514976169109437</v>
      </c>
      <c r="H660" s="8">
        <f t="shared" si="32"/>
        <v>343.3741115162785</v>
      </c>
      <c r="I660" s="6">
        <f>C660*D660*E660</f>
        <v>343.3741115162785</v>
      </c>
    </row>
    <row r="661" spans="1:9" x14ac:dyDescent="0.3">
      <c r="A661" t="s">
        <v>664</v>
      </c>
      <c r="B661" s="6">
        <v>7.2123349140067354</v>
      </c>
      <c r="C661" s="6">
        <v>27.888101620193421</v>
      </c>
      <c r="D661" s="6">
        <v>31.43383705425321</v>
      </c>
      <c r="E661" s="6">
        <v>0.91954514549297961</v>
      </c>
      <c r="F661" t="str">
        <f t="shared" si="30"/>
        <v>Low Risk</v>
      </c>
      <c r="G661">
        <f t="shared" si="31"/>
        <v>0.91095044347705334</v>
      </c>
      <c r="H661" s="8">
        <f t="shared" si="32"/>
        <v>806.10089958945548</v>
      </c>
      <c r="I661" s="6">
        <f>C661*D661*E661</f>
        <v>806.10089958945548</v>
      </c>
    </row>
    <row r="662" spans="1:9" x14ac:dyDescent="0.3">
      <c r="A662" t="s">
        <v>665</v>
      </c>
      <c r="B662" s="6">
        <v>6.5682901776935392</v>
      </c>
      <c r="C662" s="6">
        <v>34.023773334424689</v>
      </c>
      <c r="D662" s="6">
        <v>26.80704510407454</v>
      </c>
      <c r="E662" s="6">
        <v>0.55886860859541188</v>
      </c>
      <c r="F662" t="str">
        <f t="shared" si="30"/>
        <v>Low Risk</v>
      </c>
      <c r="G662">
        <f t="shared" si="31"/>
        <v>0.50975915552941875</v>
      </c>
      <c r="H662" s="8">
        <f t="shared" si="32"/>
        <v>509.73110689487152</v>
      </c>
      <c r="I662" s="6">
        <f>C662*D662*E662</f>
        <v>509.73110689487152</v>
      </c>
    </row>
    <row r="663" spans="1:9" x14ac:dyDescent="0.3">
      <c r="A663" t="s">
        <v>666</v>
      </c>
      <c r="B663" s="6">
        <v>8.4595457463789394</v>
      </c>
      <c r="C663" s="6">
        <v>30.627177107859911</v>
      </c>
      <c r="D663" s="6">
        <v>37.003918448037133</v>
      </c>
      <c r="E663" s="6">
        <v>0.55114808016315642</v>
      </c>
      <c r="F663" t="str">
        <f t="shared" si="30"/>
        <v>Low Risk</v>
      </c>
      <c r="G663">
        <f t="shared" si="31"/>
        <v>0.50117138108748838</v>
      </c>
      <c r="H663" s="8">
        <f t="shared" si="32"/>
        <v>624.63020879447913</v>
      </c>
      <c r="I663" s="6">
        <f>C663*D663*E663</f>
        <v>624.63020879447913</v>
      </c>
    </row>
    <row r="664" spans="1:9" x14ac:dyDescent="0.3">
      <c r="A664" t="s">
        <v>667</v>
      </c>
      <c r="B664" s="6">
        <v>7.3173244580706616</v>
      </c>
      <c r="C664" s="6">
        <v>46.775678928576703</v>
      </c>
      <c r="D664" s="6">
        <v>20.393516979411348</v>
      </c>
      <c r="E664" s="6">
        <v>0.14521870884068391</v>
      </c>
      <c r="F664" t="str">
        <f t="shared" si="30"/>
        <v>Moderate Risk</v>
      </c>
      <c r="G664">
        <f t="shared" si="31"/>
        <v>4.9644013387139876E-2</v>
      </c>
      <c r="H664" s="8">
        <f t="shared" si="32"/>
        <v>138.52711822481336</v>
      </c>
      <c r="I664" s="6">
        <f>C664*D664*E664</f>
        <v>138.52711822481336</v>
      </c>
    </row>
    <row r="665" spans="1:9" x14ac:dyDescent="0.3">
      <c r="A665" t="s">
        <v>668</v>
      </c>
      <c r="B665" s="6">
        <v>6.2116803752079832</v>
      </c>
      <c r="C665" s="6">
        <v>29.878539316233208</v>
      </c>
      <c r="D665" s="6">
        <v>31.94533000775111</v>
      </c>
      <c r="E665" s="6">
        <v>0.13142039739060141</v>
      </c>
      <c r="F665" t="str">
        <f t="shared" si="30"/>
        <v>Low Risk</v>
      </c>
      <c r="G665">
        <f t="shared" si="31"/>
        <v>3.4295739308159927E-2</v>
      </c>
      <c r="H665" s="8">
        <f t="shared" si="32"/>
        <v>125.43811443418532</v>
      </c>
      <c r="I665" s="6">
        <f>C665*D665*E665</f>
        <v>125.43811443418532</v>
      </c>
    </row>
    <row r="666" spans="1:9" x14ac:dyDescent="0.3">
      <c r="A666" t="s">
        <v>669</v>
      </c>
      <c r="B666" s="6">
        <v>5.8053474178612117</v>
      </c>
      <c r="C666" s="6">
        <v>49.686320592932503</v>
      </c>
      <c r="D666" s="6">
        <v>30.19380305631806</v>
      </c>
      <c r="E666" s="6">
        <v>0.59604396572473484</v>
      </c>
      <c r="F666" t="str">
        <f t="shared" si="30"/>
        <v>Low Risk</v>
      </c>
      <c r="G666">
        <f t="shared" si="31"/>
        <v>0.5511104159549397</v>
      </c>
      <c r="H666" s="8">
        <f t="shared" si="32"/>
        <v>894.19646944600038</v>
      </c>
      <c r="I666" s="6">
        <f>C666*D666*E666</f>
        <v>894.19646944600038</v>
      </c>
    </row>
    <row r="667" spans="1:9" x14ac:dyDescent="0.3">
      <c r="A667" t="s">
        <v>670</v>
      </c>
      <c r="B667" s="6">
        <v>5.9585774175529957</v>
      </c>
      <c r="C667" s="6">
        <v>44.056998309803831</v>
      </c>
      <c r="D667" s="6">
        <v>22.382536939295822</v>
      </c>
      <c r="E667" s="6">
        <v>0.49436075192350998</v>
      </c>
      <c r="F667" t="str">
        <f t="shared" si="30"/>
        <v>Low Risk</v>
      </c>
      <c r="G667">
        <f t="shared" si="31"/>
        <v>0.43800513924781165</v>
      </c>
      <c r="H667" s="8">
        <f t="shared" si="32"/>
        <v>487.49279183770568</v>
      </c>
      <c r="I667" s="6">
        <f>C667*D667*E667</f>
        <v>487.49279183770568</v>
      </c>
    </row>
    <row r="668" spans="1:9" x14ac:dyDescent="0.3">
      <c r="A668" t="s">
        <v>671</v>
      </c>
      <c r="B668" s="6">
        <v>6.2378731851535241</v>
      </c>
      <c r="C668" s="6">
        <v>18.340420574293429</v>
      </c>
      <c r="D668" s="6">
        <v>18.41502259127931</v>
      </c>
      <c r="E668" s="6">
        <v>0.8552623554822687</v>
      </c>
      <c r="F668" t="str">
        <f t="shared" si="30"/>
        <v>Moderate Risk</v>
      </c>
      <c r="G668">
        <f t="shared" si="31"/>
        <v>0.8394467755670203</v>
      </c>
      <c r="H668" s="8">
        <f t="shared" si="32"/>
        <v>288.85567437007757</v>
      </c>
      <c r="I668" s="6">
        <f>C668*D668*E668</f>
        <v>288.85567437007757</v>
      </c>
    </row>
    <row r="669" spans="1:9" x14ac:dyDescent="0.3">
      <c r="A669" t="s">
        <v>672</v>
      </c>
      <c r="B669" s="6">
        <v>5.9820441197786671</v>
      </c>
      <c r="C669" s="6">
        <v>47.22380858575665</v>
      </c>
      <c r="D669" s="6">
        <v>31.290994011931911</v>
      </c>
      <c r="E669" s="6">
        <v>0.24461162624066071</v>
      </c>
      <c r="F669" t="str">
        <f t="shared" si="30"/>
        <v>Low Risk</v>
      </c>
      <c r="G669">
        <f t="shared" si="31"/>
        <v>0.16020172497982446</v>
      </c>
      <c r="H669" s="8">
        <f t="shared" si="32"/>
        <v>361.45768625859654</v>
      </c>
      <c r="I669" s="6">
        <f>C669*D669*E669</f>
        <v>361.45768625859654</v>
      </c>
    </row>
    <row r="670" spans="1:9" x14ac:dyDescent="0.3">
      <c r="A670" t="s">
        <v>673</v>
      </c>
      <c r="B670" s="6">
        <v>6.0597010721539171</v>
      </c>
      <c r="C670" s="6">
        <v>14.65465591541904</v>
      </c>
      <c r="D670" s="6">
        <v>33.464936453308269</v>
      </c>
      <c r="E670" s="6">
        <v>0.12247449590534459</v>
      </c>
      <c r="F670" t="str">
        <f t="shared" si="30"/>
        <v>Low Risk</v>
      </c>
      <c r="G670">
        <f t="shared" si="31"/>
        <v>2.4344945808825312E-2</v>
      </c>
      <c r="H670" s="8">
        <f t="shared" si="32"/>
        <v>60.063590652060554</v>
      </c>
      <c r="I670" s="6">
        <f>C670*D670*E670</f>
        <v>60.063590652060554</v>
      </c>
    </row>
    <row r="671" spans="1:9" x14ac:dyDescent="0.3">
      <c r="A671" t="s">
        <v>674</v>
      </c>
      <c r="B671" s="6">
        <v>6.3552855060815414</v>
      </c>
      <c r="C671" s="6">
        <v>42.697988339647672</v>
      </c>
      <c r="D671" s="6">
        <v>22.89068359408375</v>
      </c>
      <c r="E671" s="6">
        <v>0.50413489113711329</v>
      </c>
      <c r="F671" t="str">
        <f t="shared" si="30"/>
        <v>Moderate Risk</v>
      </c>
      <c r="G671">
        <f t="shared" si="31"/>
        <v>0.44887720631769884</v>
      </c>
      <c r="H671" s="8">
        <f t="shared" si="32"/>
        <v>492.73445588610662</v>
      </c>
      <c r="I671" s="6">
        <f>C671*D671*E671</f>
        <v>492.73445588610662</v>
      </c>
    </row>
    <row r="672" spans="1:9" x14ac:dyDescent="0.3">
      <c r="A672" t="s">
        <v>675</v>
      </c>
      <c r="B672" s="6">
        <v>6.0201207858842647</v>
      </c>
      <c r="C672" s="6">
        <v>25.224931739063202</v>
      </c>
      <c r="D672" s="6">
        <v>31.120815100557849</v>
      </c>
      <c r="E672" s="6">
        <v>0.31373070107703172</v>
      </c>
      <c r="F672" t="str">
        <f t="shared" si="30"/>
        <v>Low Risk</v>
      </c>
      <c r="G672">
        <f t="shared" si="31"/>
        <v>0.23708493699543709</v>
      </c>
      <c r="H672" s="8">
        <f t="shared" si="32"/>
        <v>246.28501192665394</v>
      </c>
      <c r="I672" s="6">
        <f>C672*D672*E672</f>
        <v>246.28501192665394</v>
      </c>
    </row>
    <row r="673" spans="1:9" x14ac:dyDescent="0.3">
      <c r="A673" t="s">
        <v>676</v>
      </c>
      <c r="B673" s="6">
        <v>8.1902962738792766</v>
      </c>
      <c r="C673" s="6">
        <v>45.118972817802778</v>
      </c>
      <c r="D673" s="6">
        <v>24.878272690287581</v>
      </c>
      <c r="E673" s="6">
        <v>0.14465293600495371</v>
      </c>
      <c r="F673" t="str">
        <f t="shared" si="30"/>
        <v>Low Risk</v>
      </c>
      <c r="G673">
        <f t="shared" si="31"/>
        <v>4.9014687358325176E-2</v>
      </c>
      <c r="H673" s="8">
        <f t="shared" si="32"/>
        <v>162.37033271850055</v>
      </c>
      <c r="I673" s="6">
        <f>C673*D673*E673</f>
        <v>162.37033271850055</v>
      </c>
    </row>
    <row r="674" spans="1:9" x14ac:dyDescent="0.3">
      <c r="A674" t="s">
        <v>677</v>
      </c>
      <c r="B674" s="6">
        <v>5.7407012369849264</v>
      </c>
      <c r="C674" s="6">
        <v>44.722267604298011</v>
      </c>
      <c r="D674" s="6">
        <v>32.830172082065452</v>
      </c>
      <c r="E674" s="6">
        <v>0.75213845816286606</v>
      </c>
      <c r="F674" t="str">
        <f t="shared" si="30"/>
        <v>Low Risk</v>
      </c>
      <c r="G674">
        <f t="shared" si="31"/>
        <v>0.7247389835392275</v>
      </c>
      <c r="H674" s="8">
        <f t="shared" si="32"/>
        <v>1104.3195752718964</v>
      </c>
      <c r="I674" s="6">
        <f>C674*D674*E674</f>
        <v>1104.3195752718964</v>
      </c>
    </row>
    <row r="675" spans="1:9" x14ac:dyDescent="0.3">
      <c r="A675" t="s">
        <v>678</v>
      </c>
      <c r="B675" s="6">
        <v>7.073534168710764</v>
      </c>
      <c r="C675" s="6">
        <v>42.237016004704849</v>
      </c>
      <c r="D675" s="6">
        <v>19.98038187235133</v>
      </c>
      <c r="E675" s="6">
        <v>0.20043369996152269</v>
      </c>
      <c r="F675" t="str">
        <f t="shared" si="30"/>
        <v>Low Risk</v>
      </c>
      <c r="G675">
        <f t="shared" si="31"/>
        <v>0.11106129767274793</v>
      </c>
      <c r="H675" s="8">
        <f t="shared" si="32"/>
        <v>169.14834626021184</v>
      </c>
      <c r="I675" s="6">
        <f>C675*D675*E675</f>
        <v>169.14834626021184</v>
      </c>
    </row>
    <row r="676" spans="1:9" x14ac:dyDescent="0.3">
      <c r="A676" t="s">
        <v>679</v>
      </c>
      <c r="B676" s="6">
        <v>6.7311904809689844</v>
      </c>
      <c r="C676" s="6">
        <v>41.601217452282462</v>
      </c>
      <c r="D676" s="6">
        <v>37.25537506590436</v>
      </c>
      <c r="E676" s="6">
        <v>0.64748755000699454</v>
      </c>
      <c r="F676" t="str">
        <f t="shared" si="30"/>
        <v>Low Risk</v>
      </c>
      <c r="G676">
        <f t="shared" si="31"/>
        <v>0.60833265173542761</v>
      </c>
      <c r="H676" s="8">
        <f t="shared" si="32"/>
        <v>1003.5208553428077</v>
      </c>
      <c r="I676" s="6">
        <f>C676*D676*E676</f>
        <v>1003.5208553428077</v>
      </c>
    </row>
    <row r="677" spans="1:9" x14ac:dyDescent="0.3">
      <c r="A677" t="s">
        <v>680</v>
      </c>
      <c r="B677" s="6">
        <v>8.4471358507258181</v>
      </c>
      <c r="C677" s="6">
        <v>22.187165563921631</v>
      </c>
      <c r="D677" s="6">
        <v>22.185239911639488</v>
      </c>
      <c r="E677" s="6">
        <v>0.35294477515020029</v>
      </c>
      <c r="F677" t="str">
        <f t="shared" si="30"/>
        <v>Low Risk</v>
      </c>
      <c r="G677">
        <f t="shared" si="31"/>
        <v>0.28070392318847698</v>
      </c>
      <c r="H677" s="8">
        <f t="shared" si="32"/>
        <v>173.72915642640825</v>
      </c>
      <c r="I677" s="6">
        <f>C677*D677*E677</f>
        <v>173.72915642640825</v>
      </c>
    </row>
    <row r="678" spans="1:9" x14ac:dyDescent="0.3">
      <c r="A678" t="s">
        <v>681</v>
      </c>
      <c r="B678" s="6">
        <v>5.836116706504157</v>
      </c>
      <c r="C678" s="6">
        <v>13.236771322050091</v>
      </c>
      <c r="D678" s="6">
        <v>24.19464969390382</v>
      </c>
      <c r="E678" s="6">
        <v>0.2561464453195198</v>
      </c>
      <c r="F678" t="str">
        <f t="shared" si="30"/>
        <v>Low Risk</v>
      </c>
      <c r="G678">
        <f t="shared" si="31"/>
        <v>0.17303224886778307</v>
      </c>
      <c r="H678" s="8">
        <f t="shared" si="32"/>
        <v>82.033216013326069</v>
      </c>
      <c r="I678" s="6">
        <f>C678*D678*E678</f>
        <v>82.033216013326069</v>
      </c>
    </row>
    <row r="679" spans="1:9" x14ac:dyDescent="0.3">
      <c r="A679" t="s">
        <v>682</v>
      </c>
      <c r="B679" s="6">
        <v>6.6935667971372244</v>
      </c>
      <c r="C679" s="6">
        <v>26.11920715060646</v>
      </c>
      <c r="D679" s="6">
        <v>16.452298802008741</v>
      </c>
      <c r="E679" s="6">
        <v>0.44177637062738567</v>
      </c>
      <c r="F679" t="str">
        <f t="shared" si="30"/>
        <v>Low Risk</v>
      </c>
      <c r="G679">
        <f t="shared" si="31"/>
        <v>0.37951396086513517</v>
      </c>
      <c r="H679" s="8">
        <f t="shared" si="32"/>
        <v>189.84058398915263</v>
      </c>
      <c r="I679" s="6">
        <f>C679*D679*E679</f>
        <v>189.84058398915263</v>
      </c>
    </row>
    <row r="680" spans="1:9" x14ac:dyDescent="0.3">
      <c r="A680" t="s">
        <v>683</v>
      </c>
      <c r="B680" s="6">
        <v>8.4084112998261062</v>
      </c>
      <c r="C680" s="6">
        <v>16.94098059946035</v>
      </c>
      <c r="D680" s="6">
        <v>17.78780530803191</v>
      </c>
      <c r="E680" s="6">
        <v>0.82130119860065831</v>
      </c>
      <c r="F680" t="str">
        <f t="shared" si="30"/>
        <v>Low Risk</v>
      </c>
      <c r="G680">
        <f t="shared" si="31"/>
        <v>0.80167076610790089</v>
      </c>
      <c r="H680" s="8">
        <f t="shared" si="32"/>
        <v>247.49325591065943</v>
      </c>
      <c r="I680" s="6">
        <f>C680*D680*E680</f>
        <v>247.49325591065943</v>
      </c>
    </row>
    <row r="681" spans="1:9" x14ac:dyDescent="0.3">
      <c r="A681" t="s">
        <v>684</v>
      </c>
      <c r="B681" s="6">
        <v>8.0965213776819418</v>
      </c>
      <c r="C681" s="6">
        <v>37.79804355609847</v>
      </c>
      <c r="D681" s="6">
        <v>27.896547567808199</v>
      </c>
      <c r="E681" s="6">
        <v>0.45288421921411548</v>
      </c>
      <c r="F681" t="str">
        <f t="shared" si="30"/>
        <v>Low Risk</v>
      </c>
      <c r="G681">
        <f t="shared" si="31"/>
        <v>0.39186955271807311</v>
      </c>
      <c r="H681" s="8">
        <f t="shared" si="32"/>
        <v>477.5369354711471</v>
      </c>
      <c r="I681" s="6">
        <f>C681*D681*E681</f>
        <v>477.5369354711471</v>
      </c>
    </row>
    <row r="682" spans="1:9" x14ac:dyDescent="0.3">
      <c r="A682" t="s">
        <v>685</v>
      </c>
      <c r="B682" s="6">
        <v>7.9512162128478394</v>
      </c>
      <c r="C682" s="6">
        <v>23.843989061511419</v>
      </c>
      <c r="D682" s="6">
        <v>21.689816918199291</v>
      </c>
      <c r="E682" s="6">
        <v>0.77569268428995009</v>
      </c>
      <c r="F682" t="str">
        <f t="shared" si="30"/>
        <v>High Risk</v>
      </c>
      <c r="G682">
        <f t="shared" si="31"/>
        <v>0.75093905299153674</v>
      </c>
      <c r="H682" s="8">
        <f t="shared" si="32"/>
        <v>401.16634869290795</v>
      </c>
      <c r="I682" s="6">
        <f>C682*D682*E682</f>
        <v>401.16634869290795</v>
      </c>
    </row>
    <row r="683" spans="1:9" x14ac:dyDescent="0.3">
      <c r="A683" t="s">
        <v>686</v>
      </c>
      <c r="B683" s="6">
        <v>6.2737084811348192</v>
      </c>
      <c r="C683" s="6">
        <v>49.024408034396593</v>
      </c>
      <c r="D683" s="6">
        <v>35.887005643554858</v>
      </c>
      <c r="E683" s="6">
        <v>0.21293766711923559</v>
      </c>
      <c r="F683" t="str">
        <f t="shared" si="30"/>
        <v>Low Risk</v>
      </c>
      <c r="G683">
        <f t="shared" si="31"/>
        <v>0.12496983392411613</v>
      </c>
      <c r="H683" s="8">
        <f t="shared" si="32"/>
        <v>374.62958658083147</v>
      </c>
      <c r="I683" s="6">
        <f>C683*D683*E683</f>
        <v>374.62958658083147</v>
      </c>
    </row>
    <row r="684" spans="1:9" x14ac:dyDescent="0.3">
      <c r="A684" t="s">
        <v>687</v>
      </c>
      <c r="B684" s="6">
        <v>6.0126627621701978</v>
      </c>
      <c r="C684" s="6">
        <v>35.638883093813277</v>
      </c>
      <c r="D684" s="6">
        <v>15.367334716373851</v>
      </c>
      <c r="E684" s="6">
        <v>0.79549427769857117</v>
      </c>
      <c r="F684" t="str">
        <f t="shared" si="30"/>
        <v>Low Risk</v>
      </c>
      <c r="G684">
        <f t="shared" si="31"/>
        <v>0.77296495695344669</v>
      </c>
      <c r="H684" s="8">
        <f t="shared" si="32"/>
        <v>435.67204647247911</v>
      </c>
      <c r="I684" s="6">
        <f>C684*D684*E684</f>
        <v>435.67204647247911</v>
      </c>
    </row>
    <row r="685" spans="1:9" x14ac:dyDescent="0.3">
      <c r="A685" t="s">
        <v>688</v>
      </c>
      <c r="B685" s="6">
        <v>7.505929659773293</v>
      </c>
      <c r="C685" s="6">
        <v>42.899222545374442</v>
      </c>
      <c r="D685" s="6">
        <v>24.4773512167984</v>
      </c>
      <c r="E685" s="6">
        <v>0.31323999241598383</v>
      </c>
      <c r="F685" t="str">
        <f t="shared" si="30"/>
        <v>Low Risk</v>
      </c>
      <c r="G685">
        <f t="shared" si="31"/>
        <v>0.23653910709081877</v>
      </c>
      <c r="H685" s="8">
        <f t="shared" si="32"/>
        <v>328.92057881169131</v>
      </c>
      <c r="I685" s="6">
        <f>C685*D685*E685</f>
        <v>328.92057881169131</v>
      </c>
    </row>
    <row r="686" spans="1:9" x14ac:dyDescent="0.3">
      <c r="A686" t="s">
        <v>689</v>
      </c>
      <c r="B686" s="6">
        <v>8.2881279673827564</v>
      </c>
      <c r="C686" s="6">
        <v>15.30098690967394</v>
      </c>
      <c r="D686" s="6">
        <v>23.433638669227321</v>
      </c>
      <c r="E686" s="6">
        <v>0.70965381689998552</v>
      </c>
      <c r="F686" t="str">
        <f t="shared" si="30"/>
        <v>Low Risk</v>
      </c>
      <c r="G686">
        <f t="shared" si="31"/>
        <v>0.6774820477461212</v>
      </c>
      <c r="H686" s="8">
        <f t="shared" si="32"/>
        <v>254.45191030172478</v>
      </c>
      <c r="I686" s="6">
        <f>C686*D686*E686</f>
        <v>254.45191030172478</v>
      </c>
    </row>
    <row r="687" spans="1:9" x14ac:dyDescent="0.3">
      <c r="A687" t="s">
        <v>690</v>
      </c>
      <c r="B687" s="6">
        <v>7.1702886790417892</v>
      </c>
      <c r="C687" s="6">
        <v>44.480579290904899</v>
      </c>
      <c r="D687" s="6">
        <v>15.483190772940031</v>
      </c>
      <c r="E687" s="6">
        <v>0.60920339935689671</v>
      </c>
      <c r="F687" t="str">
        <f t="shared" si="30"/>
        <v>Low Risk</v>
      </c>
      <c r="G687">
        <f t="shared" si="31"/>
        <v>0.5657480471492522</v>
      </c>
      <c r="H687" s="8">
        <f t="shared" si="32"/>
        <v>419.5591699653142</v>
      </c>
      <c r="I687" s="6">
        <f>C687*D687*E687</f>
        <v>419.5591699653142</v>
      </c>
    </row>
    <row r="688" spans="1:9" x14ac:dyDescent="0.3">
      <c r="A688" t="s">
        <v>691</v>
      </c>
      <c r="B688" s="6">
        <v>7.2148380684097004</v>
      </c>
      <c r="C688" s="6">
        <v>46.910287620535783</v>
      </c>
      <c r="D688" s="6">
        <v>18.10920997501276</v>
      </c>
      <c r="E688" s="6">
        <v>0.93623024549051859</v>
      </c>
      <c r="F688" t="str">
        <f t="shared" si="30"/>
        <v>Low Risk</v>
      </c>
      <c r="G688">
        <f t="shared" si="31"/>
        <v>0.92950977870613927</v>
      </c>
      <c r="H688" s="8">
        <f t="shared" si="32"/>
        <v>795.33531604735606</v>
      </c>
      <c r="I688" s="6">
        <f>C688*D688*E688</f>
        <v>795.33531604735606</v>
      </c>
    </row>
    <row r="689" spans="1:9" x14ac:dyDescent="0.3">
      <c r="A689" t="s">
        <v>692</v>
      </c>
      <c r="B689" s="6">
        <v>6.3399372809808527</v>
      </c>
      <c r="C689" s="6">
        <v>29.482476752757439</v>
      </c>
      <c r="D689" s="6">
        <v>25.341066872965879</v>
      </c>
      <c r="E689" s="6">
        <v>0.44859026617778258</v>
      </c>
      <c r="F689" t="str">
        <f t="shared" si="30"/>
        <v>Low Risk</v>
      </c>
      <c r="G689">
        <f t="shared" si="31"/>
        <v>0.38709326046504444</v>
      </c>
      <c r="H689" s="8">
        <f t="shared" si="32"/>
        <v>335.14960004847563</v>
      </c>
      <c r="I689" s="6">
        <f>C689*D689*E689</f>
        <v>335.14960004847563</v>
      </c>
    </row>
    <row r="690" spans="1:9" x14ac:dyDescent="0.3">
      <c r="A690" t="s">
        <v>693</v>
      </c>
      <c r="B690" s="6">
        <v>7.8084787995758109</v>
      </c>
      <c r="C690" s="6">
        <v>34.250117510039097</v>
      </c>
      <c r="D690" s="6">
        <v>27.32161461118616</v>
      </c>
      <c r="E690" s="6">
        <v>0.1595486699509964</v>
      </c>
      <c r="F690" t="str">
        <f t="shared" si="30"/>
        <v>Low Risk</v>
      </c>
      <c r="G690">
        <f t="shared" si="31"/>
        <v>6.558365726732529E-2</v>
      </c>
      <c r="H690" s="8">
        <f t="shared" si="32"/>
        <v>149.30062131161597</v>
      </c>
      <c r="I690" s="6">
        <f>C690*D690*E690</f>
        <v>149.30062131161597</v>
      </c>
    </row>
    <row r="691" spans="1:9" x14ac:dyDescent="0.3">
      <c r="A691" t="s">
        <v>694</v>
      </c>
      <c r="B691" s="6">
        <v>6.0611312456725699</v>
      </c>
      <c r="C691" s="6">
        <v>40.592392036119818</v>
      </c>
      <c r="D691" s="6">
        <v>25.107243681371731</v>
      </c>
      <c r="E691" s="6">
        <v>0.1172399369961276</v>
      </c>
      <c r="F691" t="str">
        <f t="shared" si="30"/>
        <v>Low Risk</v>
      </c>
      <c r="G691">
        <f t="shared" si="31"/>
        <v>1.852238954084454E-2</v>
      </c>
      <c r="H691" s="8">
        <f t="shared" si="32"/>
        <v>119.48661510750412</v>
      </c>
      <c r="I691" s="6">
        <f>C691*D691*E691</f>
        <v>119.48661510750412</v>
      </c>
    </row>
    <row r="692" spans="1:9" x14ac:dyDescent="0.3">
      <c r="A692" t="s">
        <v>695</v>
      </c>
      <c r="B692" s="6">
        <v>6.4710377092127311</v>
      </c>
      <c r="C692" s="6">
        <v>16.9935450904165</v>
      </c>
      <c r="D692" s="6">
        <v>28.27344196030235</v>
      </c>
      <c r="E692" s="6">
        <v>0.8441727048754778</v>
      </c>
      <c r="F692" t="str">
        <f t="shared" si="30"/>
        <v>Low Risk</v>
      </c>
      <c r="G692">
        <f t="shared" si="31"/>
        <v>0.82711142587087072</v>
      </c>
      <c r="H692" s="8">
        <f t="shared" si="32"/>
        <v>405.59629194930795</v>
      </c>
      <c r="I692" s="6">
        <f>C692*D692*E692</f>
        <v>405.59629194930795</v>
      </c>
    </row>
    <row r="693" spans="1:9" x14ac:dyDescent="0.3">
      <c r="A693" t="s">
        <v>696</v>
      </c>
      <c r="B693" s="6">
        <v>6.7763093158492502</v>
      </c>
      <c r="C693" s="6">
        <v>30.102643058537701</v>
      </c>
      <c r="D693" s="6">
        <v>29.878291872642041</v>
      </c>
      <c r="E693" s="6">
        <v>0.57226207389528894</v>
      </c>
      <c r="F693" t="str">
        <f t="shared" si="30"/>
        <v>Low Risk</v>
      </c>
      <c r="G693">
        <f t="shared" si="31"/>
        <v>0.52465710713991032</v>
      </c>
      <c r="H693" s="8">
        <f t="shared" si="32"/>
        <v>514.70141105032201</v>
      </c>
      <c r="I693" s="6">
        <f>C693*D693*E693</f>
        <v>514.70141105032201</v>
      </c>
    </row>
    <row r="694" spans="1:9" x14ac:dyDescent="0.3">
      <c r="A694" t="s">
        <v>697</v>
      </c>
      <c r="B694" s="6">
        <v>7.0228311360533651</v>
      </c>
      <c r="C694" s="6">
        <v>25.94652111089253</v>
      </c>
      <c r="D694" s="6">
        <v>15.24809552819589</v>
      </c>
      <c r="E694" s="6">
        <v>0.79771964665145434</v>
      </c>
      <c r="F694" t="str">
        <f t="shared" si="30"/>
        <v>Low Risk</v>
      </c>
      <c r="G694">
        <f t="shared" si="31"/>
        <v>0.7754403013272323</v>
      </c>
      <c r="H694" s="8">
        <f t="shared" si="32"/>
        <v>315.60583834737616</v>
      </c>
      <c r="I694" s="6">
        <f>C694*D694*E694</f>
        <v>315.60583834737616</v>
      </c>
    </row>
    <row r="695" spans="1:9" x14ac:dyDescent="0.3">
      <c r="A695" t="s">
        <v>698</v>
      </c>
      <c r="B695" s="6">
        <v>6.2272291972452409</v>
      </c>
      <c r="C695" s="6">
        <v>15.854959686489959</v>
      </c>
      <c r="D695" s="6">
        <v>26.602378986337602</v>
      </c>
      <c r="E695" s="6">
        <v>0.31098304001036331</v>
      </c>
      <c r="F695" t="str">
        <f t="shared" si="30"/>
        <v>Low Risk</v>
      </c>
      <c r="G695">
        <f t="shared" si="31"/>
        <v>0.23402863149893252</v>
      </c>
      <c r="H695" s="8">
        <f t="shared" si="32"/>
        <v>131.16631664982552</v>
      </c>
      <c r="I695" s="6">
        <f>C695*D695*E695</f>
        <v>131.16631664982552</v>
      </c>
    </row>
    <row r="696" spans="1:9" x14ac:dyDescent="0.3">
      <c r="A696" t="s">
        <v>699</v>
      </c>
      <c r="B696" s="6">
        <v>5.8445104742176106</v>
      </c>
      <c r="C696" s="6">
        <v>24.701376891661258</v>
      </c>
      <c r="D696" s="6">
        <v>39.087481022189714</v>
      </c>
      <c r="E696" s="6">
        <v>0.41057537096191032</v>
      </c>
      <c r="F696" t="str">
        <f t="shared" si="30"/>
        <v>Low Risk</v>
      </c>
      <c r="G696">
        <f t="shared" si="31"/>
        <v>0.34480815674292037</v>
      </c>
      <c r="H696" s="8">
        <f t="shared" si="32"/>
        <v>396.41651525906724</v>
      </c>
      <c r="I696" s="6">
        <f>C696*D696*E696</f>
        <v>396.41651525906724</v>
      </c>
    </row>
    <row r="697" spans="1:9" x14ac:dyDescent="0.3">
      <c r="A697" t="s">
        <v>700</v>
      </c>
      <c r="B697" s="6">
        <v>7.331860127324898</v>
      </c>
      <c r="C697" s="6">
        <v>12.726892375419739</v>
      </c>
      <c r="D697" s="6">
        <v>27.975807003238721</v>
      </c>
      <c r="E697" s="6">
        <v>0.12709348499018711</v>
      </c>
      <c r="F697" t="str">
        <f t="shared" si="30"/>
        <v>Low Risk</v>
      </c>
      <c r="G697">
        <f t="shared" si="31"/>
        <v>2.9482785369734466E-2</v>
      </c>
      <c r="H697" s="8">
        <f t="shared" si="32"/>
        <v>45.251010646671062</v>
      </c>
      <c r="I697" s="6">
        <f>C697*D697*E697</f>
        <v>45.251010646671062</v>
      </c>
    </row>
    <row r="698" spans="1:9" x14ac:dyDescent="0.3">
      <c r="A698" t="s">
        <v>701</v>
      </c>
      <c r="B698" s="6">
        <v>6.3658916597207673</v>
      </c>
      <c r="C698" s="6">
        <v>11.03247627797948</v>
      </c>
      <c r="D698" s="6">
        <v>31.938556686473831</v>
      </c>
      <c r="E698" s="6">
        <v>0.96534309211670088</v>
      </c>
      <c r="F698" t="str">
        <f t="shared" si="30"/>
        <v>Low Risk</v>
      </c>
      <c r="G698">
        <f t="shared" si="31"/>
        <v>0.96189286781486361</v>
      </c>
      <c r="H698" s="8">
        <f t="shared" si="32"/>
        <v>340.14961348948316</v>
      </c>
      <c r="I698" s="6">
        <f>C698*D698*E698</f>
        <v>340.14961348948316</v>
      </c>
    </row>
    <row r="699" spans="1:9" x14ac:dyDescent="0.3">
      <c r="A699" t="s">
        <v>702</v>
      </c>
      <c r="B699" s="6">
        <v>7.2437146642678369</v>
      </c>
      <c r="C699" s="6">
        <v>15.40665156619291</v>
      </c>
      <c r="D699" s="6">
        <v>22.796596447922081</v>
      </c>
      <c r="E699" s="6">
        <v>0.70108111603073209</v>
      </c>
      <c r="F699" t="str">
        <f t="shared" si="30"/>
        <v>Low Risk</v>
      </c>
      <c r="G699">
        <f t="shared" si="31"/>
        <v>0.66794637644210642</v>
      </c>
      <c r="H699" s="8">
        <f t="shared" si="32"/>
        <v>246.23316158505162</v>
      </c>
      <c r="I699" s="6">
        <f>C699*D699*E699</f>
        <v>246.23316158505162</v>
      </c>
    </row>
    <row r="700" spans="1:9" x14ac:dyDescent="0.3">
      <c r="A700" t="s">
        <v>703</v>
      </c>
      <c r="B700" s="6">
        <v>5.9630881458226073</v>
      </c>
      <c r="C700" s="6">
        <v>48.524604463566952</v>
      </c>
      <c r="D700" s="6">
        <v>34.349784453819062</v>
      </c>
      <c r="E700" s="6">
        <v>0.93988457898337563</v>
      </c>
      <c r="F700" t="str">
        <f t="shared" si="30"/>
        <v>Moderate Risk</v>
      </c>
      <c r="G700">
        <f t="shared" si="31"/>
        <v>0.93357460303100481</v>
      </c>
      <c r="H700" s="8">
        <f t="shared" si="32"/>
        <v>1566.6087369179716</v>
      </c>
      <c r="I700" s="6">
        <f>C700*D700*E700</f>
        <v>1566.6087369179716</v>
      </c>
    </row>
    <row r="701" spans="1:9" x14ac:dyDescent="0.3">
      <c r="A701" t="s">
        <v>704</v>
      </c>
      <c r="B701" s="6">
        <v>6.9434203055644534</v>
      </c>
      <c r="C701" s="6">
        <v>31.981181435800679</v>
      </c>
      <c r="D701" s="6">
        <v>34.323037046902883</v>
      </c>
      <c r="E701" s="6">
        <v>0.33894676668616508</v>
      </c>
      <c r="F701" t="str">
        <f t="shared" si="30"/>
        <v>Low Risk</v>
      </c>
      <c r="G701">
        <f t="shared" si="31"/>
        <v>0.26513352015451669</v>
      </c>
      <c r="H701" s="8">
        <f t="shared" si="32"/>
        <v>372.05890855702859</v>
      </c>
      <c r="I701" s="6">
        <f>C701*D701*E701</f>
        <v>372.05890855702859</v>
      </c>
    </row>
    <row r="702" spans="1:9" x14ac:dyDescent="0.3">
      <c r="A702" t="s">
        <v>705</v>
      </c>
      <c r="B702" s="6">
        <v>7.097768297654758</v>
      </c>
      <c r="C702" s="6">
        <v>48.632886446128801</v>
      </c>
      <c r="D702" s="6">
        <v>28.032401191353468</v>
      </c>
      <c r="E702" s="6">
        <v>0.65031725010309471</v>
      </c>
      <c r="F702" t="str">
        <f t="shared" si="30"/>
        <v>Low Risk</v>
      </c>
      <c r="G702">
        <f t="shared" si="31"/>
        <v>0.61148021169545463</v>
      </c>
      <c r="H702" s="8">
        <f t="shared" si="32"/>
        <v>886.57528555022952</v>
      </c>
      <c r="I702" s="6">
        <f>C702*D702*E702</f>
        <v>886.57528555022952</v>
      </c>
    </row>
    <row r="703" spans="1:9" x14ac:dyDescent="0.3">
      <c r="A703" t="s">
        <v>706</v>
      </c>
      <c r="B703" s="6">
        <v>5.6554706104672814</v>
      </c>
      <c r="C703" s="6">
        <v>27.299915133205278</v>
      </c>
      <c r="D703" s="6">
        <v>39.400345581980339</v>
      </c>
      <c r="E703" s="6">
        <v>0.71064997146337405</v>
      </c>
      <c r="F703" t="str">
        <f t="shared" si="30"/>
        <v>Low Risk</v>
      </c>
      <c r="G703">
        <f t="shared" si="31"/>
        <v>0.67859010022915334</v>
      </c>
      <c r="H703" s="8">
        <f t="shared" si="32"/>
        <v>764.39365059514137</v>
      </c>
      <c r="I703" s="6">
        <f>C703*D703*E703</f>
        <v>764.39365059514137</v>
      </c>
    </row>
    <row r="704" spans="1:9" x14ac:dyDescent="0.3">
      <c r="A704" t="s">
        <v>707</v>
      </c>
      <c r="B704" s="6">
        <v>6.5098128345817621</v>
      </c>
      <c r="C704" s="6">
        <v>22.472645323410379</v>
      </c>
      <c r="D704" s="6">
        <v>18.138755369066331</v>
      </c>
      <c r="E704" s="6">
        <v>0.38579473023182959</v>
      </c>
      <c r="F704" t="str">
        <f t="shared" si="30"/>
        <v>Low Risk</v>
      </c>
      <c r="G704">
        <f t="shared" si="31"/>
        <v>0.31724390968602856</v>
      </c>
      <c r="H704" s="8">
        <f t="shared" si="32"/>
        <v>157.25989172585938</v>
      </c>
      <c r="I704" s="6">
        <f>C704*D704*E704</f>
        <v>157.25989172585938</v>
      </c>
    </row>
    <row r="705" spans="1:9" x14ac:dyDescent="0.3">
      <c r="A705" t="s">
        <v>708</v>
      </c>
      <c r="B705" s="6">
        <v>5.9032440308169232</v>
      </c>
      <c r="C705" s="6">
        <v>30.24567451360976</v>
      </c>
      <c r="D705" s="6">
        <v>15.423691622239531</v>
      </c>
      <c r="E705" s="6">
        <v>0.86329831151406711</v>
      </c>
      <c r="F705" t="str">
        <f t="shared" si="30"/>
        <v>Low Risk</v>
      </c>
      <c r="G705">
        <f t="shared" si="31"/>
        <v>0.84838540955197339</v>
      </c>
      <c r="H705" s="8">
        <f t="shared" si="32"/>
        <v>402.72862485809065</v>
      </c>
      <c r="I705" s="6">
        <f>C705*D705*E705</f>
        <v>402.72862485809065</v>
      </c>
    </row>
    <row r="706" spans="1:9" x14ac:dyDescent="0.3">
      <c r="A706" t="s">
        <v>709</v>
      </c>
      <c r="B706" s="6">
        <v>5.6901249114183026</v>
      </c>
      <c r="C706" s="6">
        <v>27.580467545316409</v>
      </c>
      <c r="D706" s="6">
        <v>34.253955293927397</v>
      </c>
      <c r="E706" s="6">
        <v>0.95244531661022303</v>
      </c>
      <c r="F706" t="str">
        <f t="shared" si="30"/>
        <v>Low Risk</v>
      </c>
      <c r="G706">
        <f t="shared" si="31"/>
        <v>0.94754628677132635</v>
      </c>
      <c r="H706" s="8">
        <f t="shared" si="32"/>
        <v>899.81328583319566</v>
      </c>
      <c r="I706" s="6">
        <f>C706*D706*E706</f>
        <v>899.81328583319566</v>
      </c>
    </row>
    <row r="707" spans="1:9" x14ac:dyDescent="0.3">
      <c r="A707" t="s">
        <v>710</v>
      </c>
      <c r="B707" s="6">
        <v>8.4698806971698346</v>
      </c>
      <c r="C707" s="6">
        <v>14.22658737046976</v>
      </c>
      <c r="D707" s="6">
        <v>35.178888434122072</v>
      </c>
      <c r="E707" s="6">
        <v>0.89636960592640391</v>
      </c>
      <c r="F707" t="str">
        <f t="shared" ref="F707:F770" si="33">IF(AND(C708&gt;30, D708&gt;35, E708&lt;0.3), "High Risk", IF(AND(C708&gt;25, D708&gt;30, E708&lt;0.5), "Moderate Risk", "Low Risk"))</f>
        <v>Low Risk</v>
      </c>
      <c r="G707">
        <f t="shared" ref="G707:G770" si="34">(E707-MIN(E:E))/(MAX(E:E)-MIN(E:E))</f>
        <v>0.88517159840004056</v>
      </c>
      <c r="H707" s="8">
        <f t="shared" ref="H707:H770" si="35">C707*D707*E707</f>
        <v>448.61105351589771</v>
      </c>
      <c r="I707" s="6">
        <f>C707*D707*E707</f>
        <v>448.61105351589771</v>
      </c>
    </row>
    <row r="708" spans="1:9" x14ac:dyDescent="0.3">
      <c r="A708" t="s">
        <v>711</v>
      </c>
      <c r="B708" s="6">
        <v>6.4670615349241691</v>
      </c>
      <c r="C708" s="6">
        <v>35.633052587608248</v>
      </c>
      <c r="D708" s="6">
        <v>18.005180728014409</v>
      </c>
      <c r="E708" s="6">
        <v>0.76516027834543532</v>
      </c>
      <c r="F708" t="str">
        <f t="shared" si="33"/>
        <v>Low Risk</v>
      </c>
      <c r="G708">
        <f t="shared" si="34"/>
        <v>0.73922354318207206</v>
      </c>
      <c r="H708" s="8">
        <f t="shared" si="35"/>
        <v>490.91118838302344</v>
      </c>
      <c r="I708" s="6">
        <f>C708*D708*E708</f>
        <v>490.91118838302344</v>
      </c>
    </row>
    <row r="709" spans="1:9" x14ac:dyDescent="0.3">
      <c r="A709" t="s">
        <v>712</v>
      </c>
      <c r="B709" s="6">
        <v>7.9296233375639051</v>
      </c>
      <c r="C709" s="6">
        <v>18.641527300383981</v>
      </c>
      <c r="D709" s="6">
        <v>21.639570823965151</v>
      </c>
      <c r="E709" s="6">
        <v>0.34971821175245871</v>
      </c>
      <c r="F709" t="str">
        <f t="shared" si="33"/>
        <v>Low Risk</v>
      </c>
      <c r="G709">
        <f t="shared" si="34"/>
        <v>0.27711492032092344</v>
      </c>
      <c r="H709" s="8">
        <f t="shared" si="35"/>
        <v>141.07445572766773</v>
      </c>
      <c r="I709" s="6">
        <f>C709*D709*E709</f>
        <v>141.07445572766773</v>
      </c>
    </row>
    <row r="710" spans="1:9" x14ac:dyDescent="0.3">
      <c r="A710" t="s">
        <v>713</v>
      </c>
      <c r="B710" s="6">
        <v>6.263921964291292</v>
      </c>
      <c r="C710" s="6">
        <v>34.783518195913182</v>
      </c>
      <c r="D710" s="6">
        <v>15.438809084165721</v>
      </c>
      <c r="E710" s="6">
        <v>0.35345443789506859</v>
      </c>
      <c r="F710" t="str">
        <f t="shared" si="33"/>
        <v>Low Risk</v>
      </c>
      <c r="G710">
        <f t="shared" si="34"/>
        <v>0.28127083628682109</v>
      </c>
      <c r="H710" s="8">
        <f t="shared" si="35"/>
        <v>189.81072260051812</v>
      </c>
      <c r="I710" s="6">
        <f>C710*D710*E710</f>
        <v>189.81072260051812</v>
      </c>
    </row>
    <row r="711" spans="1:9" x14ac:dyDescent="0.3">
      <c r="A711" t="s">
        <v>714</v>
      </c>
      <c r="B711" s="6">
        <v>7.5445081666717879</v>
      </c>
      <c r="C711" s="6">
        <v>36.008043695926133</v>
      </c>
      <c r="D711" s="6">
        <v>22.332715269514122</v>
      </c>
      <c r="E711" s="6">
        <v>0.96702428840143417</v>
      </c>
      <c r="F711" t="str">
        <f t="shared" si="33"/>
        <v>Low Risk</v>
      </c>
      <c r="G711">
        <f t="shared" si="34"/>
        <v>0.96376291267158376</v>
      </c>
      <c r="H711" s="8">
        <f t="shared" si="35"/>
        <v>777.63972519075935</v>
      </c>
      <c r="I711" s="6">
        <f>C711*D711*E711</f>
        <v>777.63972519075935</v>
      </c>
    </row>
    <row r="712" spans="1:9" x14ac:dyDescent="0.3">
      <c r="A712" t="s">
        <v>715</v>
      </c>
      <c r="B712" s="6">
        <v>7.7806835796690592</v>
      </c>
      <c r="C712" s="6">
        <v>16.080994125145921</v>
      </c>
      <c r="D712" s="6">
        <v>34.328546847966791</v>
      </c>
      <c r="E712" s="6">
        <v>0.1092560463421228</v>
      </c>
      <c r="F712" t="str">
        <f t="shared" si="33"/>
        <v>Low Risk</v>
      </c>
      <c r="G712">
        <f t="shared" si="34"/>
        <v>9.6416694311720289E-3</v>
      </c>
      <c r="H712" s="8">
        <f t="shared" si="35"/>
        <v>60.313397555959327</v>
      </c>
      <c r="I712" s="6">
        <f>C712*D712*E712</f>
        <v>60.313397555959327</v>
      </c>
    </row>
    <row r="713" spans="1:9" x14ac:dyDescent="0.3">
      <c r="A713" t="s">
        <v>716</v>
      </c>
      <c r="B713" s="6">
        <v>7.2869162218235326</v>
      </c>
      <c r="C713" s="6">
        <v>12.45398508442673</v>
      </c>
      <c r="D713" s="6">
        <v>27.949013192814469</v>
      </c>
      <c r="E713" s="6">
        <v>0.74444497591793002</v>
      </c>
      <c r="F713" t="str">
        <f t="shared" si="33"/>
        <v>Low Risk</v>
      </c>
      <c r="G713">
        <f t="shared" si="34"/>
        <v>0.71618129337951308</v>
      </c>
      <c r="H713" s="8">
        <f t="shared" si="35"/>
        <v>259.12387121192188</v>
      </c>
      <c r="I713" s="6">
        <f>C713*D713*E713</f>
        <v>259.12387121192188</v>
      </c>
    </row>
    <row r="714" spans="1:9" x14ac:dyDescent="0.3">
      <c r="A714" t="s">
        <v>717</v>
      </c>
      <c r="B714" s="6">
        <v>6.9147285656504751</v>
      </c>
      <c r="C714" s="6">
        <v>41.230463442737587</v>
      </c>
      <c r="D714" s="6">
        <v>23.702389829207199</v>
      </c>
      <c r="E714" s="6">
        <v>0.73562154629973597</v>
      </c>
      <c r="F714" t="str">
        <f t="shared" si="33"/>
        <v>Low Risk</v>
      </c>
      <c r="G714">
        <f t="shared" si="34"/>
        <v>0.70636672899701247</v>
      </c>
      <c r="H714" s="8">
        <f t="shared" si="35"/>
        <v>718.89389291704458</v>
      </c>
      <c r="I714" s="6">
        <f>C714*D714*E714</f>
        <v>718.89389291704458</v>
      </c>
    </row>
    <row r="715" spans="1:9" x14ac:dyDescent="0.3">
      <c r="A715" t="s">
        <v>718</v>
      </c>
      <c r="B715" s="6">
        <v>6.7355227424418054</v>
      </c>
      <c r="C715" s="6">
        <v>28.39201695077281</v>
      </c>
      <c r="D715" s="6">
        <v>24.293482372658261</v>
      </c>
      <c r="E715" s="6">
        <v>0.66042058685481775</v>
      </c>
      <c r="F715" t="str">
        <f t="shared" si="33"/>
        <v>Low Risk</v>
      </c>
      <c r="G715">
        <f t="shared" si="34"/>
        <v>0.62271845502244871</v>
      </c>
      <c r="H715" s="8">
        <f t="shared" si="35"/>
        <v>455.51913177215789</v>
      </c>
      <c r="I715" s="6">
        <f>C715*D715*E715</f>
        <v>455.51913177215789</v>
      </c>
    </row>
    <row r="716" spans="1:9" x14ac:dyDescent="0.3">
      <c r="A716" t="s">
        <v>719</v>
      </c>
      <c r="B716" s="6">
        <v>6.5466047996289856</v>
      </c>
      <c r="C716" s="6">
        <v>12.326551820219031</v>
      </c>
      <c r="D716" s="6">
        <v>15.0338406428867</v>
      </c>
      <c r="E716" s="6">
        <v>0.99109796147817919</v>
      </c>
      <c r="F716" t="str">
        <f t="shared" si="33"/>
        <v>Low Risk</v>
      </c>
      <c r="G716">
        <f t="shared" si="34"/>
        <v>0.99054077848555144</v>
      </c>
      <c r="H716" s="8">
        <f t="shared" si="35"/>
        <v>183.66573077184017</v>
      </c>
      <c r="I716" s="6">
        <f>C716*D716*E716</f>
        <v>183.66573077184017</v>
      </c>
    </row>
    <row r="717" spans="1:9" x14ac:dyDescent="0.3">
      <c r="A717" t="s">
        <v>720</v>
      </c>
      <c r="B717" s="6">
        <v>8.2885874327434781</v>
      </c>
      <c r="C717" s="6">
        <v>49.794652686790677</v>
      </c>
      <c r="D717" s="6">
        <v>22.495013189130901</v>
      </c>
      <c r="E717" s="6">
        <v>0.38069149218735282</v>
      </c>
      <c r="F717" t="str">
        <f t="shared" si="33"/>
        <v>Low Risk</v>
      </c>
      <c r="G717">
        <f t="shared" si="34"/>
        <v>0.31156742553938044</v>
      </c>
      <c r="H717" s="8">
        <f t="shared" si="35"/>
        <v>426.4244822866977</v>
      </c>
      <c r="I717" s="6">
        <f>C717*D717*E717</f>
        <v>426.4244822866977</v>
      </c>
    </row>
    <row r="718" spans="1:9" x14ac:dyDescent="0.3">
      <c r="A718" t="s">
        <v>721</v>
      </c>
      <c r="B718" s="6">
        <v>7.9918582233631872</v>
      </c>
      <c r="C718" s="6">
        <v>12.311222439854671</v>
      </c>
      <c r="D718" s="6">
        <v>31.16146854094826</v>
      </c>
      <c r="E718" s="6">
        <v>0.40597467741392329</v>
      </c>
      <c r="F718" t="str">
        <f t="shared" si="33"/>
        <v>High Risk</v>
      </c>
      <c r="G718">
        <f t="shared" si="34"/>
        <v>0.33969066785427249</v>
      </c>
      <c r="H718" s="8">
        <f t="shared" si="35"/>
        <v>155.74640827879273</v>
      </c>
      <c r="I718" s="6">
        <f>C718*D718*E718</f>
        <v>155.74640827879273</v>
      </c>
    </row>
    <row r="719" spans="1:9" x14ac:dyDescent="0.3">
      <c r="A719" t="s">
        <v>722</v>
      </c>
      <c r="B719" s="6">
        <v>8.3950807319995384</v>
      </c>
      <c r="C719" s="6">
        <v>37.801409154342117</v>
      </c>
      <c r="D719" s="6">
        <v>39.354861095408928</v>
      </c>
      <c r="E719" s="6">
        <v>0.17104546265189999</v>
      </c>
      <c r="F719" t="str">
        <f t="shared" si="33"/>
        <v>Moderate Risk</v>
      </c>
      <c r="G719">
        <f t="shared" si="34"/>
        <v>7.8371883278967408E-2</v>
      </c>
      <c r="H719" s="8">
        <f t="shared" si="35"/>
        <v>254.45906769533147</v>
      </c>
      <c r="I719" s="6">
        <f>C719*D719*E719</f>
        <v>254.45906769533147</v>
      </c>
    </row>
    <row r="720" spans="1:9" x14ac:dyDescent="0.3">
      <c r="A720" t="s">
        <v>723</v>
      </c>
      <c r="B720" s="6">
        <v>5.8728916704566343</v>
      </c>
      <c r="C720" s="6">
        <v>49.347157010536542</v>
      </c>
      <c r="D720" s="6">
        <v>36.176520674597477</v>
      </c>
      <c r="E720" s="6">
        <v>0.49851832288936371</v>
      </c>
      <c r="F720" t="str">
        <f t="shared" si="33"/>
        <v>Low Risk</v>
      </c>
      <c r="G720">
        <f t="shared" si="34"/>
        <v>0.44262972964915026</v>
      </c>
      <c r="H720" s="8">
        <f t="shared" si="35"/>
        <v>889.95912042024906</v>
      </c>
      <c r="I720" s="6">
        <f>C720*D720*E720</f>
        <v>889.95912042024906</v>
      </c>
    </row>
    <row r="721" spans="1:9" x14ac:dyDescent="0.3">
      <c r="A721" t="s">
        <v>724</v>
      </c>
      <c r="B721" s="6">
        <v>7.6926024256109322</v>
      </c>
      <c r="C721" s="6">
        <v>19.56720416863703</v>
      </c>
      <c r="D721" s="6">
        <v>15.58987411613823</v>
      </c>
      <c r="E721" s="6">
        <v>0.33494367361136329</v>
      </c>
      <c r="F721" t="str">
        <f t="shared" si="33"/>
        <v>Low Risk</v>
      </c>
      <c r="G721">
        <f t="shared" si="34"/>
        <v>0.26068076012674118</v>
      </c>
      <c r="H721" s="8">
        <f t="shared" si="35"/>
        <v>102.17465130200826</v>
      </c>
      <c r="I721" s="6">
        <f>C721*D721*E721</f>
        <v>102.17465130200826</v>
      </c>
    </row>
    <row r="722" spans="1:9" x14ac:dyDescent="0.3">
      <c r="A722" t="s">
        <v>725</v>
      </c>
      <c r="B722" s="6">
        <v>8.3150213704631142</v>
      </c>
      <c r="C722" s="6">
        <v>15.689974747487851</v>
      </c>
      <c r="D722" s="6">
        <v>37.464015116870982</v>
      </c>
      <c r="E722" s="6">
        <v>0.40904803195987982</v>
      </c>
      <c r="F722" t="str">
        <f t="shared" si="33"/>
        <v>Low Risk</v>
      </c>
      <c r="G722">
        <f t="shared" si="34"/>
        <v>0.34310925193855463</v>
      </c>
      <c r="H722" s="8">
        <f t="shared" si="35"/>
        <v>240.44229914936571</v>
      </c>
      <c r="I722" s="6">
        <f>C722*D722*E722</f>
        <v>240.44229914936571</v>
      </c>
    </row>
    <row r="723" spans="1:9" x14ac:dyDescent="0.3">
      <c r="A723" t="s">
        <v>726</v>
      </c>
      <c r="B723" s="6">
        <v>6.0436991984969808</v>
      </c>
      <c r="C723" s="6">
        <v>14.855397576897159</v>
      </c>
      <c r="D723" s="6">
        <v>34.579960332465653</v>
      </c>
      <c r="E723" s="6">
        <v>0.85111461123006493</v>
      </c>
      <c r="F723" t="str">
        <f t="shared" si="33"/>
        <v>Low Risk</v>
      </c>
      <c r="G723">
        <f t="shared" si="34"/>
        <v>0.83483311571286789</v>
      </c>
      <c r="H723" s="8">
        <f t="shared" si="35"/>
        <v>437.21677483225312</v>
      </c>
      <c r="I723" s="6">
        <f>C723*D723*E723</f>
        <v>437.21677483225312</v>
      </c>
    </row>
    <row r="724" spans="1:9" x14ac:dyDescent="0.3">
      <c r="A724" t="s">
        <v>727</v>
      </c>
      <c r="B724" s="6">
        <v>5.6994888021003316</v>
      </c>
      <c r="C724" s="6">
        <v>22.131005902703819</v>
      </c>
      <c r="D724" s="6">
        <v>34.509403089274507</v>
      </c>
      <c r="E724" s="6">
        <v>0.94193606217474612</v>
      </c>
      <c r="F724" t="str">
        <f t="shared" si="33"/>
        <v>Low Risk</v>
      </c>
      <c r="G724">
        <f t="shared" si="34"/>
        <v>0.93585652907706363</v>
      </c>
      <c r="H724" s="8">
        <f t="shared" si="35"/>
        <v>719.38275977156377</v>
      </c>
      <c r="I724" s="6">
        <f>C724*D724*E724</f>
        <v>719.38275977156377</v>
      </c>
    </row>
    <row r="725" spans="1:9" x14ac:dyDescent="0.3">
      <c r="A725" t="s">
        <v>728</v>
      </c>
      <c r="B725" s="6">
        <v>7.7233619478701776</v>
      </c>
      <c r="C725" s="6">
        <v>14.041832440425869</v>
      </c>
      <c r="D725" s="6">
        <v>26.449893975089289</v>
      </c>
      <c r="E725" s="6">
        <v>0.26715976480466708</v>
      </c>
      <c r="F725" t="str">
        <f t="shared" si="33"/>
        <v>Low Risk</v>
      </c>
      <c r="G725">
        <f t="shared" si="34"/>
        <v>0.18528269317677859</v>
      </c>
      <c r="H725" s="8">
        <f t="shared" si="35"/>
        <v>99.224466907782045</v>
      </c>
      <c r="I725" s="6">
        <f>C725*D725*E725</f>
        <v>99.224466907782045</v>
      </c>
    </row>
    <row r="726" spans="1:9" x14ac:dyDescent="0.3">
      <c r="A726" t="s">
        <v>729</v>
      </c>
      <c r="B726" s="6">
        <v>7.2234193395397357</v>
      </c>
      <c r="C726" s="6">
        <v>37.686453667765278</v>
      </c>
      <c r="D726" s="6">
        <v>24.950132323862569</v>
      </c>
      <c r="E726" s="6">
        <v>0.43525803839811927</v>
      </c>
      <c r="F726" t="str">
        <f t="shared" si="33"/>
        <v>Low Risk</v>
      </c>
      <c r="G726">
        <f t="shared" si="34"/>
        <v>0.37226342517788408</v>
      </c>
      <c r="H726" s="8">
        <f t="shared" si="35"/>
        <v>409.26530139768306</v>
      </c>
      <c r="I726" s="6">
        <f>C726*D726*E726</f>
        <v>409.26530139768306</v>
      </c>
    </row>
    <row r="727" spans="1:9" x14ac:dyDescent="0.3">
      <c r="A727" t="s">
        <v>730</v>
      </c>
      <c r="B727" s="6">
        <v>8.0254863302748163</v>
      </c>
      <c r="C727" s="6">
        <v>12.49167192520251</v>
      </c>
      <c r="D727" s="6">
        <v>22.572893220829819</v>
      </c>
      <c r="E727" s="6">
        <v>0.93576750590385471</v>
      </c>
      <c r="F727" t="str">
        <f t="shared" si="33"/>
        <v>Low Risk</v>
      </c>
      <c r="G727">
        <f t="shared" si="34"/>
        <v>0.92899505963859219</v>
      </c>
      <c r="H727" s="8">
        <f t="shared" si="35"/>
        <v>263.86133612131937</v>
      </c>
      <c r="I727" s="6">
        <f>C727*D727*E727</f>
        <v>263.86133612131937</v>
      </c>
    </row>
    <row r="728" spans="1:9" x14ac:dyDescent="0.3">
      <c r="A728" t="s">
        <v>731</v>
      </c>
      <c r="B728" s="6">
        <v>5.919317129878868</v>
      </c>
      <c r="C728" s="6">
        <v>30.376885125991588</v>
      </c>
      <c r="D728" s="6">
        <v>16.642371473859139</v>
      </c>
      <c r="E728" s="6">
        <v>0.15562761462030039</v>
      </c>
      <c r="F728" t="str">
        <f t="shared" si="33"/>
        <v>Low Risk</v>
      </c>
      <c r="G728">
        <f t="shared" si="34"/>
        <v>6.1222150273365687E-2</v>
      </c>
      <c r="H728" s="8">
        <f t="shared" si="35"/>
        <v>78.676514438359007</v>
      </c>
      <c r="I728" s="6">
        <f>C728*D728*E728</f>
        <v>78.676514438359007</v>
      </c>
    </row>
    <row r="729" spans="1:9" x14ac:dyDescent="0.3">
      <c r="A729" t="s">
        <v>732</v>
      </c>
      <c r="B729" s="6">
        <v>7.8858019355796696</v>
      </c>
      <c r="C729" s="6">
        <v>49.867874154119072</v>
      </c>
      <c r="D729" s="6">
        <v>20.705884087342479</v>
      </c>
      <c r="E729" s="6">
        <v>0.1831244753002407</v>
      </c>
      <c r="F729" t="str">
        <f t="shared" si="33"/>
        <v>Low Risk</v>
      </c>
      <c r="G729">
        <f t="shared" si="34"/>
        <v>9.180772993316727E-2</v>
      </c>
      <c r="H729" s="8">
        <f t="shared" si="35"/>
        <v>189.08671923046319</v>
      </c>
      <c r="I729" s="6">
        <f>C729*D729*E729</f>
        <v>189.08671923046319</v>
      </c>
    </row>
    <row r="730" spans="1:9" x14ac:dyDescent="0.3">
      <c r="A730" t="s">
        <v>733</v>
      </c>
      <c r="B730" s="6">
        <v>6.1048819601432331</v>
      </c>
      <c r="C730" s="6">
        <v>42.558810780240748</v>
      </c>
      <c r="D730" s="6">
        <v>21.16509087445062</v>
      </c>
      <c r="E730" s="6">
        <v>0.24651189028560641</v>
      </c>
      <c r="F730" t="str">
        <f t="shared" si="33"/>
        <v>Low Risk</v>
      </c>
      <c r="G730">
        <f t="shared" si="34"/>
        <v>0.16231544545133067</v>
      </c>
      <c r="H730" s="8">
        <f t="shared" si="35"/>
        <v>222.04832088294731</v>
      </c>
      <c r="I730" s="6">
        <f>C730*D730*E730</f>
        <v>222.04832088294731</v>
      </c>
    </row>
    <row r="731" spans="1:9" x14ac:dyDescent="0.3">
      <c r="A731" t="s">
        <v>734</v>
      </c>
      <c r="B731" s="6">
        <v>5.990967828597114</v>
      </c>
      <c r="C731" s="6">
        <v>34.608777529240427</v>
      </c>
      <c r="D731" s="6">
        <v>27.10192674275504</v>
      </c>
      <c r="E731" s="6">
        <v>0.63569155071418726</v>
      </c>
      <c r="F731" t="str">
        <f t="shared" si="33"/>
        <v>Low Risk</v>
      </c>
      <c r="G731">
        <f t="shared" si="34"/>
        <v>0.59521160929219608</v>
      </c>
      <c r="H731" s="8">
        <f t="shared" si="35"/>
        <v>596.25614137283583</v>
      </c>
      <c r="I731" s="6">
        <f>C731*D731*E731</f>
        <v>596.25614137283583</v>
      </c>
    </row>
    <row r="732" spans="1:9" x14ac:dyDescent="0.3">
      <c r="A732" t="s">
        <v>735</v>
      </c>
      <c r="B732" s="6">
        <v>5.992797393792979</v>
      </c>
      <c r="C732" s="6">
        <v>22.250144831464471</v>
      </c>
      <c r="D732" s="6">
        <v>33.686110164917352</v>
      </c>
      <c r="E732" s="6">
        <v>0.2354250439053977</v>
      </c>
      <c r="F732" t="str">
        <f t="shared" si="33"/>
        <v>Low Risk</v>
      </c>
      <c r="G732">
        <f t="shared" si="34"/>
        <v>0.14998321498019046</v>
      </c>
      <c r="H732" s="8">
        <f t="shared" si="35"/>
        <v>176.45597430559928</v>
      </c>
      <c r="I732" s="6">
        <f>C732*D732*E732</f>
        <v>176.45597430559928</v>
      </c>
    </row>
    <row r="733" spans="1:9" x14ac:dyDescent="0.3">
      <c r="A733" t="s">
        <v>736</v>
      </c>
      <c r="B733" s="6">
        <v>7.9437241606941464</v>
      </c>
      <c r="C733" s="6">
        <v>34.955833451665541</v>
      </c>
      <c r="D733" s="6">
        <v>26.84524570994866</v>
      </c>
      <c r="E733" s="6">
        <v>0.97126874330566015</v>
      </c>
      <c r="F733" t="str">
        <f t="shared" si="33"/>
        <v>Low Risk</v>
      </c>
      <c r="G733">
        <f t="shared" si="34"/>
        <v>0.96848414667341087</v>
      </c>
      <c r="H733" s="8">
        <f t="shared" si="35"/>
        <v>911.43658596771445</v>
      </c>
      <c r="I733" s="6">
        <f>C733*D733*E733</f>
        <v>911.43658596771445</v>
      </c>
    </row>
    <row r="734" spans="1:9" x14ac:dyDescent="0.3">
      <c r="A734" t="s">
        <v>737</v>
      </c>
      <c r="B734" s="6">
        <v>7.4955916620886001</v>
      </c>
      <c r="C734" s="6">
        <v>31.081658556466071</v>
      </c>
      <c r="D734" s="6">
        <v>16.446111236179011</v>
      </c>
      <c r="E734" s="6">
        <v>0.50204307453266828</v>
      </c>
      <c r="F734" t="str">
        <f t="shared" si="33"/>
        <v>Low Risk</v>
      </c>
      <c r="G734">
        <f t="shared" si="34"/>
        <v>0.4465504162112332</v>
      </c>
      <c r="H734" s="8">
        <f t="shared" si="35"/>
        <v>256.63057035318423</v>
      </c>
      <c r="I734" s="6">
        <f>C734*D734*E734</f>
        <v>256.63057035318423</v>
      </c>
    </row>
    <row r="735" spans="1:9" x14ac:dyDescent="0.3">
      <c r="A735" t="s">
        <v>738</v>
      </c>
      <c r="B735" s="6">
        <v>7.069196274307358</v>
      </c>
      <c r="C735" s="6">
        <v>27.043335355614861</v>
      </c>
      <c r="D735" s="6">
        <v>38.944745024705099</v>
      </c>
      <c r="E735" s="6">
        <v>0.55136616431514973</v>
      </c>
      <c r="F735" t="str">
        <f t="shared" si="33"/>
        <v>Low Risk</v>
      </c>
      <c r="G735">
        <f t="shared" si="34"/>
        <v>0.501413962605465</v>
      </c>
      <c r="H735" s="8">
        <f t="shared" si="35"/>
        <v>580.69652854199035</v>
      </c>
      <c r="I735" s="6">
        <f>C735*D735*E735</f>
        <v>580.69652854199035</v>
      </c>
    </row>
    <row r="736" spans="1:9" x14ac:dyDescent="0.3">
      <c r="A736" t="s">
        <v>739</v>
      </c>
      <c r="B736" s="6">
        <v>6.576491452370508</v>
      </c>
      <c r="C736" s="6">
        <v>15.22841506960798</v>
      </c>
      <c r="D736" s="6">
        <v>38.56810797735281</v>
      </c>
      <c r="E736" s="6">
        <v>0.32199275422486578</v>
      </c>
      <c r="F736" t="str">
        <f t="shared" si="33"/>
        <v>Low Risk</v>
      </c>
      <c r="G736">
        <f t="shared" si="34"/>
        <v>0.24627506555767489</v>
      </c>
      <c r="H736" s="8">
        <f t="shared" si="35"/>
        <v>189.11637679711413</v>
      </c>
      <c r="I736" s="6">
        <f>C736*D736*E736</f>
        <v>189.11637679711413</v>
      </c>
    </row>
    <row r="737" spans="1:9" x14ac:dyDescent="0.3">
      <c r="A737" t="s">
        <v>740</v>
      </c>
      <c r="B737" s="6">
        <v>8.1316016224393248</v>
      </c>
      <c r="C737" s="6">
        <v>45.464168609618667</v>
      </c>
      <c r="D737" s="6">
        <v>34.62973857871021</v>
      </c>
      <c r="E737" s="6">
        <v>0.52386422719126013</v>
      </c>
      <c r="F737" t="str">
        <f t="shared" si="33"/>
        <v>Low Risk</v>
      </c>
      <c r="G737">
        <f t="shared" si="34"/>
        <v>0.47082273626538934</v>
      </c>
      <c r="H737" s="8">
        <f t="shared" si="35"/>
        <v>824.77826901582876</v>
      </c>
      <c r="I737" s="6">
        <f>C737*D737*E737</f>
        <v>824.77826901582876</v>
      </c>
    </row>
    <row r="738" spans="1:9" x14ac:dyDescent="0.3">
      <c r="A738" t="s">
        <v>741</v>
      </c>
      <c r="B738" s="6">
        <v>6.6773353222679059</v>
      </c>
      <c r="C738" s="6">
        <v>27.991385952852902</v>
      </c>
      <c r="D738" s="6">
        <v>39.783197539105522</v>
      </c>
      <c r="E738" s="6">
        <v>0.69572226937331039</v>
      </c>
      <c r="F738" t="str">
        <f t="shared" si="33"/>
        <v>Low Risk</v>
      </c>
      <c r="G738">
        <f t="shared" si="34"/>
        <v>0.66198557119844437</v>
      </c>
      <c r="H738" s="8">
        <f t="shared" si="35"/>
        <v>774.74716121191511</v>
      </c>
      <c r="I738" s="6">
        <f>C738*D738*E738</f>
        <v>774.74716121191511</v>
      </c>
    </row>
    <row r="739" spans="1:9" x14ac:dyDescent="0.3">
      <c r="A739" t="s">
        <v>742</v>
      </c>
      <c r="B739" s="6">
        <v>7.9497983184147314</v>
      </c>
      <c r="C739" s="6">
        <v>17.7849004728306</v>
      </c>
      <c r="D739" s="6">
        <v>28.612058320006579</v>
      </c>
      <c r="E739" s="6">
        <v>0.77605942325863853</v>
      </c>
      <c r="F739" t="str">
        <f t="shared" si="33"/>
        <v>Low Risk</v>
      </c>
      <c r="G739">
        <f t="shared" si="34"/>
        <v>0.75134698770349306</v>
      </c>
      <c r="H739" s="8">
        <f t="shared" si="35"/>
        <v>394.90762328071241</v>
      </c>
      <c r="I739" s="6">
        <f>C739*D739*E739</f>
        <v>394.90762328071241</v>
      </c>
    </row>
    <row r="740" spans="1:9" x14ac:dyDescent="0.3">
      <c r="A740" t="s">
        <v>743</v>
      </c>
      <c r="B740" s="6">
        <v>6.8174047257106558</v>
      </c>
      <c r="C740" s="6">
        <v>24.710374035091579</v>
      </c>
      <c r="D740" s="6">
        <v>39.069208756330163</v>
      </c>
      <c r="E740" s="6">
        <v>0.77848127443892168</v>
      </c>
      <c r="F740" t="str">
        <f t="shared" si="33"/>
        <v>Low Risk</v>
      </c>
      <c r="G740">
        <f t="shared" si="34"/>
        <v>0.75404088512912804</v>
      </c>
      <c r="H740" s="8">
        <f t="shared" si="35"/>
        <v>751.55731399119418</v>
      </c>
      <c r="I740" s="6">
        <f>C740*D740*E740</f>
        <v>751.55731399119418</v>
      </c>
    </row>
    <row r="741" spans="1:9" x14ac:dyDescent="0.3">
      <c r="A741" t="s">
        <v>744</v>
      </c>
      <c r="B741" s="6">
        <v>6.6308332882747223</v>
      </c>
      <c r="C741" s="6">
        <v>26.565190101157079</v>
      </c>
      <c r="D741" s="6">
        <v>16.890126015418769</v>
      </c>
      <c r="E741" s="6">
        <v>0.62010200142467953</v>
      </c>
      <c r="F741" t="str">
        <f t="shared" si="33"/>
        <v>Low Risk</v>
      </c>
      <c r="G741">
        <f t="shared" si="34"/>
        <v>0.57787088784749352</v>
      </c>
      <c r="H741" s="8">
        <f t="shared" si="35"/>
        <v>278.23320018679965</v>
      </c>
      <c r="I741" s="6">
        <f>C741*D741*E741</f>
        <v>278.23320018679965</v>
      </c>
    </row>
    <row r="742" spans="1:9" x14ac:dyDescent="0.3">
      <c r="A742" t="s">
        <v>745</v>
      </c>
      <c r="B742" s="6">
        <v>6.8880393570088199</v>
      </c>
      <c r="C742" s="6">
        <v>43.101515822674969</v>
      </c>
      <c r="D742" s="6">
        <v>24.14201870653428</v>
      </c>
      <c r="E742" s="6">
        <v>0.9139237974944715</v>
      </c>
      <c r="F742" t="str">
        <f t="shared" si="33"/>
        <v>Low Risk</v>
      </c>
      <c r="G742">
        <f t="shared" si="34"/>
        <v>0.90469765014893122</v>
      </c>
      <c r="H742" s="8">
        <f t="shared" si="35"/>
        <v>950.99035446533253</v>
      </c>
      <c r="I742" s="6">
        <f>C742*D742*E742</f>
        <v>950.99035446533253</v>
      </c>
    </row>
    <row r="743" spans="1:9" x14ac:dyDescent="0.3">
      <c r="A743" t="s">
        <v>746</v>
      </c>
      <c r="B743" s="6">
        <v>6.4041336224924263</v>
      </c>
      <c r="C743" s="6">
        <v>39.344575222456093</v>
      </c>
      <c r="D743" s="6">
        <v>20.634531700169141</v>
      </c>
      <c r="E743" s="6">
        <v>0.83566706257549839</v>
      </c>
      <c r="F743" t="str">
        <f t="shared" si="33"/>
        <v>Low Risk</v>
      </c>
      <c r="G743">
        <f t="shared" si="34"/>
        <v>0.8176503458169726</v>
      </c>
      <c r="H743" s="8">
        <f t="shared" si="35"/>
        <v>678.44205803339457</v>
      </c>
      <c r="I743" s="6">
        <f>C743*D743*E743</f>
        <v>678.44205803339457</v>
      </c>
    </row>
    <row r="744" spans="1:9" x14ac:dyDescent="0.3">
      <c r="A744" t="s">
        <v>747</v>
      </c>
      <c r="B744" s="6">
        <v>7.7428281405287533</v>
      </c>
      <c r="C744" s="6">
        <v>40.77219574565359</v>
      </c>
      <c r="D744" s="6">
        <v>19.895827103356751</v>
      </c>
      <c r="E744" s="6">
        <v>0.78134330322876289</v>
      </c>
      <c r="F744" t="str">
        <f t="shared" si="33"/>
        <v>Low Risk</v>
      </c>
      <c r="G744">
        <f t="shared" si="34"/>
        <v>0.75722440526108958</v>
      </c>
      <c r="H744" s="8">
        <f t="shared" si="35"/>
        <v>633.82299755461929</v>
      </c>
      <c r="I744" s="6">
        <f>C744*D744*E744</f>
        <v>633.82299755461929</v>
      </c>
    </row>
    <row r="745" spans="1:9" x14ac:dyDescent="0.3">
      <c r="A745" t="s">
        <v>748</v>
      </c>
      <c r="B745" s="6">
        <v>7.0081611702774378</v>
      </c>
      <c r="C745" s="6">
        <v>10.44125057714589</v>
      </c>
      <c r="D745" s="6">
        <v>18.520073722316901</v>
      </c>
      <c r="E745" s="6">
        <v>0.15004496951241461</v>
      </c>
      <c r="F745" t="str">
        <f t="shared" si="33"/>
        <v>Moderate Risk</v>
      </c>
      <c r="G745">
        <f t="shared" si="34"/>
        <v>5.5012407326811508E-2</v>
      </c>
      <c r="H745" s="8">
        <f t="shared" si="35"/>
        <v>29.014605443691124</v>
      </c>
      <c r="I745" s="6">
        <f>C745*D745*E745</f>
        <v>29.014605443691124</v>
      </c>
    </row>
    <row r="746" spans="1:9" x14ac:dyDescent="0.3">
      <c r="A746" t="s">
        <v>749</v>
      </c>
      <c r="B746" s="6">
        <v>6.1966380854404521</v>
      </c>
      <c r="C746" s="6">
        <v>26.64615992719046</v>
      </c>
      <c r="D746" s="6">
        <v>30.560341039149922</v>
      </c>
      <c r="E746" s="6">
        <v>0.1061901659976844</v>
      </c>
      <c r="F746" t="str">
        <f t="shared" si="33"/>
        <v>Moderate Risk</v>
      </c>
      <c r="G746">
        <f t="shared" si="34"/>
        <v>6.2313991245457299E-3</v>
      </c>
      <c r="H746" s="8">
        <f t="shared" si="35"/>
        <v>86.472323048549583</v>
      </c>
      <c r="I746" s="6">
        <f>C746*D746*E746</f>
        <v>86.472323048549583</v>
      </c>
    </row>
    <row r="747" spans="1:9" x14ac:dyDescent="0.3">
      <c r="A747" t="s">
        <v>750</v>
      </c>
      <c r="B747" s="6">
        <v>8.1987237198237057</v>
      </c>
      <c r="C747" s="6">
        <v>29.25376606541295</v>
      </c>
      <c r="D747" s="6">
        <v>34.533046393682618</v>
      </c>
      <c r="E747" s="6">
        <v>0.29120254947592572</v>
      </c>
      <c r="F747" t="str">
        <f t="shared" si="33"/>
        <v>Low Risk</v>
      </c>
      <c r="G747">
        <f t="shared" si="34"/>
        <v>0.21202620089446886</v>
      </c>
      <c r="H747" s="8">
        <f t="shared" si="35"/>
        <v>294.17912313946056</v>
      </c>
      <c r="I747" s="6">
        <f>C747*D747*E747</f>
        <v>294.17912313946056</v>
      </c>
    </row>
    <row r="748" spans="1:9" x14ac:dyDescent="0.3">
      <c r="A748" t="s">
        <v>751</v>
      </c>
      <c r="B748" s="6">
        <v>6.6516736641196346</v>
      </c>
      <c r="C748" s="6">
        <v>10.76769107292227</v>
      </c>
      <c r="D748" s="6">
        <v>29.457459985509018</v>
      </c>
      <c r="E748" s="6">
        <v>0.69717123452210705</v>
      </c>
      <c r="F748" t="str">
        <f t="shared" si="33"/>
        <v>Low Risk</v>
      </c>
      <c r="G748">
        <f t="shared" si="34"/>
        <v>0.66359729842427728</v>
      </c>
      <c r="H748" s="8">
        <f t="shared" si="35"/>
        <v>221.1349274326378</v>
      </c>
      <c r="I748" s="6">
        <f>C748*D748*E748</f>
        <v>221.1349274326378</v>
      </c>
    </row>
    <row r="749" spans="1:9" x14ac:dyDescent="0.3">
      <c r="A749" t="s">
        <v>752</v>
      </c>
      <c r="B749" s="6">
        <v>7.1306585833419653</v>
      </c>
      <c r="C749" s="6">
        <v>20.392528349801371</v>
      </c>
      <c r="D749" s="6">
        <v>18.67406773970524</v>
      </c>
      <c r="E749" s="6">
        <v>0.47007773999429131</v>
      </c>
      <c r="F749" t="str">
        <f t="shared" si="33"/>
        <v>Moderate Risk</v>
      </c>
      <c r="G749">
        <f t="shared" si="34"/>
        <v>0.41099441957380695</v>
      </c>
      <c r="H749" s="8">
        <f t="shared" si="35"/>
        <v>179.01098850078267</v>
      </c>
      <c r="I749" s="6">
        <f>C749*D749*E749</f>
        <v>179.01098850078267</v>
      </c>
    </row>
    <row r="750" spans="1:9" x14ac:dyDescent="0.3">
      <c r="A750" t="s">
        <v>753</v>
      </c>
      <c r="B750" s="6">
        <v>8.2194163328936405</v>
      </c>
      <c r="C750" s="6">
        <v>40.411592924885397</v>
      </c>
      <c r="D750" s="6">
        <v>35.278094248336771</v>
      </c>
      <c r="E750" s="6">
        <v>0.46216563336938049</v>
      </c>
      <c r="F750" t="str">
        <f t="shared" si="33"/>
        <v>Low Risk</v>
      </c>
      <c r="G750">
        <f t="shared" si="34"/>
        <v>0.4021935469843918</v>
      </c>
      <c r="H750" s="8">
        <f t="shared" si="35"/>
        <v>658.88365479203651</v>
      </c>
      <c r="I750" s="6">
        <f>C750*D750*E750</f>
        <v>658.88365479203651</v>
      </c>
    </row>
    <row r="751" spans="1:9" x14ac:dyDescent="0.3">
      <c r="A751" t="s">
        <v>754</v>
      </c>
      <c r="B751" s="6">
        <v>7.3727139877419763</v>
      </c>
      <c r="C751" s="6">
        <v>15.484388229159959</v>
      </c>
      <c r="D751" s="6">
        <v>30.898867679093211</v>
      </c>
      <c r="E751" s="6">
        <v>0.89612819940665234</v>
      </c>
      <c r="F751" t="str">
        <f t="shared" si="33"/>
        <v>Low Risk</v>
      </c>
      <c r="G751">
        <f t="shared" si="34"/>
        <v>0.88490307471560259</v>
      </c>
      <c r="H751" s="8">
        <f t="shared" si="35"/>
        <v>428.75259344831915</v>
      </c>
      <c r="I751" s="6">
        <f>C751*D751*E751</f>
        <v>428.75259344831915</v>
      </c>
    </row>
    <row r="752" spans="1:9" x14ac:dyDescent="0.3">
      <c r="A752" t="s">
        <v>755</v>
      </c>
      <c r="B752" s="6">
        <v>5.8506941221250921</v>
      </c>
      <c r="C752" s="6">
        <v>31.412405258103671</v>
      </c>
      <c r="D752" s="6">
        <v>24.704142653174891</v>
      </c>
      <c r="E752" s="6">
        <v>0.90600656331865481</v>
      </c>
      <c r="F752" t="str">
        <f t="shared" si="33"/>
        <v>Low Risk</v>
      </c>
      <c r="G752">
        <f t="shared" si="34"/>
        <v>0.8958910740314473</v>
      </c>
      <c r="H752" s="8">
        <f t="shared" si="35"/>
        <v>703.07607900527114</v>
      </c>
      <c r="I752" s="6">
        <f>C752*D752*E752</f>
        <v>703.07607900527114</v>
      </c>
    </row>
    <row r="753" spans="1:9" x14ac:dyDescent="0.3">
      <c r="A753" t="s">
        <v>756</v>
      </c>
      <c r="B753" s="6">
        <v>8.3194963708404259</v>
      </c>
      <c r="C753" s="6">
        <v>18.6080748806895</v>
      </c>
      <c r="D753" s="6">
        <v>31.85325738840157</v>
      </c>
      <c r="E753" s="6">
        <v>0.91825773764822716</v>
      </c>
      <c r="F753" t="str">
        <f t="shared" si="33"/>
        <v>Low Risk</v>
      </c>
      <c r="G753">
        <f t="shared" si="34"/>
        <v>0.90951842126736682</v>
      </c>
      <c r="H753" s="8">
        <f t="shared" si="35"/>
        <v>544.27688745458772</v>
      </c>
      <c r="I753" s="6">
        <f>C753*D753*E753</f>
        <v>544.27688745458772</v>
      </c>
    </row>
    <row r="754" spans="1:9" x14ac:dyDescent="0.3">
      <c r="A754" t="s">
        <v>757</v>
      </c>
      <c r="B754" s="6">
        <v>7.3831241592142538</v>
      </c>
      <c r="C754" s="6">
        <v>10.48483098575573</v>
      </c>
      <c r="D754" s="6">
        <v>21.497624481070819</v>
      </c>
      <c r="E754" s="6">
        <v>0.38249026886352461</v>
      </c>
      <c r="F754" t="str">
        <f t="shared" si="33"/>
        <v>Low Risk</v>
      </c>
      <c r="G754">
        <f t="shared" si="34"/>
        <v>0.31356825857845466</v>
      </c>
      <c r="H754" s="8">
        <f t="shared" si="35"/>
        <v>86.212908536287486</v>
      </c>
      <c r="I754" s="6">
        <f>C754*D754*E754</f>
        <v>86.212908536287486</v>
      </c>
    </row>
    <row r="755" spans="1:9" x14ac:dyDescent="0.3">
      <c r="A755" t="s">
        <v>758</v>
      </c>
      <c r="B755" s="6">
        <v>6.5047168439712584</v>
      </c>
      <c r="C755" s="6">
        <v>19.64805830398166</v>
      </c>
      <c r="D755" s="6">
        <v>23.629805212355269</v>
      </c>
      <c r="E755" s="6">
        <v>0.72195023146533555</v>
      </c>
      <c r="F755" t="str">
        <f t="shared" si="33"/>
        <v>Moderate Risk</v>
      </c>
      <c r="G755">
        <f t="shared" si="34"/>
        <v>0.69115971704794188</v>
      </c>
      <c r="H755" s="8">
        <f t="shared" si="35"/>
        <v>335.18690223354139</v>
      </c>
      <c r="I755" s="6">
        <f>C755*D755*E755</f>
        <v>335.18690223354139</v>
      </c>
    </row>
    <row r="756" spans="1:9" x14ac:dyDescent="0.3">
      <c r="A756" t="s">
        <v>759</v>
      </c>
      <c r="B756" s="6">
        <v>5.9178162179901621</v>
      </c>
      <c r="C756" s="6">
        <v>49.03495019640215</v>
      </c>
      <c r="D756" s="6">
        <v>37.937146078299747</v>
      </c>
      <c r="E756" s="6">
        <v>0.34446986314693268</v>
      </c>
      <c r="F756" t="str">
        <f t="shared" si="33"/>
        <v>Low Risk</v>
      </c>
      <c r="G756">
        <f t="shared" si="34"/>
        <v>0.27127702536174247</v>
      </c>
      <c r="H756" s="8">
        <f t="shared" si="35"/>
        <v>640.79870865064788</v>
      </c>
      <c r="I756" s="6">
        <f>C756*D756*E756</f>
        <v>640.79870865064788</v>
      </c>
    </row>
    <row r="757" spans="1:9" x14ac:dyDescent="0.3">
      <c r="A757" t="s">
        <v>760</v>
      </c>
      <c r="B757" s="6">
        <v>7.8820755678108876</v>
      </c>
      <c r="C757" s="6">
        <v>42.061484475319581</v>
      </c>
      <c r="D757" s="6">
        <v>22.262612641785509</v>
      </c>
      <c r="E757" s="6">
        <v>0.27154884976700477</v>
      </c>
      <c r="F757" t="str">
        <f t="shared" si="33"/>
        <v>Low Risk</v>
      </c>
      <c r="G757">
        <f t="shared" si="34"/>
        <v>0.19016480351336512</v>
      </c>
      <c r="H757" s="8">
        <f t="shared" si="35"/>
        <v>254.27794537770555</v>
      </c>
      <c r="I757" s="6">
        <f>C757*D757*E757</f>
        <v>254.27794537770555</v>
      </c>
    </row>
    <row r="758" spans="1:9" x14ac:dyDescent="0.3">
      <c r="A758" t="s">
        <v>761</v>
      </c>
      <c r="B758" s="6">
        <v>7.360218267785541</v>
      </c>
      <c r="C758" s="6">
        <v>48.383065772841327</v>
      </c>
      <c r="D758" s="6">
        <v>26.749706703948419</v>
      </c>
      <c r="E758" s="6">
        <v>0.26616921161263229</v>
      </c>
      <c r="F758" t="str">
        <f t="shared" si="33"/>
        <v>Moderate Risk</v>
      </c>
      <c r="G758">
        <f t="shared" si="34"/>
        <v>0.18418087126645583</v>
      </c>
      <c r="H758" s="8">
        <f t="shared" si="35"/>
        <v>344.48492903952052</v>
      </c>
      <c r="I758" s="6">
        <f>C758*D758*E758</f>
        <v>344.48492903952052</v>
      </c>
    </row>
    <row r="759" spans="1:9" x14ac:dyDescent="0.3">
      <c r="A759" t="s">
        <v>762</v>
      </c>
      <c r="B759" s="6">
        <v>7.100383275928964</v>
      </c>
      <c r="C759" s="6">
        <v>29.514161757054499</v>
      </c>
      <c r="D759" s="6">
        <v>37.253528434900367</v>
      </c>
      <c r="E759" s="6">
        <v>0.40789685877723469</v>
      </c>
      <c r="F759" t="str">
        <f t="shared" si="33"/>
        <v>Low Risk</v>
      </c>
      <c r="G759">
        <f t="shared" si="34"/>
        <v>0.34182876761382203</v>
      </c>
      <c r="H759" s="8">
        <f t="shared" si="35"/>
        <v>448.48531455167176</v>
      </c>
      <c r="I759" s="6">
        <f>C759*D759*E759</f>
        <v>448.48531455167176</v>
      </c>
    </row>
    <row r="760" spans="1:9" x14ac:dyDescent="0.3">
      <c r="A760" t="s">
        <v>763</v>
      </c>
      <c r="B760" s="6">
        <v>8.1816777491528718</v>
      </c>
      <c r="C760" s="6">
        <v>14.389447947100139</v>
      </c>
      <c r="D760" s="6">
        <v>32.693033756688187</v>
      </c>
      <c r="E760" s="6">
        <v>0.48696185780183948</v>
      </c>
      <c r="F760" t="str">
        <f t="shared" si="33"/>
        <v>Low Risk</v>
      </c>
      <c r="G760">
        <f t="shared" si="34"/>
        <v>0.42977512825903419</v>
      </c>
      <c r="H760" s="8">
        <f t="shared" si="35"/>
        <v>229.08375912632164</v>
      </c>
      <c r="I760" s="6">
        <f>C760*D760*E760</f>
        <v>229.08375912632164</v>
      </c>
    </row>
    <row r="761" spans="1:9" x14ac:dyDescent="0.3">
      <c r="A761" t="s">
        <v>764</v>
      </c>
      <c r="B761" s="6">
        <v>7.8657916336735916</v>
      </c>
      <c r="C761" s="6">
        <v>31.91837955894772</v>
      </c>
      <c r="D761" s="6">
        <v>16.555080654117571</v>
      </c>
      <c r="E761" s="6">
        <v>0.84785425394956149</v>
      </c>
      <c r="F761" t="str">
        <f t="shared" si="33"/>
        <v>Low Risk</v>
      </c>
      <c r="G761">
        <f t="shared" si="34"/>
        <v>0.8312065228998563</v>
      </c>
      <c r="H761" s="8">
        <f t="shared" si="35"/>
        <v>448.0158091921852</v>
      </c>
      <c r="I761" s="6">
        <f>C761*D761*E761</f>
        <v>448.0158091921852</v>
      </c>
    </row>
    <row r="762" spans="1:9" x14ac:dyDescent="0.3">
      <c r="A762" t="s">
        <v>765</v>
      </c>
      <c r="B762" s="6">
        <v>5.9550246391982533</v>
      </c>
      <c r="C762" s="6">
        <v>28.17509338239844</v>
      </c>
      <c r="D762" s="6">
        <v>18.68257610697426</v>
      </c>
      <c r="E762" s="6">
        <v>0.20790198412544089</v>
      </c>
      <c r="F762" t="str">
        <f t="shared" si="33"/>
        <v>Low Risk</v>
      </c>
      <c r="G762">
        <f t="shared" si="34"/>
        <v>0.1193684932786883</v>
      </c>
      <c r="H762" s="8">
        <f t="shared" si="35"/>
        <v>109.43613797696115</v>
      </c>
      <c r="I762" s="6">
        <f>C762*D762*E762</f>
        <v>109.43613797696115</v>
      </c>
    </row>
    <row r="763" spans="1:9" x14ac:dyDescent="0.3">
      <c r="A763" t="s">
        <v>766</v>
      </c>
      <c r="B763" s="6">
        <v>6.435166203386645</v>
      </c>
      <c r="C763" s="6">
        <v>43.774283309584639</v>
      </c>
      <c r="D763" s="6">
        <v>15.19603976929792</v>
      </c>
      <c r="E763" s="6">
        <v>0.76143326265540479</v>
      </c>
      <c r="F763" t="str">
        <f t="shared" si="33"/>
        <v>Low Risk</v>
      </c>
      <c r="G763">
        <f t="shared" si="34"/>
        <v>0.73507787227775967</v>
      </c>
      <c r="H763" s="8">
        <f t="shared" si="35"/>
        <v>506.50217026124477</v>
      </c>
      <c r="I763" s="6">
        <f>C763*D763*E763</f>
        <v>506.50217026124477</v>
      </c>
    </row>
    <row r="764" spans="1:9" x14ac:dyDescent="0.3">
      <c r="A764" t="s">
        <v>767</v>
      </c>
      <c r="B764" s="6">
        <v>6.245467419443397</v>
      </c>
      <c r="C764" s="6">
        <v>13.923303231369781</v>
      </c>
      <c r="D764" s="6">
        <v>30.773044755729089</v>
      </c>
      <c r="E764" s="6">
        <v>0.57830942277037478</v>
      </c>
      <c r="F764" t="str">
        <f t="shared" si="33"/>
        <v>Low Risk</v>
      </c>
      <c r="G764">
        <f t="shared" si="34"/>
        <v>0.53138375397070592</v>
      </c>
      <c r="H764" s="8">
        <f t="shared" si="35"/>
        <v>247.78386258838512</v>
      </c>
      <c r="I764" s="6">
        <f>C764*D764*E764</f>
        <v>247.78386258838512</v>
      </c>
    </row>
    <row r="765" spans="1:9" x14ac:dyDescent="0.3">
      <c r="A765" t="s">
        <v>768</v>
      </c>
      <c r="B765" s="6">
        <v>7.7318388777180314</v>
      </c>
      <c r="C765" s="6">
        <v>29.529645480871132</v>
      </c>
      <c r="D765" s="6">
        <v>26.19183563526046</v>
      </c>
      <c r="E765" s="6">
        <v>0.3591508084083932</v>
      </c>
      <c r="F765" t="str">
        <f t="shared" si="33"/>
        <v>Low Risk</v>
      </c>
      <c r="G765">
        <f t="shared" si="34"/>
        <v>0.28760707939962626</v>
      </c>
      <c r="H765" s="8">
        <f t="shared" si="35"/>
        <v>277.78002846306123</v>
      </c>
      <c r="I765" s="6">
        <f>C765*D765*E765</f>
        <v>277.78002846306123</v>
      </c>
    </row>
    <row r="766" spans="1:9" x14ac:dyDescent="0.3">
      <c r="A766" t="s">
        <v>769</v>
      </c>
      <c r="B766" s="6">
        <v>5.600597304207338</v>
      </c>
      <c r="C766" s="6">
        <v>16.00194658775937</v>
      </c>
      <c r="D766" s="6">
        <v>18.356871272556891</v>
      </c>
      <c r="E766" s="6">
        <v>0.54353762607954215</v>
      </c>
      <c r="F766" t="str">
        <f t="shared" si="33"/>
        <v>Low Risk</v>
      </c>
      <c r="G766">
        <f t="shared" si="34"/>
        <v>0.49270604563225001</v>
      </c>
      <c r="H766" s="8">
        <f t="shared" si="35"/>
        <v>159.66182611154531</v>
      </c>
      <c r="I766" s="6">
        <f>C766*D766*E766</f>
        <v>159.66182611154531</v>
      </c>
    </row>
    <row r="767" spans="1:9" x14ac:dyDescent="0.3">
      <c r="A767" t="s">
        <v>770</v>
      </c>
      <c r="B767" s="6">
        <v>7.2096690546139497</v>
      </c>
      <c r="C767" s="6">
        <v>22.987037075602402</v>
      </c>
      <c r="D767" s="6">
        <v>38.948353026419262</v>
      </c>
      <c r="E767" s="6">
        <v>0.36994786279932029</v>
      </c>
      <c r="F767" t="str">
        <f t="shared" si="33"/>
        <v>Low Risk</v>
      </c>
      <c r="G767">
        <f t="shared" si="34"/>
        <v>0.29961696558295431</v>
      </c>
      <c r="H767" s="8">
        <f t="shared" si="35"/>
        <v>331.21699815623782</v>
      </c>
      <c r="I767" s="6">
        <f>C767*D767*E767</f>
        <v>331.21699815623782</v>
      </c>
    </row>
    <row r="768" spans="1:9" x14ac:dyDescent="0.3">
      <c r="A768" t="s">
        <v>771</v>
      </c>
      <c r="B768" s="6">
        <v>7.7873760572220716</v>
      </c>
      <c r="C768" s="6">
        <v>39.494283095511989</v>
      </c>
      <c r="D768" s="6">
        <v>28.2414930986405</v>
      </c>
      <c r="E768" s="6">
        <v>0.6364737597144754</v>
      </c>
      <c r="F768" t="str">
        <f t="shared" si="33"/>
        <v>Low Risk</v>
      </c>
      <c r="G768">
        <f t="shared" si="34"/>
        <v>0.59608168373332604</v>
      </c>
      <c r="H768" s="8">
        <f t="shared" si="35"/>
        <v>709.90852586884432</v>
      </c>
      <c r="I768" s="6">
        <f>C768*D768*E768</f>
        <v>709.90852586884432</v>
      </c>
    </row>
    <row r="769" spans="1:9" x14ac:dyDescent="0.3">
      <c r="A769" t="s">
        <v>772</v>
      </c>
      <c r="B769" s="6">
        <v>8.1302969102852494</v>
      </c>
      <c r="C769" s="6">
        <v>29.040725174750659</v>
      </c>
      <c r="D769" s="6">
        <v>21.047332352822231</v>
      </c>
      <c r="E769" s="6">
        <v>0.4904595305697198</v>
      </c>
      <c r="F769" t="str">
        <f t="shared" si="33"/>
        <v>Low Risk</v>
      </c>
      <c r="G769">
        <f t="shared" si="34"/>
        <v>0.4336656941789454</v>
      </c>
      <c r="H769" s="8">
        <f t="shared" si="35"/>
        <v>299.78347809048023</v>
      </c>
      <c r="I769" s="6">
        <f>C769*D769*E769</f>
        <v>299.78347809048023</v>
      </c>
    </row>
    <row r="770" spans="1:9" x14ac:dyDescent="0.3">
      <c r="A770" t="s">
        <v>773</v>
      </c>
      <c r="B770" s="6">
        <v>6.5262452461477221</v>
      </c>
      <c r="C770" s="6">
        <v>25.035531405830771</v>
      </c>
      <c r="D770" s="6">
        <v>27.515089278867691</v>
      </c>
      <c r="E770" s="6">
        <v>0.24796497617099089</v>
      </c>
      <c r="F770" t="str">
        <f t="shared" si="33"/>
        <v>Moderate Risk</v>
      </c>
      <c r="G770">
        <f t="shared" si="34"/>
        <v>0.16393175629558579</v>
      </c>
      <c r="H770" s="8">
        <f t="shared" si="35"/>
        <v>170.81188434469036</v>
      </c>
      <c r="I770" s="6">
        <f>C770*D770*E770</f>
        <v>170.81188434469036</v>
      </c>
    </row>
    <row r="771" spans="1:9" x14ac:dyDescent="0.3">
      <c r="A771" t="s">
        <v>774</v>
      </c>
      <c r="B771" s="6">
        <v>7.9637719140160383</v>
      </c>
      <c r="C771" s="6">
        <v>25.779051142801411</v>
      </c>
      <c r="D771" s="6">
        <v>31.990508318377699</v>
      </c>
      <c r="E771" s="6">
        <v>0.20492476710012711</v>
      </c>
      <c r="F771" t="str">
        <f t="shared" ref="F771:F834" si="36">IF(AND(C772&gt;30, D772&gt;35, E772&lt;0.3), "High Risk", IF(AND(C772&gt;25, D772&gt;30, E772&lt;0.5), "Moderate Risk", "Low Risk"))</f>
        <v>Low Risk</v>
      </c>
      <c r="G771">
        <f t="shared" ref="G771:G834" si="37">(E771-MIN(E:E))/(MAX(E:E)-MIN(E:E))</f>
        <v>0.1160568458309241</v>
      </c>
      <c r="H771" s="8">
        <f t="shared" ref="H771:H834" si="38">C771*D771*E771</f>
        <v>168.99837131458108</v>
      </c>
      <c r="I771" s="6">
        <f>C771*D771*E771</f>
        <v>168.99837131458108</v>
      </c>
    </row>
    <row r="772" spans="1:9" x14ac:dyDescent="0.3">
      <c r="A772" t="s">
        <v>775</v>
      </c>
      <c r="B772" s="6">
        <v>5.8318952108656212</v>
      </c>
      <c r="C772" s="6">
        <v>28.377870736239469</v>
      </c>
      <c r="D772" s="6">
        <v>16.905980449339111</v>
      </c>
      <c r="E772" s="6">
        <v>0.5920261138649171</v>
      </c>
      <c r="F772" t="str">
        <f t="shared" si="36"/>
        <v>Low Risk</v>
      </c>
      <c r="G772">
        <f t="shared" si="37"/>
        <v>0.54664123928964181</v>
      </c>
      <c r="H772" s="8">
        <f t="shared" si="38"/>
        <v>284.02791916982682</v>
      </c>
      <c r="I772" s="6">
        <f>C772*D772*E772</f>
        <v>284.02791916982682</v>
      </c>
    </row>
    <row r="773" spans="1:9" x14ac:dyDescent="0.3">
      <c r="A773" t="s">
        <v>776</v>
      </c>
      <c r="B773" s="6">
        <v>8.0393568752035556</v>
      </c>
      <c r="C773" s="6">
        <v>41.400661753482282</v>
      </c>
      <c r="D773" s="6">
        <v>21.867595376197301</v>
      </c>
      <c r="E773" s="6">
        <v>0.91217172995749307</v>
      </c>
      <c r="F773" t="str">
        <f t="shared" si="36"/>
        <v>Moderate Risk</v>
      </c>
      <c r="G773">
        <f t="shared" si="37"/>
        <v>0.90274877308091372</v>
      </c>
      <c r="H773" s="8">
        <f t="shared" si="38"/>
        <v>825.81909539693368</v>
      </c>
      <c r="I773" s="6">
        <f>C773*D773*E773</f>
        <v>825.81909539693368</v>
      </c>
    </row>
    <row r="774" spans="1:9" x14ac:dyDescent="0.3">
      <c r="A774" t="s">
        <v>777</v>
      </c>
      <c r="B774" s="6">
        <v>5.882465986995947</v>
      </c>
      <c r="C774" s="6">
        <v>45.683387557609379</v>
      </c>
      <c r="D774" s="6">
        <v>35.174137272099841</v>
      </c>
      <c r="E774" s="6">
        <v>0.40956191790191698</v>
      </c>
      <c r="F774" t="str">
        <f t="shared" si="36"/>
        <v>Low Risk</v>
      </c>
      <c r="G774">
        <f t="shared" si="37"/>
        <v>0.34368086262528647</v>
      </c>
      <c r="H774" s="8">
        <f t="shared" si="38"/>
        <v>658.11429283084829</v>
      </c>
      <c r="I774" s="6">
        <f>C774*D774*E774</f>
        <v>658.11429283084829</v>
      </c>
    </row>
    <row r="775" spans="1:9" x14ac:dyDescent="0.3">
      <c r="A775" t="s">
        <v>778</v>
      </c>
      <c r="B775" s="6">
        <v>6.6918618716811018</v>
      </c>
      <c r="C775" s="6">
        <v>48.213387460157129</v>
      </c>
      <c r="D775" s="6">
        <v>26.491621760066529</v>
      </c>
      <c r="E775" s="6">
        <v>0.75970009650036086</v>
      </c>
      <c r="F775" t="str">
        <f t="shared" si="36"/>
        <v>Low Risk</v>
      </c>
      <c r="G775">
        <f t="shared" si="37"/>
        <v>0.73315001978158578</v>
      </c>
      <c r="H775" s="8">
        <f t="shared" si="38"/>
        <v>970.3275745260288</v>
      </c>
      <c r="I775" s="6">
        <f>C775*D775*E775</f>
        <v>970.3275745260288</v>
      </c>
    </row>
    <row r="776" spans="1:9" x14ac:dyDescent="0.3">
      <c r="A776" t="s">
        <v>779</v>
      </c>
      <c r="B776" s="6">
        <v>7.8918860973386611</v>
      </c>
      <c r="C776" s="6">
        <v>41.4761354502118</v>
      </c>
      <c r="D776" s="6">
        <v>28.664428550807369</v>
      </c>
      <c r="E776" s="6">
        <v>0.69279521944579026</v>
      </c>
      <c r="F776" t="str">
        <f t="shared" si="36"/>
        <v>Low Risk</v>
      </c>
      <c r="G776">
        <f t="shared" si="37"/>
        <v>0.65872972611240166</v>
      </c>
      <c r="H776" s="8">
        <f t="shared" si="38"/>
        <v>823.65711527911321</v>
      </c>
      <c r="I776" s="6">
        <f>C776*D776*E776</f>
        <v>823.65711527911321</v>
      </c>
    </row>
    <row r="777" spans="1:9" x14ac:dyDescent="0.3">
      <c r="A777" t="s">
        <v>780</v>
      </c>
      <c r="B777" s="6">
        <v>5.9497522820463216</v>
      </c>
      <c r="C777" s="6">
        <v>22.616275829920511</v>
      </c>
      <c r="D777" s="6">
        <v>25.820400055236728</v>
      </c>
      <c r="E777" s="6">
        <v>0.93839942287853295</v>
      </c>
      <c r="F777" t="str">
        <f t="shared" si="36"/>
        <v>Low Risk</v>
      </c>
      <c r="G777">
        <f t="shared" si="37"/>
        <v>0.93192261952348232</v>
      </c>
      <c r="H777" s="8">
        <f t="shared" si="38"/>
        <v>547.9889372267437</v>
      </c>
      <c r="I777" s="6">
        <f>C777*D777*E777</f>
        <v>547.9889372267437</v>
      </c>
    </row>
    <row r="778" spans="1:9" x14ac:dyDescent="0.3">
      <c r="A778" t="s">
        <v>781</v>
      </c>
      <c r="B778" s="6">
        <v>6.1877541856979246</v>
      </c>
      <c r="C778" s="6">
        <v>37.525388243461677</v>
      </c>
      <c r="D778" s="6">
        <v>16.097498566075132</v>
      </c>
      <c r="E778" s="6">
        <v>0.83888291556922678</v>
      </c>
      <c r="F778" t="str">
        <f t="shared" si="36"/>
        <v>Low Risk</v>
      </c>
      <c r="G778">
        <f t="shared" si="37"/>
        <v>0.8212274351821468</v>
      </c>
      <c r="H778" s="8">
        <f t="shared" si="38"/>
        <v>506.73971061358276</v>
      </c>
      <c r="I778" s="6">
        <f>C778*D778*E778</f>
        <v>506.73971061358276</v>
      </c>
    </row>
    <row r="779" spans="1:9" x14ac:dyDescent="0.3">
      <c r="A779" t="s">
        <v>782</v>
      </c>
      <c r="B779" s="6">
        <v>7.6667577051791991</v>
      </c>
      <c r="C779" s="6">
        <v>27.50412496221568</v>
      </c>
      <c r="D779" s="6">
        <v>19.143744495503899</v>
      </c>
      <c r="E779" s="6">
        <v>0.6099447330149167</v>
      </c>
      <c r="F779" t="str">
        <f t="shared" si="36"/>
        <v>Low Risk</v>
      </c>
      <c r="G779">
        <f t="shared" si="37"/>
        <v>0.56657265472594198</v>
      </c>
      <c r="H779" s="8">
        <f t="shared" si="38"/>
        <v>321.15538408501061</v>
      </c>
      <c r="I779" s="6">
        <f>C779*D779*E779</f>
        <v>321.15538408501061</v>
      </c>
    </row>
    <row r="780" spans="1:9" x14ac:dyDescent="0.3">
      <c r="A780" t="s">
        <v>783</v>
      </c>
      <c r="B780" s="6">
        <v>7.6601096096382228</v>
      </c>
      <c r="C780" s="6">
        <v>20.18682488184205</v>
      </c>
      <c r="D780" s="6">
        <v>26.138540968547272</v>
      </c>
      <c r="E780" s="6">
        <v>0.6913274484106966</v>
      </c>
      <c r="F780" t="str">
        <f t="shared" si="36"/>
        <v>Low Risk</v>
      </c>
      <c r="G780">
        <f t="shared" si="37"/>
        <v>0.65709708053737581</v>
      </c>
      <c r="H780" s="8">
        <f t="shared" si="38"/>
        <v>364.78179660900486</v>
      </c>
      <c r="I780" s="6">
        <f>C780*D780*E780</f>
        <v>364.78179660900486</v>
      </c>
    </row>
    <row r="781" spans="1:9" x14ac:dyDescent="0.3">
      <c r="A781" t="s">
        <v>784</v>
      </c>
      <c r="B781" s="6">
        <v>7.4234428986558916</v>
      </c>
      <c r="C781" s="6">
        <v>43.634863177036912</v>
      </c>
      <c r="D781" s="6">
        <v>20.229636635198201</v>
      </c>
      <c r="E781" s="6">
        <v>0.90854781992563138</v>
      </c>
      <c r="F781" t="str">
        <f t="shared" si="36"/>
        <v>Low Risk</v>
      </c>
      <c r="G781">
        <f t="shared" si="37"/>
        <v>0.89871778968067706</v>
      </c>
      <c r="H781" s="8">
        <f t="shared" si="38"/>
        <v>801.99099363687378</v>
      </c>
      <c r="I781" s="6">
        <f>C781*D781*E781</f>
        <v>801.99099363687378</v>
      </c>
    </row>
    <row r="782" spans="1:9" x14ac:dyDescent="0.3">
      <c r="A782" t="s">
        <v>785</v>
      </c>
      <c r="B782" s="6">
        <v>7.5818453334012998</v>
      </c>
      <c r="C782" s="6">
        <v>11.537053958493001</v>
      </c>
      <c r="D782" s="6">
        <v>16.249475716491968</v>
      </c>
      <c r="E782" s="6">
        <v>0.45956690612824141</v>
      </c>
      <c r="F782" t="str">
        <f t="shared" si="36"/>
        <v>Moderate Risk</v>
      </c>
      <c r="G782">
        <f t="shared" si="37"/>
        <v>0.39930290503172916</v>
      </c>
      <c r="H782" s="8">
        <f t="shared" si="38"/>
        <v>86.155503368585485</v>
      </c>
      <c r="I782" s="6">
        <f>C782*D782*E782</f>
        <v>86.155503368585485</v>
      </c>
    </row>
    <row r="783" spans="1:9" x14ac:dyDescent="0.3">
      <c r="A783" t="s">
        <v>786</v>
      </c>
      <c r="B783" s="6">
        <v>7.1281733300427881</v>
      </c>
      <c r="C783" s="6">
        <v>46.070479685416942</v>
      </c>
      <c r="D783" s="6">
        <v>36.091241601295593</v>
      </c>
      <c r="E783" s="6">
        <v>0.39411523527199971</v>
      </c>
      <c r="F783" t="str">
        <f t="shared" si="36"/>
        <v>Moderate Risk</v>
      </c>
      <c r="G783">
        <f t="shared" si="37"/>
        <v>0.32649905603448282</v>
      </c>
      <c r="H783" s="8">
        <f t="shared" si="38"/>
        <v>655.31148671735423</v>
      </c>
      <c r="I783" s="6">
        <f>C783*D783*E783</f>
        <v>655.31148671735423</v>
      </c>
    </row>
    <row r="784" spans="1:9" x14ac:dyDescent="0.3">
      <c r="A784" t="s">
        <v>787</v>
      </c>
      <c r="B784" s="6">
        <v>6.2553971767208587</v>
      </c>
      <c r="C784" s="6">
        <v>28.45909858498937</v>
      </c>
      <c r="D784" s="6">
        <v>39.529813229102899</v>
      </c>
      <c r="E784" s="6">
        <v>0.1097299752716767</v>
      </c>
      <c r="F784" t="str">
        <f t="shared" si="36"/>
        <v>Low Risk</v>
      </c>
      <c r="G784">
        <f t="shared" si="37"/>
        <v>1.0168834739120445E-2</v>
      </c>
      <c r="H784" s="8">
        <f t="shared" si="38"/>
        <v>123.44434050175057</v>
      </c>
      <c r="I784" s="6">
        <f>C784*D784*E784</f>
        <v>123.44434050175057</v>
      </c>
    </row>
    <row r="785" spans="1:9" x14ac:dyDescent="0.3">
      <c r="A785" t="s">
        <v>788</v>
      </c>
      <c r="B785" s="6">
        <v>6.5370879805117594</v>
      </c>
      <c r="C785" s="6">
        <v>35.488059072331218</v>
      </c>
      <c r="D785" s="6">
        <v>34.82857184991849</v>
      </c>
      <c r="E785" s="6">
        <v>0.84389596677231782</v>
      </c>
      <c r="F785" t="str">
        <f t="shared" si="36"/>
        <v>Low Risk</v>
      </c>
      <c r="G785">
        <f t="shared" si="37"/>
        <v>0.82680360181060353</v>
      </c>
      <c r="H785" s="8">
        <f t="shared" si="38"/>
        <v>1043.0540775367797</v>
      </c>
      <c r="I785" s="6">
        <f>C785*D785*E785</f>
        <v>1043.0540775367797</v>
      </c>
    </row>
    <row r="786" spans="1:9" x14ac:dyDescent="0.3">
      <c r="A786" t="s">
        <v>789</v>
      </c>
      <c r="B786" s="6">
        <v>6.0447931504042769</v>
      </c>
      <c r="C786" s="6">
        <v>36.374156888231312</v>
      </c>
      <c r="D786" s="6">
        <v>36.344623042616668</v>
      </c>
      <c r="E786" s="6">
        <v>0.82088263036302844</v>
      </c>
      <c r="F786" t="str">
        <f t="shared" si="36"/>
        <v>Low Risk</v>
      </c>
      <c r="G786">
        <f t="shared" si="37"/>
        <v>0.80120518015159459</v>
      </c>
      <c r="H786" s="8">
        <f t="shared" si="38"/>
        <v>1085.2109586597815</v>
      </c>
      <c r="I786" s="6">
        <f>C786*D786*E786</f>
        <v>1085.2109586597815</v>
      </c>
    </row>
    <row r="787" spans="1:9" x14ac:dyDescent="0.3">
      <c r="A787" t="s">
        <v>790</v>
      </c>
      <c r="B787" s="6">
        <v>8.2253516840008842</v>
      </c>
      <c r="C787" s="6">
        <v>45.804709628261463</v>
      </c>
      <c r="D787" s="6">
        <v>21.049428257926131</v>
      </c>
      <c r="E787" s="6">
        <v>0.19400906629013631</v>
      </c>
      <c r="F787" t="str">
        <f t="shared" si="36"/>
        <v>Low Risk</v>
      </c>
      <c r="G787">
        <f t="shared" si="37"/>
        <v>0.10391498569086469</v>
      </c>
      <c r="H787" s="8">
        <f t="shared" si="38"/>
        <v>187.05635352491032</v>
      </c>
      <c r="I787" s="6">
        <f>C787*D787*E787</f>
        <v>187.05635352491032</v>
      </c>
    </row>
    <row r="788" spans="1:9" x14ac:dyDescent="0.3">
      <c r="A788" t="s">
        <v>791</v>
      </c>
      <c r="B788" s="6">
        <v>7.2501753842983616</v>
      </c>
      <c r="C788" s="6">
        <v>35.466787286688287</v>
      </c>
      <c r="D788" s="6">
        <v>39.015674387829989</v>
      </c>
      <c r="E788" s="6">
        <v>0.61917164301943017</v>
      </c>
      <c r="F788" t="str">
        <f t="shared" si="36"/>
        <v>Low Risk</v>
      </c>
      <c r="G788">
        <f t="shared" si="37"/>
        <v>0.57683602239695575</v>
      </c>
      <c r="H788" s="8">
        <f t="shared" si="38"/>
        <v>856.78533933048607</v>
      </c>
      <c r="I788" s="6">
        <f>C788*D788*E788</f>
        <v>856.78533933048607</v>
      </c>
    </row>
    <row r="789" spans="1:9" x14ac:dyDescent="0.3">
      <c r="A789" t="s">
        <v>792</v>
      </c>
      <c r="B789" s="6">
        <v>6.7025542502909197</v>
      </c>
      <c r="C789" s="6">
        <v>34.557343390402472</v>
      </c>
      <c r="D789" s="6">
        <v>19.92314261133571</v>
      </c>
      <c r="E789" s="6">
        <v>0.51758352835019872</v>
      </c>
      <c r="F789" t="str">
        <f t="shared" si="36"/>
        <v>Low Risk</v>
      </c>
      <c r="G789">
        <f t="shared" si="37"/>
        <v>0.46383652729562685</v>
      </c>
      <c r="H789" s="8">
        <f t="shared" si="38"/>
        <v>356.35153923645839</v>
      </c>
      <c r="I789" s="6">
        <f>C789*D789*E789</f>
        <v>356.35153923645839</v>
      </c>
    </row>
    <row r="790" spans="1:9" x14ac:dyDescent="0.3">
      <c r="A790" t="s">
        <v>793</v>
      </c>
      <c r="B790" s="6">
        <v>6.8860174109323982</v>
      </c>
      <c r="C790" s="6">
        <v>12.666081622427599</v>
      </c>
      <c r="D790" s="6">
        <v>38.785745259045811</v>
      </c>
      <c r="E790" s="6">
        <v>0.2068381859582003</v>
      </c>
      <c r="F790" t="str">
        <f t="shared" si="36"/>
        <v>Low Risk</v>
      </c>
      <c r="G790">
        <f t="shared" si="37"/>
        <v>0.11818519879409922</v>
      </c>
      <c r="H790" s="8">
        <f t="shared" si="38"/>
        <v>101.61203363540807</v>
      </c>
      <c r="I790" s="6">
        <f>C790*D790*E790</f>
        <v>101.61203363540807</v>
      </c>
    </row>
    <row r="791" spans="1:9" x14ac:dyDescent="0.3">
      <c r="A791" t="s">
        <v>794</v>
      </c>
      <c r="B791" s="6">
        <v>8.3418500188354461</v>
      </c>
      <c r="C791" s="6">
        <v>30.736320877808161</v>
      </c>
      <c r="D791" s="6">
        <v>39.870482349148773</v>
      </c>
      <c r="E791" s="6">
        <v>0.98251140435465123</v>
      </c>
      <c r="F791" t="str">
        <f t="shared" si="36"/>
        <v>Low Risk</v>
      </c>
      <c r="G791">
        <f t="shared" si="37"/>
        <v>0.98098969445592277</v>
      </c>
      <c r="H791" s="8">
        <f t="shared" si="38"/>
        <v>1204.0401558198937</v>
      </c>
      <c r="I791" s="6">
        <f>C791*D791*E791</f>
        <v>1204.0401558198937</v>
      </c>
    </row>
    <row r="792" spans="1:9" x14ac:dyDescent="0.3">
      <c r="A792" t="s">
        <v>795</v>
      </c>
      <c r="B792" s="6">
        <v>5.9600542093482396</v>
      </c>
      <c r="C792" s="6">
        <v>16.006760032681669</v>
      </c>
      <c r="D792" s="6">
        <v>32.793070143651221</v>
      </c>
      <c r="E792" s="6">
        <v>0.29322629871701988</v>
      </c>
      <c r="F792" t="str">
        <f t="shared" si="36"/>
        <v>High Risk</v>
      </c>
      <c r="G792">
        <f t="shared" si="37"/>
        <v>0.21427727763902626</v>
      </c>
      <c r="H792" s="8">
        <f t="shared" si="38"/>
        <v>153.91765236724032</v>
      </c>
      <c r="I792" s="6">
        <f>C792*D792*E792</f>
        <v>153.91765236724032</v>
      </c>
    </row>
    <row r="793" spans="1:9" x14ac:dyDescent="0.3">
      <c r="A793" t="s">
        <v>796</v>
      </c>
      <c r="B793" s="6">
        <v>7.2586894960503923</v>
      </c>
      <c r="C793" s="6">
        <v>39.497350748859432</v>
      </c>
      <c r="D793" s="6">
        <v>39.528593294795549</v>
      </c>
      <c r="E793" s="6">
        <v>0.16051076208150511</v>
      </c>
      <c r="F793" t="str">
        <f t="shared" si="36"/>
        <v>Low Risk</v>
      </c>
      <c r="G793">
        <f t="shared" si="37"/>
        <v>6.6653821088579604E-2</v>
      </c>
      <c r="H793" s="8">
        <f t="shared" si="38"/>
        <v>250.60139415847888</v>
      </c>
      <c r="I793" s="6">
        <f>C793*D793*E793</f>
        <v>250.60139415847888</v>
      </c>
    </row>
    <row r="794" spans="1:9" x14ac:dyDescent="0.3">
      <c r="A794" t="s">
        <v>797</v>
      </c>
      <c r="B794" s="6">
        <v>7.0176660366533978</v>
      </c>
      <c r="C794" s="6">
        <v>30.488876832506978</v>
      </c>
      <c r="D794" s="6">
        <v>29.23849448917759</v>
      </c>
      <c r="E794" s="6">
        <v>0.63536264155171862</v>
      </c>
      <c r="F794" t="str">
        <f t="shared" si="36"/>
        <v>Low Risk</v>
      </c>
      <c r="G794">
        <f t="shared" si="37"/>
        <v>0.59484575380394167</v>
      </c>
      <c r="H794" s="8">
        <f t="shared" si="38"/>
        <v>566.39330074964857</v>
      </c>
      <c r="I794" s="6">
        <f>C794*D794*E794</f>
        <v>566.39330074964857</v>
      </c>
    </row>
    <row r="795" spans="1:9" x14ac:dyDescent="0.3">
      <c r="A795" t="s">
        <v>798</v>
      </c>
      <c r="B795" s="6">
        <v>7.3343627063039438</v>
      </c>
      <c r="C795" s="6">
        <v>37.209111168334132</v>
      </c>
      <c r="D795" s="6">
        <v>21.488544579402259</v>
      </c>
      <c r="E795" s="6">
        <v>0.76498000941972943</v>
      </c>
      <c r="F795" t="str">
        <f t="shared" si="36"/>
        <v>Low Risk</v>
      </c>
      <c r="G795">
        <f t="shared" si="37"/>
        <v>0.73902302467010295</v>
      </c>
      <c r="H795" s="8">
        <f t="shared" si="38"/>
        <v>611.65479387586981</v>
      </c>
      <c r="I795" s="6">
        <f>C795*D795*E795</f>
        <v>611.65479387586981</v>
      </c>
    </row>
    <row r="796" spans="1:9" x14ac:dyDescent="0.3">
      <c r="A796" t="s">
        <v>799</v>
      </c>
      <c r="B796" s="6">
        <v>5.5543305514625212</v>
      </c>
      <c r="C796" s="6">
        <v>11.66691602409537</v>
      </c>
      <c r="D796" s="6">
        <v>25.924897141640521</v>
      </c>
      <c r="E796" s="6">
        <v>0.12919910144246829</v>
      </c>
      <c r="F796" t="str">
        <f t="shared" si="36"/>
        <v>Low Risk</v>
      </c>
      <c r="G796">
        <f t="shared" si="37"/>
        <v>3.1824925459247221E-2</v>
      </c>
      <c r="H796" s="8">
        <f t="shared" si="38"/>
        <v>39.078025065776096</v>
      </c>
      <c r="I796" s="6">
        <f>C796*D796*E796</f>
        <v>39.078025065776096</v>
      </c>
    </row>
    <row r="797" spans="1:9" x14ac:dyDescent="0.3">
      <c r="A797" t="s">
        <v>800</v>
      </c>
      <c r="B797" s="6">
        <v>8.1163717268324547</v>
      </c>
      <c r="C797" s="6">
        <v>13.39168064183213</v>
      </c>
      <c r="D797" s="6">
        <v>29.839023384469652</v>
      </c>
      <c r="E797" s="6">
        <v>0.69284587485431992</v>
      </c>
      <c r="F797" t="str">
        <f t="shared" si="36"/>
        <v>Low Risk</v>
      </c>
      <c r="G797">
        <f t="shared" si="37"/>
        <v>0.65878607163674419</v>
      </c>
      <c r="H797" s="8">
        <f t="shared" si="38"/>
        <v>276.85751999047346</v>
      </c>
      <c r="I797" s="6">
        <f>C797*D797*E797</f>
        <v>276.85751999047346</v>
      </c>
    </row>
    <row r="798" spans="1:9" x14ac:dyDescent="0.3">
      <c r="A798" t="s">
        <v>801</v>
      </c>
      <c r="B798" s="6">
        <v>8.2963548474508375</v>
      </c>
      <c r="C798" s="6">
        <v>38.652935522507292</v>
      </c>
      <c r="D798" s="6">
        <v>16.827039050675371</v>
      </c>
      <c r="E798" s="6">
        <v>0.57906268835630903</v>
      </c>
      <c r="F798" t="str">
        <f t="shared" si="36"/>
        <v>Low Risk</v>
      </c>
      <c r="G798">
        <f t="shared" si="37"/>
        <v>0.53222163378730569</v>
      </c>
      <c r="H798" s="8">
        <f t="shared" si="38"/>
        <v>376.63074312474305</v>
      </c>
      <c r="I798" s="6">
        <f>C798*D798*E798</f>
        <v>376.63074312474305</v>
      </c>
    </row>
    <row r="799" spans="1:9" x14ac:dyDescent="0.3">
      <c r="A799" t="s">
        <v>802</v>
      </c>
      <c r="B799" s="6">
        <v>7.1953995507676272</v>
      </c>
      <c r="C799" s="6">
        <v>12.883373439946929</v>
      </c>
      <c r="D799" s="6">
        <v>30.558581615431152</v>
      </c>
      <c r="E799" s="6">
        <v>0.19293850798754361</v>
      </c>
      <c r="F799" t="str">
        <f t="shared" si="36"/>
        <v>Low Risk</v>
      </c>
      <c r="G799">
        <f t="shared" si="37"/>
        <v>0.10272417170575043</v>
      </c>
      <c r="H799" s="8">
        <f t="shared" si="38"/>
        <v>75.959431159236345</v>
      </c>
      <c r="I799" s="6">
        <f>C799*D799*E799</f>
        <v>75.959431159236345</v>
      </c>
    </row>
    <row r="800" spans="1:9" x14ac:dyDescent="0.3">
      <c r="A800" t="s">
        <v>803</v>
      </c>
      <c r="B800" s="6">
        <v>7.589952471630677</v>
      </c>
      <c r="C800" s="6">
        <v>12.850269110610339</v>
      </c>
      <c r="D800" s="6">
        <v>39.529445919057373</v>
      </c>
      <c r="E800" s="6">
        <v>0.25527148925172588</v>
      </c>
      <c r="F800" t="str">
        <f t="shared" si="36"/>
        <v>Low Risk</v>
      </c>
      <c r="G800">
        <f t="shared" si="37"/>
        <v>0.17205900909245625</v>
      </c>
      <c r="H800" s="8">
        <f t="shared" si="38"/>
        <v>129.66873132367789</v>
      </c>
      <c r="I800" s="6">
        <f>C800*D800*E800</f>
        <v>129.66873132367789</v>
      </c>
    </row>
    <row r="801" spans="1:9" x14ac:dyDescent="0.3">
      <c r="A801" t="s">
        <v>804</v>
      </c>
      <c r="B801" s="6">
        <v>8.2674981435318866</v>
      </c>
      <c r="C801" s="6">
        <v>10.4843390093955</v>
      </c>
      <c r="D801" s="6">
        <v>19.752691244593191</v>
      </c>
      <c r="E801" s="6">
        <v>0.61117686758447243</v>
      </c>
      <c r="F801" t="str">
        <f t="shared" si="36"/>
        <v>Moderate Risk</v>
      </c>
      <c r="G801">
        <f t="shared" si="37"/>
        <v>0.56794319482022393</v>
      </c>
      <c r="H801" s="8">
        <f t="shared" si="38"/>
        <v>126.57100803851908</v>
      </c>
      <c r="I801" s="6">
        <f>C801*D801*E801</f>
        <v>126.57100803851908</v>
      </c>
    </row>
    <row r="802" spans="1:9" x14ac:dyDescent="0.3">
      <c r="A802" t="s">
        <v>805</v>
      </c>
      <c r="B802" s="6">
        <v>7.6217159029401964</v>
      </c>
      <c r="C802" s="6">
        <v>48.260055931979203</v>
      </c>
      <c r="D802" s="6">
        <v>34.814877907209578</v>
      </c>
      <c r="E802" s="6">
        <v>0.36672185216195952</v>
      </c>
      <c r="F802" t="str">
        <f t="shared" si="36"/>
        <v>Low Risk</v>
      </c>
      <c r="G802">
        <f t="shared" si="37"/>
        <v>0.29602857756728723</v>
      </c>
      <c r="H802" s="8">
        <f t="shared" si="38"/>
        <v>616.15430442532795</v>
      </c>
      <c r="I802" s="6">
        <f>C802*D802*E802</f>
        <v>616.15430442532795</v>
      </c>
    </row>
    <row r="803" spans="1:9" x14ac:dyDescent="0.3">
      <c r="A803" t="s">
        <v>806</v>
      </c>
      <c r="B803" s="6">
        <v>5.9576171287427844</v>
      </c>
      <c r="C803" s="6">
        <v>39.500334378360279</v>
      </c>
      <c r="D803" s="6">
        <v>37.697469844490477</v>
      </c>
      <c r="E803" s="6">
        <v>0.9444841557861845</v>
      </c>
      <c r="F803" t="str">
        <f t="shared" si="36"/>
        <v>Low Risk</v>
      </c>
      <c r="G803">
        <f t="shared" si="37"/>
        <v>0.93869084973062589</v>
      </c>
      <c r="H803" s="8">
        <f t="shared" si="38"/>
        <v>1406.3960931921013</v>
      </c>
      <c r="I803" s="6">
        <f>C803*D803*E803</f>
        <v>1406.3960931921013</v>
      </c>
    </row>
    <row r="804" spans="1:9" x14ac:dyDescent="0.3">
      <c r="A804" t="s">
        <v>807</v>
      </c>
      <c r="B804" s="6">
        <v>7.2288650805004391</v>
      </c>
      <c r="C804" s="6">
        <v>24.130056340082572</v>
      </c>
      <c r="D804" s="6">
        <v>38.592539820505522</v>
      </c>
      <c r="E804" s="6">
        <v>0.8368662065356457</v>
      </c>
      <c r="F804" t="str">
        <f t="shared" si="36"/>
        <v>Low Risk</v>
      </c>
      <c r="G804">
        <f t="shared" si="37"/>
        <v>0.81898418947074691</v>
      </c>
      <c r="H804" s="8">
        <f t="shared" si="38"/>
        <v>779.3234202198671</v>
      </c>
      <c r="I804" s="6">
        <f>C804*D804*E804</f>
        <v>779.3234202198671</v>
      </c>
    </row>
    <row r="805" spans="1:9" x14ac:dyDescent="0.3">
      <c r="A805" t="s">
        <v>808</v>
      </c>
      <c r="B805" s="6">
        <v>7.3201451391485666</v>
      </c>
      <c r="C805" s="6">
        <v>21.86142325150621</v>
      </c>
      <c r="D805" s="6">
        <v>39.003390110136181</v>
      </c>
      <c r="E805" s="6">
        <v>0.98521048586229676</v>
      </c>
      <c r="F805" t="str">
        <f t="shared" si="36"/>
        <v>Low Risk</v>
      </c>
      <c r="G805">
        <f t="shared" si="37"/>
        <v>0.9839919634575115</v>
      </c>
      <c r="H805" s="8">
        <f t="shared" si="38"/>
        <v>840.05905004978126</v>
      </c>
      <c r="I805" s="6">
        <f>C805*D805*E805</f>
        <v>840.05905004978126</v>
      </c>
    </row>
    <row r="806" spans="1:9" x14ac:dyDescent="0.3">
      <c r="A806" t="s">
        <v>809</v>
      </c>
      <c r="B806" s="6">
        <v>6.7723920139071581</v>
      </c>
      <c r="C806" s="6">
        <v>23.98812918983398</v>
      </c>
      <c r="D806" s="6">
        <v>28.036490968036802</v>
      </c>
      <c r="E806" s="6">
        <v>0.33370375505537259</v>
      </c>
      <c r="F806" t="str">
        <f t="shared" si="36"/>
        <v>Low Risk</v>
      </c>
      <c r="G806">
        <f t="shared" si="37"/>
        <v>0.25930156167178497</v>
      </c>
      <c r="H806" s="8">
        <f t="shared" si="38"/>
        <v>224.43011364774569</v>
      </c>
      <c r="I806" s="6">
        <f>C806*D806*E806</f>
        <v>224.43011364774569</v>
      </c>
    </row>
    <row r="807" spans="1:9" x14ac:dyDescent="0.3">
      <c r="A807" t="s">
        <v>810</v>
      </c>
      <c r="B807" s="6">
        <v>7.7093327068741679</v>
      </c>
      <c r="C807" s="6">
        <v>40.986141247247282</v>
      </c>
      <c r="D807" s="6">
        <v>39.432697699787603</v>
      </c>
      <c r="E807" s="6">
        <v>0.97275126951817936</v>
      </c>
      <c r="F807" t="str">
        <f t="shared" si="36"/>
        <v>Moderate Risk</v>
      </c>
      <c r="G807">
        <f t="shared" si="37"/>
        <v>0.9701332048731286</v>
      </c>
      <c r="H807" s="8">
        <f t="shared" si="38"/>
        <v>1572.1548797644361</v>
      </c>
      <c r="I807" s="6">
        <f>C807*D807*E807</f>
        <v>1572.1548797644361</v>
      </c>
    </row>
    <row r="808" spans="1:9" x14ac:dyDescent="0.3">
      <c r="A808" t="s">
        <v>811</v>
      </c>
      <c r="B808" s="6">
        <v>8.303101044307045</v>
      </c>
      <c r="C808" s="6">
        <v>36.454824442816573</v>
      </c>
      <c r="D808" s="6">
        <v>33.932755178360971</v>
      </c>
      <c r="E808" s="6">
        <v>0.4881104828124021</v>
      </c>
      <c r="F808" t="str">
        <f t="shared" si="36"/>
        <v>Low Risk</v>
      </c>
      <c r="G808">
        <f t="shared" si="37"/>
        <v>0.43105277817582754</v>
      </c>
      <c r="H808" s="8">
        <f t="shared" si="38"/>
        <v>603.79883348411181</v>
      </c>
      <c r="I808" s="6">
        <f>C808*D808*E808</f>
        <v>603.79883348411181</v>
      </c>
    </row>
    <row r="809" spans="1:9" x14ac:dyDescent="0.3">
      <c r="A809" t="s">
        <v>812</v>
      </c>
      <c r="B809" s="6">
        <v>8.2767055387203285</v>
      </c>
      <c r="C809" s="6">
        <v>17.407822714698721</v>
      </c>
      <c r="D809" s="6">
        <v>19.041785905924051</v>
      </c>
      <c r="E809" s="6">
        <v>0.41276691578237917</v>
      </c>
      <c r="F809" t="str">
        <f t="shared" si="36"/>
        <v>Low Risk</v>
      </c>
      <c r="G809">
        <f t="shared" si="37"/>
        <v>0.34724587752365571</v>
      </c>
      <c r="H809" s="8">
        <f t="shared" si="38"/>
        <v>136.82233988864684</v>
      </c>
      <c r="I809" s="6">
        <f>C809*D809*E809</f>
        <v>136.82233988864684</v>
      </c>
    </row>
    <row r="810" spans="1:9" x14ac:dyDescent="0.3">
      <c r="A810" t="s">
        <v>813</v>
      </c>
      <c r="B810" s="6">
        <v>6.8525181142123959</v>
      </c>
      <c r="C810" s="6">
        <v>16.964373413363379</v>
      </c>
      <c r="D810" s="6">
        <v>26.922502661699252</v>
      </c>
      <c r="E810" s="6">
        <v>0.1453145742724179</v>
      </c>
      <c r="F810" t="str">
        <f t="shared" si="36"/>
        <v>Low Risk</v>
      </c>
      <c r="G810">
        <f t="shared" si="37"/>
        <v>4.9750647371035357E-2</v>
      </c>
      <c r="H810" s="8">
        <f t="shared" si="38"/>
        <v>66.368564742018066</v>
      </c>
      <c r="I810" s="6">
        <f>C810*D810*E810</f>
        <v>66.368564742018066</v>
      </c>
    </row>
    <row r="811" spans="1:9" x14ac:dyDescent="0.3">
      <c r="A811" t="s">
        <v>814</v>
      </c>
      <c r="B811" s="6">
        <v>5.8397141375222654</v>
      </c>
      <c r="C811" s="6">
        <v>13.935825988535891</v>
      </c>
      <c r="D811" s="6">
        <v>32.958279384300099</v>
      </c>
      <c r="E811" s="6">
        <v>0.14748873207364241</v>
      </c>
      <c r="F811" t="str">
        <f t="shared" si="36"/>
        <v>Low Risk</v>
      </c>
      <c r="G811">
        <f t="shared" si="37"/>
        <v>5.2169028050792134E-2</v>
      </c>
      <c r="H811" s="8">
        <f t="shared" si="38"/>
        <v>67.741699473107502</v>
      </c>
      <c r="I811" s="6">
        <f>C811*D811*E811</f>
        <v>67.741699473107502</v>
      </c>
    </row>
    <row r="812" spans="1:9" x14ac:dyDescent="0.3">
      <c r="A812" t="s">
        <v>815</v>
      </c>
      <c r="B812" s="6">
        <v>8.4545235968870038</v>
      </c>
      <c r="C812" s="6">
        <v>36.41210878805353</v>
      </c>
      <c r="D812" s="6">
        <v>21.183507895477089</v>
      </c>
      <c r="E812" s="6">
        <v>0.72281013035198927</v>
      </c>
      <c r="F812" t="str">
        <f t="shared" si="36"/>
        <v>Low Risk</v>
      </c>
      <c r="G812">
        <f t="shared" si="37"/>
        <v>0.69211620827082199</v>
      </c>
      <c r="H812" s="8">
        <f t="shared" si="38"/>
        <v>557.52961493230077</v>
      </c>
      <c r="I812" s="6">
        <f>C812*D812*E812</f>
        <v>557.52961493230077</v>
      </c>
    </row>
    <row r="813" spans="1:9" x14ac:dyDescent="0.3">
      <c r="A813" t="s">
        <v>816</v>
      </c>
      <c r="B813" s="6">
        <v>8.0166942593378021</v>
      </c>
      <c r="C813" s="6">
        <v>40.574906488869438</v>
      </c>
      <c r="D813" s="6">
        <v>31.01537958872218</v>
      </c>
      <c r="E813" s="6">
        <v>0.51213609499062518</v>
      </c>
      <c r="F813" t="str">
        <f t="shared" si="36"/>
        <v>Low Risk</v>
      </c>
      <c r="G813">
        <f t="shared" si="37"/>
        <v>0.45777718441645066</v>
      </c>
      <c r="H813" s="8">
        <f t="shared" si="38"/>
        <v>644.49568499673876</v>
      </c>
      <c r="I813" s="6">
        <f>C813*D813*E813</f>
        <v>644.49568499673876</v>
      </c>
    </row>
    <row r="814" spans="1:9" x14ac:dyDescent="0.3">
      <c r="A814" t="s">
        <v>817</v>
      </c>
      <c r="B814" s="6">
        <v>5.8739880436098009</v>
      </c>
      <c r="C814" s="6">
        <v>20.601857133000159</v>
      </c>
      <c r="D814" s="6">
        <v>31.665011976165481</v>
      </c>
      <c r="E814" s="6">
        <v>0.30386946343249521</v>
      </c>
      <c r="F814" t="str">
        <f t="shared" si="36"/>
        <v>Low Risk</v>
      </c>
      <c r="G814">
        <f t="shared" si="37"/>
        <v>0.22611598773857741</v>
      </c>
      <c r="H814" s="8">
        <f t="shared" si="38"/>
        <v>198.23169148469805</v>
      </c>
      <c r="I814" s="6">
        <f>C814*D814*E814</f>
        <v>198.23169148469805</v>
      </c>
    </row>
    <row r="815" spans="1:9" x14ac:dyDescent="0.3">
      <c r="A815" t="s">
        <v>818</v>
      </c>
      <c r="B815" s="6">
        <v>8.262525647852117</v>
      </c>
      <c r="C815" s="6">
        <v>10.83779844123651</v>
      </c>
      <c r="D815" s="6">
        <v>19.067493595214149</v>
      </c>
      <c r="E815" s="6">
        <v>0.6525732756927094</v>
      </c>
      <c r="F815" t="str">
        <f t="shared" si="36"/>
        <v>Low Risk</v>
      </c>
      <c r="G815">
        <f t="shared" si="37"/>
        <v>0.61398965636220704</v>
      </c>
      <c r="H815" s="8">
        <f t="shared" si="38"/>
        <v>134.8540405642608</v>
      </c>
      <c r="I815" s="6">
        <f>C815*D815*E815</f>
        <v>134.8540405642608</v>
      </c>
    </row>
    <row r="816" spans="1:9" x14ac:dyDescent="0.3">
      <c r="A816" t="s">
        <v>819</v>
      </c>
      <c r="B816" s="6">
        <v>8.1096890861863855</v>
      </c>
      <c r="C816" s="6">
        <v>13.286866699057089</v>
      </c>
      <c r="D816" s="6">
        <v>29.127132811318909</v>
      </c>
      <c r="E816" s="6">
        <v>0.32757230642509999</v>
      </c>
      <c r="F816" t="str">
        <f t="shared" si="36"/>
        <v>Low Risk</v>
      </c>
      <c r="G816">
        <f t="shared" si="37"/>
        <v>0.25248136817064121</v>
      </c>
      <c r="H816" s="8">
        <f t="shared" si="38"/>
        <v>126.77321158803313</v>
      </c>
      <c r="I816" s="6">
        <f>C816*D816*E816</f>
        <v>126.77321158803313</v>
      </c>
    </row>
    <row r="817" spans="1:9" x14ac:dyDescent="0.3">
      <c r="A817" t="s">
        <v>820</v>
      </c>
      <c r="B817" s="6">
        <v>7.0565141713782156</v>
      </c>
      <c r="C817" s="6">
        <v>48.714401393801218</v>
      </c>
      <c r="D817" s="6">
        <v>34.290672774465193</v>
      </c>
      <c r="E817" s="6">
        <v>0.61986857890998037</v>
      </c>
      <c r="F817" t="str">
        <f t="shared" si="36"/>
        <v>Low Risk</v>
      </c>
      <c r="G817">
        <f t="shared" si="37"/>
        <v>0.57761124501041383</v>
      </c>
      <c r="H817" s="8">
        <f t="shared" si="38"/>
        <v>1035.4592182043098</v>
      </c>
      <c r="I817" s="6">
        <f>C817*D817*E817</f>
        <v>1035.4592182043098</v>
      </c>
    </row>
    <row r="818" spans="1:9" x14ac:dyDescent="0.3">
      <c r="A818" t="s">
        <v>821</v>
      </c>
      <c r="B818" s="6">
        <v>7.2738263072347884</v>
      </c>
      <c r="C818" s="6">
        <v>21.817791099096809</v>
      </c>
      <c r="D818" s="6">
        <v>27.47239161339855</v>
      </c>
      <c r="E818" s="6">
        <v>0.42328787228442127</v>
      </c>
      <c r="F818" t="str">
        <f t="shared" si="36"/>
        <v>Low Risk</v>
      </c>
      <c r="G818">
        <f t="shared" si="37"/>
        <v>0.35894865177618229</v>
      </c>
      <c r="H818" s="8">
        <f t="shared" si="38"/>
        <v>253.71320608990337</v>
      </c>
      <c r="I818" s="6">
        <f>C818*D818*E818</f>
        <v>253.71320608990337</v>
      </c>
    </row>
    <row r="819" spans="1:9" x14ac:dyDescent="0.3">
      <c r="A819" t="s">
        <v>822</v>
      </c>
      <c r="B819" s="6">
        <v>6.6970081116103906</v>
      </c>
      <c r="C819" s="6">
        <v>40.768925913525337</v>
      </c>
      <c r="D819" s="6">
        <v>15.30257791940268</v>
      </c>
      <c r="E819" s="6">
        <v>0.84119700395063712</v>
      </c>
      <c r="F819" t="str">
        <f t="shared" si="36"/>
        <v>Low Risk</v>
      </c>
      <c r="G819">
        <f t="shared" si="37"/>
        <v>0.82380146482695937</v>
      </c>
      <c r="H819" s="8">
        <f t="shared" si="38"/>
        <v>524.79729345920907</v>
      </c>
      <c r="I819" s="6">
        <f>C819*D819*E819</f>
        <v>524.79729345920907</v>
      </c>
    </row>
    <row r="820" spans="1:9" x14ac:dyDescent="0.3">
      <c r="A820" t="s">
        <v>823</v>
      </c>
      <c r="B820" s="6">
        <v>5.6642849164660944</v>
      </c>
      <c r="C820" s="6">
        <v>34.98654275417055</v>
      </c>
      <c r="D820" s="6">
        <v>15.225961726982311</v>
      </c>
      <c r="E820" s="6">
        <v>0.83862654469010134</v>
      </c>
      <c r="F820" t="str">
        <f t="shared" si="36"/>
        <v>Low Risk</v>
      </c>
      <c r="G820">
        <f t="shared" si="37"/>
        <v>0.82094226619368604</v>
      </c>
      <c r="H820" s="8">
        <f t="shared" si="38"/>
        <v>446.73951437586373</v>
      </c>
      <c r="I820" s="6">
        <f>C820*D820*E820</f>
        <v>446.73951437586373</v>
      </c>
    </row>
    <row r="821" spans="1:9" x14ac:dyDescent="0.3">
      <c r="A821" t="s">
        <v>824</v>
      </c>
      <c r="B821" s="6">
        <v>6.5055917249377027</v>
      </c>
      <c r="C821" s="6">
        <v>25.27758558611584</v>
      </c>
      <c r="D821" s="6">
        <v>23.9257335992503</v>
      </c>
      <c r="E821" s="6">
        <v>0.52961535831016116</v>
      </c>
      <c r="F821" t="str">
        <f t="shared" si="36"/>
        <v>Low Risk</v>
      </c>
      <c r="G821">
        <f t="shared" si="37"/>
        <v>0.47721989123586334</v>
      </c>
      <c r="H821" s="8">
        <f t="shared" si="38"/>
        <v>320.30330730650491</v>
      </c>
      <c r="I821" s="6">
        <f>C821*D821*E821</f>
        <v>320.30330730650491</v>
      </c>
    </row>
    <row r="822" spans="1:9" x14ac:dyDescent="0.3">
      <c r="A822" t="s">
        <v>825</v>
      </c>
      <c r="B822" s="6">
        <v>7.9085603457940348</v>
      </c>
      <c r="C822" s="6">
        <v>18.227490487822209</v>
      </c>
      <c r="D822" s="6">
        <v>38.154851710794553</v>
      </c>
      <c r="E822" s="6">
        <v>0.41573719840151402</v>
      </c>
      <c r="F822" t="str">
        <f t="shared" si="36"/>
        <v>Low Risk</v>
      </c>
      <c r="G822">
        <f t="shared" si="37"/>
        <v>0.35054981162424742</v>
      </c>
      <c r="H822" s="8">
        <f t="shared" si="38"/>
        <v>289.13158390410723</v>
      </c>
      <c r="I822" s="6">
        <f>C822*D822*E822</f>
        <v>289.13158390410723</v>
      </c>
    </row>
    <row r="823" spans="1:9" x14ac:dyDescent="0.3">
      <c r="A823" t="s">
        <v>826</v>
      </c>
      <c r="B823" s="6">
        <v>5.5138960690138088</v>
      </c>
      <c r="C823" s="6">
        <v>14.855456726376261</v>
      </c>
      <c r="D823" s="6">
        <v>20.71691949009022</v>
      </c>
      <c r="E823" s="6">
        <v>0.42630381690318508</v>
      </c>
      <c r="F823" t="str">
        <f t="shared" si="36"/>
        <v>Low Risk</v>
      </c>
      <c r="G823">
        <f t="shared" si="37"/>
        <v>0.36230337708320781</v>
      </c>
      <c r="H823" s="8">
        <f t="shared" si="38"/>
        <v>131.19896469900559</v>
      </c>
      <c r="I823" s="6">
        <f>C823*D823*E823</f>
        <v>131.19896469900559</v>
      </c>
    </row>
    <row r="824" spans="1:9" x14ac:dyDescent="0.3">
      <c r="A824" t="s">
        <v>827</v>
      </c>
      <c r="B824" s="6">
        <v>6.5004975150734321</v>
      </c>
      <c r="C824" s="6">
        <v>34.600518721554657</v>
      </c>
      <c r="D824" s="6">
        <v>30.859092221792181</v>
      </c>
      <c r="E824" s="6">
        <v>0.82514307310139612</v>
      </c>
      <c r="F824" t="str">
        <f t="shared" si="36"/>
        <v>Low Risk</v>
      </c>
      <c r="G824">
        <f t="shared" si="37"/>
        <v>0.80594419789900718</v>
      </c>
      <c r="H824" s="8">
        <f t="shared" si="38"/>
        <v>881.03875843286312</v>
      </c>
      <c r="I824" s="6">
        <f>C824*D824*E824</f>
        <v>881.03875843286312</v>
      </c>
    </row>
    <row r="825" spans="1:9" x14ac:dyDescent="0.3">
      <c r="A825" t="s">
        <v>828</v>
      </c>
      <c r="B825" s="6">
        <v>6.6945060807728298</v>
      </c>
      <c r="C825" s="6">
        <v>40.985351225511522</v>
      </c>
      <c r="D825" s="6">
        <v>20.551896767333009</v>
      </c>
      <c r="E825" s="6">
        <v>0.39536153451785078</v>
      </c>
      <c r="F825" t="str">
        <f t="shared" si="36"/>
        <v>Low Risk</v>
      </c>
      <c r="G825">
        <f t="shared" si="37"/>
        <v>0.327885351921407</v>
      </c>
      <c r="H825" s="8">
        <f t="shared" si="38"/>
        <v>333.02357958705937</v>
      </c>
      <c r="I825" s="6">
        <f>C825*D825*E825</f>
        <v>333.02357958705937</v>
      </c>
    </row>
    <row r="826" spans="1:9" x14ac:dyDescent="0.3">
      <c r="A826" t="s">
        <v>829</v>
      </c>
      <c r="B826" s="6">
        <v>7.1121868088137692</v>
      </c>
      <c r="C826" s="6">
        <v>35.756170141645228</v>
      </c>
      <c r="D826" s="6">
        <v>23.041749741488719</v>
      </c>
      <c r="E826" s="6">
        <v>0.28815343633616142</v>
      </c>
      <c r="F826" t="str">
        <f t="shared" si="36"/>
        <v>High Risk</v>
      </c>
      <c r="G826">
        <f t="shared" si="37"/>
        <v>0.20863458125055642</v>
      </c>
      <c r="H826" s="8">
        <f t="shared" si="38"/>
        <v>237.4052143994376</v>
      </c>
      <c r="I826" s="6">
        <f>C826*D826*E826</f>
        <v>237.4052143994376</v>
      </c>
    </row>
    <row r="827" spans="1:9" x14ac:dyDescent="0.3">
      <c r="A827" t="s">
        <v>830</v>
      </c>
      <c r="B827" s="6">
        <v>8.259566849238281</v>
      </c>
      <c r="C827" s="6">
        <v>31.212085329966332</v>
      </c>
      <c r="D827" s="6">
        <v>36.2010522400371</v>
      </c>
      <c r="E827" s="6">
        <v>0.17621950768777619</v>
      </c>
      <c r="F827" t="str">
        <f t="shared" si="36"/>
        <v>Low Risk</v>
      </c>
      <c r="G827">
        <f t="shared" si="37"/>
        <v>8.4127128157654274E-2</v>
      </c>
      <c r="H827" s="8">
        <f t="shared" si="38"/>
        <v>199.11224235717989</v>
      </c>
      <c r="I827" s="6">
        <f>C827*D827*E827</f>
        <v>199.11224235717989</v>
      </c>
    </row>
    <row r="828" spans="1:9" x14ac:dyDescent="0.3">
      <c r="A828" t="s">
        <v>831</v>
      </c>
      <c r="B828" s="6">
        <v>6.5390379830978844</v>
      </c>
      <c r="C828" s="6">
        <v>11.67804893726545</v>
      </c>
      <c r="D828" s="6">
        <v>33.221536056748683</v>
      </c>
      <c r="E828" s="6">
        <v>0.52002380879596755</v>
      </c>
      <c r="F828" t="str">
        <f t="shared" si="36"/>
        <v>Low Risk</v>
      </c>
      <c r="G828">
        <f t="shared" si="37"/>
        <v>0.46655092414387395</v>
      </c>
      <c r="H828" s="8">
        <f t="shared" si="38"/>
        <v>201.74985332309163</v>
      </c>
      <c r="I828" s="6">
        <f>C828*D828*E828</f>
        <v>201.74985332309163</v>
      </c>
    </row>
    <row r="829" spans="1:9" x14ac:dyDescent="0.3">
      <c r="A829" t="s">
        <v>832</v>
      </c>
      <c r="B829" s="6">
        <v>6.5408596056886834</v>
      </c>
      <c r="C829" s="6">
        <v>48.739551103775362</v>
      </c>
      <c r="D829" s="6">
        <v>17.384981932830261</v>
      </c>
      <c r="E829" s="6">
        <v>0.53391888902785767</v>
      </c>
      <c r="F829" t="str">
        <f t="shared" si="36"/>
        <v>Low Risk</v>
      </c>
      <c r="G829">
        <f t="shared" si="37"/>
        <v>0.48200683703002573</v>
      </c>
      <c r="H829" s="8">
        <f t="shared" si="38"/>
        <v>452.4088107345525</v>
      </c>
      <c r="I829" s="6">
        <f>C829*D829*E829</f>
        <v>452.4088107345525</v>
      </c>
    </row>
    <row r="830" spans="1:9" x14ac:dyDescent="0.3">
      <c r="A830" t="s">
        <v>833</v>
      </c>
      <c r="B830" s="6">
        <v>7.7125037443292452</v>
      </c>
      <c r="C830" s="6">
        <v>41.948567666182981</v>
      </c>
      <c r="D830" s="6">
        <v>25.71755052466084</v>
      </c>
      <c r="E830" s="6">
        <v>0.85681783936261646</v>
      </c>
      <c r="F830" t="str">
        <f t="shared" si="36"/>
        <v>Low Risk</v>
      </c>
      <c r="G830">
        <f t="shared" si="37"/>
        <v>0.84117698676042474</v>
      </c>
      <c r="H830" s="8">
        <f t="shared" si="38"/>
        <v>924.34743047187703</v>
      </c>
      <c r="I830" s="6">
        <f>C830*D830*E830</f>
        <v>924.34743047187703</v>
      </c>
    </row>
    <row r="831" spans="1:9" x14ac:dyDescent="0.3">
      <c r="A831" t="s">
        <v>834</v>
      </c>
      <c r="B831" s="6">
        <v>6.856653822669422</v>
      </c>
      <c r="C831" s="6">
        <v>21.712881468038589</v>
      </c>
      <c r="D831" s="6">
        <v>15.72924409113161</v>
      </c>
      <c r="E831" s="6">
        <v>0.29911482680145762</v>
      </c>
      <c r="F831" t="str">
        <f t="shared" si="36"/>
        <v>Low Risk</v>
      </c>
      <c r="G831">
        <f t="shared" si="37"/>
        <v>0.22082726335928485</v>
      </c>
      <c r="H831" s="8">
        <f t="shared" si="38"/>
        <v>102.15585302466937</v>
      </c>
      <c r="I831" s="6">
        <f>C831*D831*E831</f>
        <v>102.15585302466937</v>
      </c>
    </row>
    <row r="832" spans="1:9" x14ac:dyDescent="0.3">
      <c r="A832" t="s">
        <v>835</v>
      </c>
      <c r="B832" s="6">
        <v>6.1738144688199457</v>
      </c>
      <c r="C832" s="6">
        <v>49.198813174354029</v>
      </c>
      <c r="D832" s="6">
        <v>27.02225366507523</v>
      </c>
      <c r="E832" s="6">
        <v>0.44289214630155987</v>
      </c>
      <c r="F832" t="str">
        <f t="shared" si="36"/>
        <v>Low Risk</v>
      </c>
      <c r="G832">
        <f t="shared" si="37"/>
        <v>0.38075507148362192</v>
      </c>
      <c r="H832" s="8">
        <f t="shared" si="38"/>
        <v>588.80863717983573</v>
      </c>
      <c r="I832" s="6">
        <f>C832*D832*E832</f>
        <v>588.80863717983573</v>
      </c>
    </row>
    <row r="833" spans="1:9" x14ac:dyDescent="0.3">
      <c r="A833" t="s">
        <v>836</v>
      </c>
      <c r="B833" s="6">
        <v>6.8573185483980801</v>
      </c>
      <c r="C833" s="6">
        <v>34.075263585452888</v>
      </c>
      <c r="D833" s="6">
        <v>31.560850292526698</v>
      </c>
      <c r="E833" s="6">
        <v>0.82756516500432187</v>
      </c>
      <c r="F833" t="str">
        <f t="shared" si="36"/>
        <v>Low Risk</v>
      </c>
      <c r="G833">
        <f t="shared" si="37"/>
        <v>0.8086383630876296</v>
      </c>
      <c r="H833" s="8">
        <f t="shared" si="38"/>
        <v>890.00023354029258</v>
      </c>
      <c r="I833" s="6">
        <f>C833*D833*E833</f>
        <v>890.00023354029258</v>
      </c>
    </row>
    <row r="834" spans="1:9" x14ac:dyDescent="0.3">
      <c r="A834" t="s">
        <v>837</v>
      </c>
      <c r="B834" s="6">
        <v>5.9225710611393998</v>
      </c>
      <c r="C834" s="6">
        <v>33.296906328289857</v>
      </c>
      <c r="D834" s="6">
        <v>17.96256558995379</v>
      </c>
      <c r="E834" s="6">
        <v>0.84126124967407612</v>
      </c>
      <c r="F834" t="str">
        <f t="shared" si="36"/>
        <v>Low Risk</v>
      </c>
      <c r="G834">
        <f t="shared" si="37"/>
        <v>0.82387292726461425</v>
      </c>
      <c r="H834" s="8">
        <f t="shared" si="38"/>
        <v>503.15655638200599</v>
      </c>
      <c r="I834" s="6">
        <f>C834*D834*E834</f>
        <v>503.15655638200599</v>
      </c>
    </row>
    <row r="835" spans="1:9" x14ac:dyDescent="0.3">
      <c r="A835" t="s">
        <v>838</v>
      </c>
      <c r="B835" s="6">
        <v>6.0291609595186699</v>
      </c>
      <c r="C835" s="6">
        <v>39.922927177181293</v>
      </c>
      <c r="D835" s="6">
        <v>22.222123472729141</v>
      </c>
      <c r="E835" s="6">
        <v>0.44614996838089138</v>
      </c>
      <c r="F835" t="str">
        <f t="shared" ref="F835:F898" si="39">IF(AND(C836&gt;30, D836&gt;35, E836&lt;0.3), "High Risk", IF(AND(C836&gt;25, D836&gt;30, E836&lt;0.5), "Moderate Risk", "Low Risk"))</f>
        <v>Low Risk</v>
      </c>
      <c r="G835">
        <f t="shared" ref="G835:G898" si="40">(E835-MIN(E:E))/(MAX(E:E)-MIN(E:E))</f>
        <v>0.38437884431662556</v>
      </c>
      <c r="H835" s="8">
        <f t="shared" ref="H835:H898" si="41">C835*D835*E835</f>
        <v>395.81185661832103</v>
      </c>
      <c r="I835" s="6">
        <f>C835*D835*E835</f>
        <v>395.81185661832103</v>
      </c>
    </row>
    <row r="836" spans="1:9" x14ac:dyDescent="0.3">
      <c r="A836" t="s">
        <v>839</v>
      </c>
      <c r="B836" s="6">
        <v>6.9951033182184386</v>
      </c>
      <c r="C836" s="6">
        <v>42.470791523605499</v>
      </c>
      <c r="D836" s="6">
        <v>24.94591563755392</v>
      </c>
      <c r="E836" s="6">
        <v>0.51321162095801287</v>
      </c>
      <c r="F836" t="str">
        <f t="shared" si="39"/>
        <v>Moderate Risk</v>
      </c>
      <c r="G836">
        <f t="shared" si="40"/>
        <v>0.45897352408353559</v>
      </c>
      <c r="H836" s="8">
        <f t="shared" si="41"/>
        <v>543.73374402050717</v>
      </c>
      <c r="I836" s="6">
        <f>C836*D836*E836</f>
        <v>543.73374402050717</v>
      </c>
    </row>
    <row r="837" spans="1:9" x14ac:dyDescent="0.3">
      <c r="A837" t="s">
        <v>840</v>
      </c>
      <c r="B837" s="6">
        <v>6.7567763485136432</v>
      </c>
      <c r="C837" s="6">
        <v>36.259144293260107</v>
      </c>
      <c r="D837" s="6">
        <v>37.988275616401239</v>
      </c>
      <c r="E837" s="6">
        <v>0.3729573017643546</v>
      </c>
      <c r="F837" t="str">
        <f t="shared" si="39"/>
        <v>Low Risk</v>
      </c>
      <c r="G837">
        <f t="shared" si="40"/>
        <v>0.30296445445696668</v>
      </c>
      <c r="H837" s="8">
        <f t="shared" si="41"/>
        <v>513.71972939634509</v>
      </c>
      <c r="I837" s="6">
        <f>C837*D837*E837</f>
        <v>513.71972939634509</v>
      </c>
    </row>
    <row r="838" spans="1:9" x14ac:dyDescent="0.3">
      <c r="A838" t="s">
        <v>841</v>
      </c>
      <c r="B838" s="6">
        <v>8.2445377032043012</v>
      </c>
      <c r="C838" s="6">
        <v>15.123829854647999</v>
      </c>
      <c r="D838" s="6">
        <v>39.831375385574113</v>
      </c>
      <c r="E838" s="6">
        <v>0.93929939057738088</v>
      </c>
      <c r="F838" t="str">
        <f t="shared" si="39"/>
        <v>Low Risk</v>
      </c>
      <c r="G838">
        <f t="shared" si="40"/>
        <v>0.93292368048330454</v>
      </c>
      <c r="H838" s="8">
        <f t="shared" si="41"/>
        <v>565.83671837662928</v>
      </c>
      <c r="I838" s="6">
        <f>C838*D838*E838</f>
        <v>565.83671837662928</v>
      </c>
    </row>
    <row r="839" spans="1:9" x14ac:dyDescent="0.3">
      <c r="A839" t="s">
        <v>842</v>
      </c>
      <c r="B839" s="6">
        <v>6.5871816973498998</v>
      </c>
      <c r="C839" s="6">
        <v>23.530700239779939</v>
      </c>
      <c r="D839" s="6">
        <v>16.1227824748904</v>
      </c>
      <c r="E839" s="6">
        <v>0.20677938916742231</v>
      </c>
      <c r="F839" t="str">
        <f t="shared" si="39"/>
        <v>Low Risk</v>
      </c>
      <c r="G839">
        <f t="shared" si="40"/>
        <v>0.11811979736704128</v>
      </c>
      <c r="H839" s="8">
        <f t="shared" si="41"/>
        <v>78.4480394022968</v>
      </c>
      <c r="I839" s="6">
        <f>C839*D839*E839</f>
        <v>78.4480394022968</v>
      </c>
    </row>
    <row r="840" spans="1:9" x14ac:dyDescent="0.3">
      <c r="A840" t="s">
        <v>843</v>
      </c>
      <c r="B840" s="6">
        <v>7.2417650508341307</v>
      </c>
      <c r="C840" s="6">
        <v>47.123345613041991</v>
      </c>
      <c r="D840" s="6">
        <v>34.025198087384801</v>
      </c>
      <c r="E840" s="6">
        <v>0.94037448070132301</v>
      </c>
      <c r="F840" t="str">
        <f t="shared" si="39"/>
        <v>Low Risk</v>
      </c>
      <c r="G840">
        <f t="shared" si="40"/>
        <v>0.93411953534870329</v>
      </c>
      <c r="H840" s="8">
        <f t="shared" si="41"/>
        <v>1507.7787341872706</v>
      </c>
      <c r="I840" s="6">
        <f>C840*D840*E840</f>
        <v>1507.7787341872706</v>
      </c>
    </row>
    <row r="841" spans="1:9" x14ac:dyDescent="0.3">
      <c r="A841" t="s">
        <v>844</v>
      </c>
      <c r="B841" s="6">
        <v>7.3967928637585914</v>
      </c>
      <c r="C841" s="6">
        <v>18.984624473754081</v>
      </c>
      <c r="D841" s="6">
        <v>24.293101660058579</v>
      </c>
      <c r="E841" s="6">
        <v>0.71547980665180888</v>
      </c>
      <c r="F841" t="str">
        <f t="shared" si="39"/>
        <v>Low Risk</v>
      </c>
      <c r="G841">
        <f t="shared" si="40"/>
        <v>0.68396247021055101</v>
      </c>
      <c r="H841" s="8">
        <f t="shared" si="41"/>
        <v>329.97600443465933</v>
      </c>
      <c r="I841" s="6">
        <f>C841*D841*E841</f>
        <v>329.97600443465933</v>
      </c>
    </row>
    <row r="842" spans="1:9" x14ac:dyDescent="0.3">
      <c r="A842" t="s">
        <v>845</v>
      </c>
      <c r="B842" s="6">
        <v>5.539283369765001</v>
      </c>
      <c r="C842" s="6">
        <v>24.88668095350053</v>
      </c>
      <c r="D842" s="6">
        <v>24.811454655736998</v>
      </c>
      <c r="E842" s="6">
        <v>0.57841493741805805</v>
      </c>
      <c r="F842" t="str">
        <f t="shared" si="39"/>
        <v>Moderate Risk</v>
      </c>
      <c r="G842">
        <f t="shared" si="40"/>
        <v>0.53150112106579206</v>
      </c>
      <c r="H842" s="8">
        <f t="shared" si="41"/>
        <v>357.15662235450731</v>
      </c>
      <c r="I842" s="6">
        <f>C842*D842*E842</f>
        <v>357.15662235450731</v>
      </c>
    </row>
    <row r="843" spans="1:9" x14ac:dyDescent="0.3">
      <c r="A843" t="s">
        <v>846</v>
      </c>
      <c r="B843" s="6">
        <v>7.4906121160501318</v>
      </c>
      <c r="C843" s="6">
        <v>27.283075317767839</v>
      </c>
      <c r="D843" s="6">
        <v>33.856624333675569</v>
      </c>
      <c r="E843" s="6">
        <v>0.12939315470604629</v>
      </c>
      <c r="F843" t="str">
        <f t="shared" si="39"/>
        <v>Low Risk</v>
      </c>
      <c r="G843">
        <f t="shared" si="40"/>
        <v>3.2040776702067064E-2</v>
      </c>
      <c r="H843" s="8">
        <f t="shared" si="41"/>
        <v>119.52211733625302</v>
      </c>
      <c r="I843" s="6">
        <f>C843*D843*E843</f>
        <v>119.52211733625302</v>
      </c>
    </row>
    <row r="844" spans="1:9" x14ac:dyDescent="0.3">
      <c r="A844" t="s">
        <v>847</v>
      </c>
      <c r="B844" s="6">
        <v>6.0341079006092544</v>
      </c>
      <c r="C844" s="6">
        <v>27.576199587778088</v>
      </c>
      <c r="D844" s="6">
        <v>37.960660803635221</v>
      </c>
      <c r="E844" s="6">
        <v>0.52803657263980752</v>
      </c>
      <c r="F844" t="str">
        <f t="shared" si="39"/>
        <v>Moderate Risk</v>
      </c>
      <c r="G844">
        <f t="shared" si="40"/>
        <v>0.47546376076524632</v>
      </c>
      <c r="H844" s="8">
        <f t="shared" si="41"/>
        <v>552.75436528186287</v>
      </c>
      <c r="I844" s="6">
        <f>C844*D844*E844</f>
        <v>552.75436528186287</v>
      </c>
    </row>
    <row r="845" spans="1:9" x14ac:dyDescent="0.3">
      <c r="A845" t="s">
        <v>848</v>
      </c>
      <c r="B845" s="6">
        <v>8.3832109524083656</v>
      </c>
      <c r="C845" s="6">
        <v>34.517583299781023</v>
      </c>
      <c r="D845" s="6">
        <v>38.773214862563712</v>
      </c>
      <c r="E845" s="6">
        <v>0.46697329450245911</v>
      </c>
      <c r="F845" t="str">
        <f t="shared" si="39"/>
        <v>Low Risk</v>
      </c>
      <c r="G845">
        <f t="shared" si="40"/>
        <v>0.40754125210152109</v>
      </c>
      <c r="H845" s="8">
        <f t="shared" si="41"/>
        <v>624.97729216583627</v>
      </c>
      <c r="I845" s="6">
        <f>C845*D845*E845</f>
        <v>624.97729216583627</v>
      </c>
    </row>
    <row r="846" spans="1:9" x14ac:dyDescent="0.3">
      <c r="A846" t="s">
        <v>849</v>
      </c>
      <c r="B846" s="6">
        <v>5.9459881832593391</v>
      </c>
      <c r="C846" s="6">
        <v>47.723033509788301</v>
      </c>
      <c r="D846" s="6">
        <v>29.428064650958021</v>
      </c>
      <c r="E846" s="6">
        <v>0.2450969307776103</v>
      </c>
      <c r="F846" t="str">
        <f t="shared" si="39"/>
        <v>Low Risk</v>
      </c>
      <c r="G846">
        <f t="shared" si="40"/>
        <v>0.16074154371574886</v>
      </c>
      <c r="H846" s="8">
        <f t="shared" si="41"/>
        <v>344.21327553545945</v>
      </c>
      <c r="I846" s="6">
        <f>C846*D846*E846</f>
        <v>344.21327553545945</v>
      </c>
    </row>
    <row r="847" spans="1:9" x14ac:dyDescent="0.3">
      <c r="A847" t="s">
        <v>850</v>
      </c>
      <c r="B847" s="6">
        <v>6.7438723711810713</v>
      </c>
      <c r="C847" s="6">
        <v>19.627708473300199</v>
      </c>
      <c r="D847" s="6">
        <v>23.928028982512568</v>
      </c>
      <c r="E847" s="6">
        <v>0.69076864315059117</v>
      </c>
      <c r="F847" t="str">
        <f t="shared" si="39"/>
        <v>Low Risk</v>
      </c>
      <c r="G847">
        <f t="shared" si="40"/>
        <v>0.65647550475109928</v>
      </c>
      <c r="H847" s="8">
        <f t="shared" si="41"/>
        <v>324.42113535741083</v>
      </c>
      <c r="I847" s="6">
        <f>C847*D847*E847</f>
        <v>324.42113535741083</v>
      </c>
    </row>
    <row r="848" spans="1:9" x14ac:dyDescent="0.3">
      <c r="A848" t="s">
        <v>851</v>
      </c>
      <c r="B848" s="6">
        <v>5.7560490042359316</v>
      </c>
      <c r="C848" s="6">
        <v>14.860055052036721</v>
      </c>
      <c r="D848" s="6">
        <v>34.688727146469482</v>
      </c>
      <c r="E848" s="6">
        <v>0.97403581663145722</v>
      </c>
      <c r="F848" t="str">
        <f t="shared" si="39"/>
        <v>Low Risk</v>
      </c>
      <c r="G848">
        <f t="shared" si="40"/>
        <v>0.97156204500572563</v>
      </c>
      <c r="H848" s="8">
        <f t="shared" si="41"/>
        <v>502.09247143756266</v>
      </c>
      <c r="I848" s="6">
        <f>C848*D848*E848</f>
        <v>502.09247143756266</v>
      </c>
    </row>
    <row r="849" spans="1:9" x14ac:dyDescent="0.3">
      <c r="A849" t="s">
        <v>852</v>
      </c>
      <c r="B849" s="6">
        <v>8.4906227555378422</v>
      </c>
      <c r="C849" s="6">
        <v>17.898819594397491</v>
      </c>
      <c r="D849" s="6">
        <v>21.275034581557509</v>
      </c>
      <c r="E849" s="6">
        <v>0.60596992995807264</v>
      </c>
      <c r="F849" t="str">
        <f t="shared" si="39"/>
        <v>Low Risk</v>
      </c>
      <c r="G849">
        <f t="shared" si="40"/>
        <v>0.56215136253036357</v>
      </c>
      <c r="H849" s="8">
        <f t="shared" si="41"/>
        <v>230.7521409269572</v>
      </c>
      <c r="I849" s="6">
        <f>C849*D849*E849</f>
        <v>230.7521409269572</v>
      </c>
    </row>
    <row r="850" spans="1:9" x14ac:dyDescent="0.3">
      <c r="A850" t="s">
        <v>853</v>
      </c>
      <c r="B850" s="6">
        <v>7.0065850309937279</v>
      </c>
      <c r="C850" s="6">
        <v>45.476996008370783</v>
      </c>
      <c r="D850" s="6">
        <v>29.101850720837941</v>
      </c>
      <c r="E850" s="6">
        <v>0.74327794879955122</v>
      </c>
      <c r="F850" t="str">
        <f t="shared" si="39"/>
        <v>Low Risk</v>
      </c>
      <c r="G850">
        <f t="shared" si="40"/>
        <v>0.71488317424839487</v>
      </c>
      <c r="H850" s="8">
        <f t="shared" si="41"/>
        <v>983.70216399558956</v>
      </c>
      <c r="I850" s="6">
        <f>C850*D850*E850</f>
        <v>983.70216399558956</v>
      </c>
    </row>
    <row r="851" spans="1:9" x14ac:dyDescent="0.3">
      <c r="A851" t="s">
        <v>854</v>
      </c>
      <c r="B851" s="6">
        <v>7.2861550519601312</v>
      </c>
      <c r="C851" s="6">
        <v>35.832432506208242</v>
      </c>
      <c r="D851" s="6">
        <v>23.964461538121832</v>
      </c>
      <c r="E851" s="6">
        <v>0.16160540730941511</v>
      </c>
      <c r="F851" t="str">
        <f t="shared" si="39"/>
        <v>Low Risk</v>
      </c>
      <c r="G851">
        <f t="shared" si="40"/>
        <v>6.7871427680370924E-2</v>
      </c>
      <c r="H851" s="8">
        <f t="shared" si="41"/>
        <v>138.77136330232386</v>
      </c>
      <c r="I851" s="6">
        <f>C851*D851*E851</f>
        <v>138.77136330232386</v>
      </c>
    </row>
    <row r="852" spans="1:9" x14ac:dyDescent="0.3">
      <c r="A852" t="s">
        <v>855</v>
      </c>
      <c r="B852" s="6">
        <v>5.7012294321652828</v>
      </c>
      <c r="C852" s="6">
        <v>21.436271569566401</v>
      </c>
      <c r="D852" s="6">
        <v>31.4157768426969</v>
      </c>
      <c r="E852" s="6">
        <v>0.47590029623529528</v>
      </c>
      <c r="F852" t="str">
        <f t="shared" si="39"/>
        <v>Low Risk</v>
      </c>
      <c r="G852">
        <f t="shared" si="40"/>
        <v>0.41747102284156912</v>
      </c>
      <c r="H852" s="8">
        <f t="shared" si="41"/>
        <v>320.48892679266669</v>
      </c>
      <c r="I852" s="6">
        <f>C852*D852*E852</f>
        <v>320.48892679266669</v>
      </c>
    </row>
    <row r="853" spans="1:9" x14ac:dyDescent="0.3">
      <c r="A853" t="s">
        <v>856</v>
      </c>
      <c r="B853" s="6">
        <v>7.7498814111975332</v>
      </c>
      <c r="C853" s="6">
        <v>42.637877558744691</v>
      </c>
      <c r="D853" s="6">
        <v>21.009972822337669</v>
      </c>
      <c r="E853" s="6">
        <v>0.2047226366480463</v>
      </c>
      <c r="F853" t="str">
        <f t="shared" si="39"/>
        <v>Low Risk</v>
      </c>
      <c r="G853">
        <f t="shared" si="40"/>
        <v>0.11583201009000989</v>
      </c>
      <c r="H853" s="8">
        <f t="shared" si="41"/>
        <v>183.39476516795844</v>
      </c>
      <c r="I853" s="6">
        <f>C853*D853*E853</f>
        <v>183.39476516795844</v>
      </c>
    </row>
    <row r="854" spans="1:9" x14ac:dyDescent="0.3">
      <c r="A854" t="s">
        <v>857</v>
      </c>
      <c r="B854" s="6">
        <v>6.1297167792867571</v>
      </c>
      <c r="C854" s="6">
        <v>44.454799854537441</v>
      </c>
      <c r="D854" s="6">
        <v>19.789823643370649</v>
      </c>
      <c r="E854" s="6">
        <v>0.65151625198285934</v>
      </c>
      <c r="F854" t="str">
        <f t="shared" si="39"/>
        <v>Low Risk</v>
      </c>
      <c r="G854">
        <f t="shared" si="40"/>
        <v>0.61281389730897429</v>
      </c>
      <c r="H854" s="8">
        <f t="shared" si="41"/>
        <v>573.17314869352242</v>
      </c>
      <c r="I854" s="6">
        <f>C854*D854*E854</f>
        <v>573.17314869352242</v>
      </c>
    </row>
    <row r="855" spans="1:9" x14ac:dyDescent="0.3">
      <c r="A855" t="s">
        <v>858</v>
      </c>
      <c r="B855" s="6">
        <v>8.1941628683221417</v>
      </c>
      <c r="C855" s="6">
        <v>43.860573547611118</v>
      </c>
      <c r="D855" s="6">
        <v>37.95597716688593</v>
      </c>
      <c r="E855" s="6">
        <v>0.94463394239273912</v>
      </c>
      <c r="F855" t="str">
        <f t="shared" si="39"/>
        <v>Low Risk</v>
      </c>
      <c r="G855">
        <f t="shared" si="40"/>
        <v>0.93885746184828089</v>
      </c>
      <c r="H855" s="8">
        <f t="shared" si="41"/>
        <v>1572.5991249915903</v>
      </c>
      <c r="I855" s="6">
        <f>C855*D855*E855</f>
        <v>1572.5991249915903</v>
      </c>
    </row>
    <row r="856" spans="1:9" x14ac:dyDescent="0.3">
      <c r="A856" t="s">
        <v>859</v>
      </c>
      <c r="B856" s="6">
        <v>6.1154189214460217</v>
      </c>
      <c r="C856" s="6">
        <v>46.75706134558218</v>
      </c>
      <c r="D856" s="6">
        <v>17.54509207373842</v>
      </c>
      <c r="E856" s="6">
        <v>0.69559995922447471</v>
      </c>
      <c r="F856" t="str">
        <f t="shared" si="39"/>
        <v>Low Risk</v>
      </c>
      <c r="G856">
        <f t="shared" si="40"/>
        <v>0.66184952196562608</v>
      </c>
      <c r="H856" s="8">
        <f t="shared" si="41"/>
        <v>570.64025846930213</v>
      </c>
      <c r="I856" s="6">
        <f>C856*D856*E856</f>
        <v>570.64025846930213</v>
      </c>
    </row>
    <row r="857" spans="1:9" x14ac:dyDescent="0.3">
      <c r="A857" t="s">
        <v>860</v>
      </c>
      <c r="B857" s="6">
        <v>6.0720631619910002</v>
      </c>
      <c r="C857" s="6">
        <v>20.089640806934462</v>
      </c>
      <c r="D857" s="6">
        <v>27.648947693373291</v>
      </c>
      <c r="E857" s="6">
        <v>0.1691227434829794</v>
      </c>
      <c r="F857" t="str">
        <f t="shared" si="39"/>
        <v>Low Risk</v>
      </c>
      <c r="G857">
        <f t="shared" si="40"/>
        <v>7.6233185302170742E-2</v>
      </c>
      <c r="H857" s="8">
        <f t="shared" si="41"/>
        <v>93.940484085921497</v>
      </c>
      <c r="I857" s="6">
        <f>C857*D857*E857</f>
        <v>93.940484085921497</v>
      </c>
    </row>
    <row r="858" spans="1:9" x14ac:dyDescent="0.3">
      <c r="A858" t="s">
        <v>861</v>
      </c>
      <c r="B858" s="6">
        <v>5.609649003544285</v>
      </c>
      <c r="C858" s="6">
        <v>40.201677149851143</v>
      </c>
      <c r="D858" s="6">
        <v>20.521319574075221</v>
      </c>
      <c r="E858" s="6">
        <v>0.41919958448657457</v>
      </c>
      <c r="F858" t="str">
        <f t="shared" si="39"/>
        <v>Low Risk</v>
      </c>
      <c r="G858">
        <f t="shared" si="40"/>
        <v>0.35440112711259564</v>
      </c>
      <c r="H858" s="8">
        <f t="shared" si="41"/>
        <v>345.83607900008104</v>
      </c>
      <c r="I858" s="6">
        <f>C858*D858*E858</f>
        <v>345.83607900008104</v>
      </c>
    </row>
    <row r="859" spans="1:9" x14ac:dyDescent="0.3">
      <c r="A859" t="s">
        <v>862</v>
      </c>
      <c r="B859" s="6">
        <v>6.916200835329998</v>
      </c>
      <c r="C859" s="6">
        <v>28.421579890965599</v>
      </c>
      <c r="D859" s="6">
        <v>15.97324908314169</v>
      </c>
      <c r="E859" s="6">
        <v>0.5955970414967664</v>
      </c>
      <c r="F859" t="str">
        <f t="shared" si="39"/>
        <v>Low Risk</v>
      </c>
      <c r="G859">
        <f t="shared" si="40"/>
        <v>0.55061328878338611</v>
      </c>
      <c r="H859" s="8">
        <f t="shared" si="41"/>
        <v>270.39210795515322</v>
      </c>
      <c r="I859" s="6">
        <f>C859*D859*E859</f>
        <v>270.39210795515322</v>
      </c>
    </row>
    <row r="860" spans="1:9" x14ac:dyDescent="0.3">
      <c r="A860" t="s">
        <v>863</v>
      </c>
      <c r="B860" s="6">
        <v>7.1945233997878493</v>
      </c>
      <c r="C860" s="6">
        <v>43.679942115602458</v>
      </c>
      <c r="D860" s="6">
        <v>15.90047045728566</v>
      </c>
      <c r="E860" s="6">
        <v>0.46288698051992699</v>
      </c>
      <c r="F860" t="str">
        <f t="shared" si="39"/>
        <v>Low Risk</v>
      </c>
      <c r="G860">
        <f t="shared" si="40"/>
        <v>0.40299592297168063</v>
      </c>
      <c r="H860" s="8">
        <f t="shared" si="41"/>
        <v>321.4896487090694</v>
      </c>
      <c r="I860" s="6">
        <f>C860*D860*E860</f>
        <v>321.4896487090694</v>
      </c>
    </row>
    <row r="861" spans="1:9" x14ac:dyDescent="0.3">
      <c r="A861" t="s">
        <v>864</v>
      </c>
      <c r="B861" s="6">
        <v>5.6971259182850567</v>
      </c>
      <c r="C861" s="6">
        <v>39.139627086464529</v>
      </c>
      <c r="D861" s="6">
        <v>19.380544302645681</v>
      </c>
      <c r="E861" s="6">
        <v>0.85027960942765513</v>
      </c>
      <c r="F861" t="str">
        <f t="shared" si="39"/>
        <v>Low Risk</v>
      </c>
      <c r="G861">
        <f t="shared" si="40"/>
        <v>0.83390431826064404</v>
      </c>
      <c r="H861" s="8">
        <f t="shared" si="41"/>
        <v>644.97728219741634</v>
      </c>
      <c r="I861" s="6">
        <f>C861*D861*E861</f>
        <v>644.97728219741634</v>
      </c>
    </row>
    <row r="862" spans="1:9" x14ac:dyDescent="0.3">
      <c r="A862" t="s">
        <v>865</v>
      </c>
      <c r="B862" s="6">
        <v>7.8265828500850319</v>
      </c>
      <c r="C862" s="6">
        <v>41.057897859988977</v>
      </c>
      <c r="D862" s="6">
        <v>36.669258862650011</v>
      </c>
      <c r="E862" s="6">
        <v>0.83320390423899027</v>
      </c>
      <c r="F862" t="str">
        <f t="shared" si="39"/>
        <v>Low Risk</v>
      </c>
      <c r="G862">
        <f t="shared" si="40"/>
        <v>0.81491050120733199</v>
      </c>
      <c r="H862" s="8">
        <f t="shared" si="41"/>
        <v>1254.4407072053555</v>
      </c>
      <c r="I862" s="6">
        <f>C862*D862*E862</f>
        <v>1254.4407072053555</v>
      </c>
    </row>
    <row r="863" spans="1:9" x14ac:dyDescent="0.3">
      <c r="A863" t="s">
        <v>866</v>
      </c>
      <c r="B863" s="6">
        <v>6.8598665042440832</v>
      </c>
      <c r="C863" s="6">
        <v>36.246473507242861</v>
      </c>
      <c r="D863" s="6">
        <v>22.061968599425668</v>
      </c>
      <c r="E863" s="6">
        <v>0.65064791809289924</v>
      </c>
      <c r="F863" t="str">
        <f t="shared" si="39"/>
        <v>Low Risk</v>
      </c>
      <c r="G863">
        <f t="shared" si="40"/>
        <v>0.61184802357990331</v>
      </c>
      <c r="H863" s="8">
        <f t="shared" si="41"/>
        <v>520.30268396043698</v>
      </c>
      <c r="I863" s="6">
        <f>C863*D863*E863</f>
        <v>520.30268396043698</v>
      </c>
    </row>
    <row r="864" spans="1:9" x14ac:dyDescent="0.3">
      <c r="A864" t="s">
        <v>867</v>
      </c>
      <c r="B864" s="6">
        <v>7.0731708079827396</v>
      </c>
      <c r="C864" s="6">
        <v>17.097150778788279</v>
      </c>
      <c r="D864" s="6">
        <v>38.761479264382388</v>
      </c>
      <c r="E864" s="6">
        <v>0.43611215061943481</v>
      </c>
      <c r="F864" t="str">
        <f t="shared" si="39"/>
        <v>Low Risk</v>
      </c>
      <c r="G864">
        <f t="shared" si="40"/>
        <v>0.37321347972002</v>
      </c>
      <c r="H864" s="8">
        <f t="shared" si="41"/>
        <v>289.01625638385963</v>
      </c>
      <c r="I864" s="6">
        <f>C864*D864*E864</f>
        <v>289.01625638385963</v>
      </c>
    </row>
    <row r="865" spans="1:9" x14ac:dyDescent="0.3">
      <c r="A865" t="s">
        <v>868</v>
      </c>
      <c r="B865" s="6">
        <v>6.8222882408146841</v>
      </c>
      <c r="C865" s="6">
        <v>31.801076755877531</v>
      </c>
      <c r="D865" s="6">
        <v>29.540557324729839</v>
      </c>
      <c r="E865" s="6">
        <v>0.3298027363869197</v>
      </c>
      <c r="F865" t="str">
        <f t="shared" si="39"/>
        <v>Low Risk</v>
      </c>
      <c r="G865">
        <f t="shared" si="40"/>
        <v>0.25496234205587504</v>
      </c>
      <c r="H865" s="8">
        <f t="shared" si="41"/>
        <v>309.82379151000436</v>
      </c>
      <c r="I865" s="6">
        <f>C865*D865*E865</f>
        <v>309.82379151000436</v>
      </c>
    </row>
    <row r="866" spans="1:9" x14ac:dyDescent="0.3">
      <c r="A866" t="s">
        <v>869</v>
      </c>
      <c r="B866" s="6">
        <v>6.7022891826259778</v>
      </c>
      <c r="C866" s="6">
        <v>49.386789580980327</v>
      </c>
      <c r="D866" s="6">
        <v>25.915354744219151</v>
      </c>
      <c r="E866" s="6">
        <v>0.19528688639181641</v>
      </c>
      <c r="F866" t="str">
        <f t="shared" si="39"/>
        <v>Low Risk</v>
      </c>
      <c r="G866">
        <f t="shared" si="40"/>
        <v>0.10533634316747816</v>
      </c>
      <c r="H866" s="8">
        <f t="shared" si="41"/>
        <v>249.94303253235822</v>
      </c>
      <c r="I866" s="6">
        <f>C866*D866*E866</f>
        <v>249.94303253235822</v>
      </c>
    </row>
    <row r="867" spans="1:9" x14ac:dyDescent="0.3">
      <c r="A867" t="s">
        <v>870</v>
      </c>
      <c r="B867" s="6">
        <v>7.1789209939246534</v>
      </c>
      <c r="C867" s="6">
        <v>47.495522659884763</v>
      </c>
      <c r="D867" s="6">
        <v>29.502220866736369</v>
      </c>
      <c r="E867" s="6">
        <v>0.41940791513789871</v>
      </c>
      <c r="F867" t="str">
        <f t="shared" si="39"/>
        <v>Low Risk</v>
      </c>
      <c r="G867">
        <f t="shared" si="40"/>
        <v>0.35463285952037199</v>
      </c>
      <c r="H867" s="8">
        <f t="shared" si="41"/>
        <v>587.68418470768074</v>
      </c>
      <c r="I867" s="6">
        <f>C867*D867*E867</f>
        <v>587.68418470768074</v>
      </c>
    </row>
    <row r="868" spans="1:9" x14ac:dyDescent="0.3">
      <c r="A868" t="s">
        <v>871</v>
      </c>
      <c r="B868" s="6">
        <v>5.9657207377921377</v>
      </c>
      <c r="C868" s="6">
        <v>11.72694943188047</v>
      </c>
      <c r="D868" s="6">
        <v>27.91745963065669</v>
      </c>
      <c r="E868" s="6">
        <v>0.47185526548694762</v>
      </c>
      <c r="F868" t="str">
        <f t="shared" si="39"/>
        <v>Low Risk</v>
      </c>
      <c r="G868">
        <f t="shared" si="40"/>
        <v>0.41297161428653389</v>
      </c>
      <c r="H868" s="8">
        <f t="shared" si="41"/>
        <v>154.47910868615256</v>
      </c>
      <c r="I868" s="6">
        <f>C868*D868*E868</f>
        <v>154.47910868615256</v>
      </c>
    </row>
    <row r="869" spans="1:9" x14ac:dyDescent="0.3">
      <c r="A869" t="s">
        <v>872</v>
      </c>
      <c r="B869" s="6">
        <v>6.0457843914858138</v>
      </c>
      <c r="C869" s="6">
        <v>16.592592629177489</v>
      </c>
      <c r="D869" s="6">
        <v>33.96940634393313</v>
      </c>
      <c r="E869" s="6">
        <v>0.70824063259366621</v>
      </c>
      <c r="F869" t="str">
        <f t="shared" si="39"/>
        <v>Low Risk</v>
      </c>
      <c r="G869">
        <f t="shared" si="40"/>
        <v>0.67591012062040234</v>
      </c>
      <c r="H869" s="8">
        <f t="shared" si="41"/>
        <v>399.19311937501556</v>
      </c>
      <c r="I869" s="6">
        <f>C869*D869*E869</f>
        <v>399.19311937501556</v>
      </c>
    </row>
    <row r="870" spans="1:9" x14ac:dyDescent="0.3">
      <c r="A870" t="s">
        <v>873</v>
      </c>
      <c r="B870" s="6">
        <v>8.0853568630405519</v>
      </c>
      <c r="C870" s="6">
        <v>15.269150938182481</v>
      </c>
      <c r="D870" s="6">
        <v>22.062401649321309</v>
      </c>
      <c r="E870" s="6">
        <v>0.69234384186781617</v>
      </c>
      <c r="F870" t="str">
        <f t="shared" si="39"/>
        <v>Low Risk</v>
      </c>
      <c r="G870">
        <f t="shared" si="40"/>
        <v>0.65822764534658362</v>
      </c>
      <c r="H870" s="8">
        <f t="shared" si="41"/>
        <v>233.23273689667306</v>
      </c>
      <c r="I870" s="6">
        <f>C870*D870*E870</f>
        <v>233.23273689667306</v>
      </c>
    </row>
    <row r="871" spans="1:9" x14ac:dyDescent="0.3">
      <c r="A871" t="s">
        <v>874</v>
      </c>
      <c r="B871" s="6">
        <v>8.3383463864008984</v>
      </c>
      <c r="C871" s="6">
        <v>39.039196399411821</v>
      </c>
      <c r="D871" s="6">
        <v>23.826259790007558</v>
      </c>
      <c r="E871" s="6">
        <v>0.16309732567713131</v>
      </c>
      <c r="F871" t="str">
        <f t="shared" si="39"/>
        <v>Moderate Risk</v>
      </c>
      <c r="G871">
        <f t="shared" si="40"/>
        <v>6.9530933054924249E-2</v>
      </c>
      <c r="H871" s="8">
        <f t="shared" si="41"/>
        <v>151.70628803173372</v>
      </c>
      <c r="I871" s="6">
        <f>C871*D871*E871</f>
        <v>151.70628803173372</v>
      </c>
    </row>
    <row r="872" spans="1:9" x14ac:dyDescent="0.3">
      <c r="A872" t="s">
        <v>875</v>
      </c>
      <c r="B872" s="6">
        <v>6.6199279488392584</v>
      </c>
      <c r="C872" s="6">
        <v>42.711413194277803</v>
      </c>
      <c r="D872" s="6">
        <v>37.352357563331267</v>
      </c>
      <c r="E872" s="6">
        <v>0.45573338388804202</v>
      </c>
      <c r="F872" t="str">
        <f t="shared" si="39"/>
        <v>Low Risk</v>
      </c>
      <c r="G872">
        <f t="shared" si="40"/>
        <v>0.39503876370956081</v>
      </c>
      <c r="H872" s="8">
        <f t="shared" si="41"/>
        <v>727.06426994272681</v>
      </c>
      <c r="I872" s="6">
        <f>C872*D872*E872</f>
        <v>727.06426994272681</v>
      </c>
    </row>
    <row r="873" spans="1:9" x14ac:dyDescent="0.3">
      <c r="A873" t="s">
        <v>876</v>
      </c>
      <c r="B873" s="6">
        <v>6.3122340194306616</v>
      </c>
      <c r="C873" s="6">
        <v>18.540454652426881</v>
      </c>
      <c r="D873" s="6">
        <v>38.661412828760128</v>
      </c>
      <c r="E873" s="6">
        <v>0.26360098049562569</v>
      </c>
      <c r="F873" t="str">
        <f t="shared" si="39"/>
        <v>High Risk</v>
      </c>
      <c r="G873">
        <f t="shared" si="40"/>
        <v>0.1813241510638004</v>
      </c>
      <c r="H873" s="8">
        <f t="shared" si="41"/>
        <v>188.94922798739321</v>
      </c>
      <c r="I873" s="6">
        <f>C873*D873*E873</f>
        <v>188.94922798739321</v>
      </c>
    </row>
    <row r="874" spans="1:9" x14ac:dyDescent="0.3">
      <c r="A874" t="s">
        <v>877</v>
      </c>
      <c r="B874" s="6">
        <v>7.4319986297170466</v>
      </c>
      <c r="C874" s="6">
        <v>30.234107718073162</v>
      </c>
      <c r="D874" s="6">
        <v>37.313955687161872</v>
      </c>
      <c r="E874" s="6">
        <v>0.24113143478512511</v>
      </c>
      <c r="F874" t="str">
        <f t="shared" si="39"/>
        <v>Low Risk</v>
      </c>
      <c r="G874">
        <f t="shared" si="40"/>
        <v>0.15633060404592461</v>
      </c>
      <c r="H874" s="8">
        <f t="shared" si="41"/>
        <v>272.03343020660128</v>
      </c>
      <c r="I874" s="6">
        <f>C874*D874*E874</f>
        <v>272.03343020660128</v>
      </c>
    </row>
    <row r="875" spans="1:9" x14ac:dyDescent="0.3">
      <c r="A875" t="s">
        <v>878</v>
      </c>
      <c r="B875" s="6">
        <v>6.7262025132942904</v>
      </c>
      <c r="C875" s="6">
        <v>43.628121120448</v>
      </c>
      <c r="D875" s="6">
        <v>25.486199848932841</v>
      </c>
      <c r="E875" s="6">
        <v>0.84457193476352133</v>
      </c>
      <c r="F875" t="str">
        <f t="shared" si="39"/>
        <v>Moderate Risk</v>
      </c>
      <c r="G875">
        <f t="shared" si="40"/>
        <v>0.82755550120315902</v>
      </c>
      <c r="H875" s="8">
        <f t="shared" si="41"/>
        <v>939.0922145898885</v>
      </c>
      <c r="I875" s="6">
        <f>C875*D875*E875</f>
        <v>939.0922145898885</v>
      </c>
    </row>
    <row r="876" spans="1:9" x14ac:dyDescent="0.3">
      <c r="A876" t="s">
        <v>879</v>
      </c>
      <c r="B876" s="6">
        <v>5.5761590669810346</v>
      </c>
      <c r="C876" s="6">
        <v>39.31206179065002</v>
      </c>
      <c r="D876" s="6">
        <v>34.509137575172041</v>
      </c>
      <c r="E876" s="6">
        <v>0.13772369504463181</v>
      </c>
      <c r="F876" t="str">
        <f t="shared" si="39"/>
        <v>Low Risk</v>
      </c>
      <c r="G876">
        <f t="shared" si="40"/>
        <v>4.1307085612773992E-2</v>
      </c>
      <c r="H876" s="8">
        <f t="shared" si="41"/>
        <v>186.83945581379123</v>
      </c>
      <c r="I876" s="6">
        <f>C876*D876*E876</f>
        <v>186.83945581379123</v>
      </c>
    </row>
    <row r="877" spans="1:9" x14ac:dyDescent="0.3">
      <c r="A877" t="s">
        <v>880</v>
      </c>
      <c r="B877" s="6">
        <v>5.9684577920985706</v>
      </c>
      <c r="C877" s="6">
        <v>31.68948821967393</v>
      </c>
      <c r="D877" s="6">
        <v>26.908393332527471</v>
      </c>
      <c r="E877" s="6">
        <v>0.47726458831190921</v>
      </c>
      <c r="F877" t="str">
        <f t="shared" si="39"/>
        <v>Low Risk</v>
      </c>
      <c r="G877">
        <f t="shared" si="40"/>
        <v>0.41898856567943032</v>
      </c>
      <c r="H877" s="8">
        <f t="shared" si="41"/>
        <v>406.96982079945514</v>
      </c>
      <c r="I877" s="6">
        <f>C877*D877*E877</f>
        <v>406.96982079945514</v>
      </c>
    </row>
    <row r="878" spans="1:9" x14ac:dyDescent="0.3">
      <c r="A878" t="s">
        <v>881</v>
      </c>
      <c r="B878" s="6">
        <v>7.6479166865421924</v>
      </c>
      <c r="C878" s="6">
        <v>33.613907618350908</v>
      </c>
      <c r="D878" s="6">
        <v>27.43849630365256</v>
      </c>
      <c r="E878" s="6">
        <v>0.25138329018986638</v>
      </c>
      <c r="F878" t="str">
        <f t="shared" si="39"/>
        <v>Low Risk</v>
      </c>
      <c r="G878">
        <f t="shared" si="40"/>
        <v>0.1677340491079724</v>
      </c>
      <c r="H878" s="8">
        <f t="shared" si="41"/>
        <v>231.85459938640329</v>
      </c>
      <c r="I878" s="6">
        <f>C878*D878*E878</f>
        <v>231.85459938640329</v>
      </c>
    </row>
    <row r="879" spans="1:9" x14ac:dyDescent="0.3">
      <c r="A879" t="s">
        <v>882</v>
      </c>
      <c r="B879" s="6">
        <v>7.4767718257304541</v>
      </c>
      <c r="C879" s="6">
        <v>30.334421876651199</v>
      </c>
      <c r="D879" s="6">
        <v>20.117002726432101</v>
      </c>
      <c r="E879" s="6">
        <v>0.89139719411062657</v>
      </c>
      <c r="F879" t="str">
        <f t="shared" si="39"/>
        <v>Low Risk</v>
      </c>
      <c r="G879">
        <f t="shared" si="40"/>
        <v>0.87964063617627863</v>
      </c>
      <c r="H879" s="8">
        <f t="shared" si="41"/>
        <v>543.96412680893263</v>
      </c>
      <c r="I879" s="6">
        <f>C879*D879*E879</f>
        <v>543.96412680893263</v>
      </c>
    </row>
    <row r="880" spans="1:9" x14ac:dyDescent="0.3">
      <c r="A880" t="s">
        <v>883</v>
      </c>
      <c r="B880" s="6">
        <v>5.5812879775104509</v>
      </c>
      <c r="C880" s="6">
        <v>21.901938052752818</v>
      </c>
      <c r="D880" s="6">
        <v>29.77825758146291</v>
      </c>
      <c r="E880" s="6">
        <v>0.60133646194753165</v>
      </c>
      <c r="F880" t="str">
        <f t="shared" si="39"/>
        <v>Low Risk</v>
      </c>
      <c r="G880">
        <f t="shared" si="40"/>
        <v>0.5569974176278123</v>
      </c>
      <c r="H880" s="8">
        <f t="shared" si="41"/>
        <v>392.19257427839983</v>
      </c>
      <c r="I880" s="6">
        <f>C880*D880*E880</f>
        <v>392.19257427839983</v>
      </c>
    </row>
    <row r="881" spans="1:9" x14ac:dyDescent="0.3">
      <c r="A881" t="s">
        <v>884</v>
      </c>
      <c r="B881" s="6">
        <v>6.1659164857988484</v>
      </c>
      <c r="C881" s="6">
        <v>32.600879714360637</v>
      </c>
      <c r="D881" s="6">
        <v>19.6533974438337</v>
      </c>
      <c r="E881" s="6">
        <v>0.30824257273916322</v>
      </c>
      <c r="F881" t="str">
        <f t="shared" si="39"/>
        <v>Low Risk</v>
      </c>
      <c r="G881">
        <f t="shared" si="40"/>
        <v>0.23098032787605685</v>
      </c>
      <c r="H881" s="8">
        <f t="shared" si="41"/>
        <v>197.49657891330358</v>
      </c>
      <c r="I881" s="6">
        <f>C881*D881*E881</f>
        <v>197.49657891330358</v>
      </c>
    </row>
    <row r="882" spans="1:9" x14ac:dyDescent="0.3">
      <c r="A882" t="s">
        <v>885</v>
      </c>
      <c r="B882" s="6">
        <v>6.1932243897642154</v>
      </c>
      <c r="C882" s="6">
        <v>37.555412082003627</v>
      </c>
      <c r="D882" s="6">
        <v>23.289117476679841</v>
      </c>
      <c r="E882" s="6">
        <v>0.55218455844973879</v>
      </c>
      <c r="F882" t="str">
        <f t="shared" si="39"/>
        <v>Low Risk</v>
      </c>
      <c r="G882">
        <f t="shared" si="40"/>
        <v>0.50232428685258346</v>
      </c>
      <c r="H882" s="8">
        <f t="shared" si="41"/>
        <v>482.95850773287123</v>
      </c>
      <c r="I882" s="6">
        <f>C882*D882*E882</f>
        <v>482.95850773287123</v>
      </c>
    </row>
    <row r="883" spans="1:9" x14ac:dyDescent="0.3">
      <c r="A883" t="s">
        <v>886</v>
      </c>
      <c r="B883" s="6">
        <v>7.5156782307961851</v>
      </c>
      <c r="C883" s="6">
        <v>44.93291663443231</v>
      </c>
      <c r="D883" s="6">
        <v>36.375755040498383</v>
      </c>
      <c r="E883" s="6">
        <v>0.75833772373280428</v>
      </c>
      <c r="F883" t="str">
        <f t="shared" si="39"/>
        <v>Low Risk</v>
      </c>
      <c r="G883">
        <f t="shared" si="40"/>
        <v>0.7316346118485324</v>
      </c>
      <c r="H883" s="8">
        <f t="shared" si="41"/>
        <v>1239.4793256056614</v>
      </c>
      <c r="I883" s="6">
        <f>C883*D883*E883</f>
        <v>1239.4793256056614</v>
      </c>
    </row>
    <row r="884" spans="1:9" x14ac:dyDescent="0.3">
      <c r="A884" t="s">
        <v>887</v>
      </c>
      <c r="B884" s="6">
        <v>5.5591316132630926</v>
      </c>
      <c r="C884" s="6">
        <v>35.451654159169919</v>
      </c>
      <c r="D884" s="6">
        <v>20.176895230271381</v>
      </c>
      <c r="E884" s="6">
        <v>0.96230620802749034</v>
      </c>
      <c r="F884" t="str">
        <f t="shared" si="39"/>
        <v>Low Risk</v>
      </c>
      <c r="G884">
        <f t="shared" si="40"/>
        <v>0.95851485090925026</v>
      </c>
      <c r="H884" s="8">
        <f t="shared" si="41"/>
        <v>688.34177978677326</v>
      </c>
      <c r="I884" s="6">
        <f>C884*D884*E884</f>
        <v>688.34177978677326</v>
      </c>
    </row>
    <row r="885" spans="1:9" x14ac:dyDescent="0.3">
      <c r="A885" t="s">
        <v>888</v>
      </c>
      <c r="B885" s="6">
        <v>5.8123257459537214</v>
      </c>
      <c r="C885" s="6">
        <v>40.444861481726321</v>
      </c>
      <c r="D885" s="6">
        <v>16.778957129335819</v>
      </c>
      <c r="E885" s="6">
        <v>0.29840140382087699</v>
      </c>
      <c r="F885" t="str">
        <f t="shared" si="39"/>
        <v>Low Risk</v>
      </c>
      <c r="G885">
        <f t="shared" si="40"/>
        <v>0.22003370166299999</v>
      </c>
      <c r="H885" s="8">
        <f t="shared" si="41"/>
        <v>202.5019355806665</v>
      </c>
      <c r="I885" s="6">
        <f>C885*D885*E885</f>
        <v>202.5019355806665</v>
      </c>
    </row>
    <row r="886" spans="1:9" x14ac:dyDescent="0.3">
      <c r="A886" t="s">
        <v>889</v>
      </c>
      <c r="B886" s="6">
        <v>7.899748256119568</v>
      </c>
      <c r="C886" s="6">
        <v>16.402865398182922</v>
      </c>
      <c r="D886" s="6">
        <v>16.725189815320409</v>
      </c>
      <c r="E886" s="6">
        <v>0.89756359491641058</v>
      </c>
      <c r="F886" t="str">
        <f t="shared" si="39"/>
        <v>Low Risk</v>
      </c>
      <c r="G886">
        <f t="shared" si="40"/>
        <v>0.88649970802651212</v>
      </c>
      <c r="H886" s="8">
        <f t="shared" si="41"/>
        <v>246.23852767187017</v>
      </c>
      <c r="I886" s="6">
        <f>C886*D886*E886</f>
        <v>246.23852767187017</v>
      </c>
    </row>
    <row r="887" spans="1:9" x14ac:dyDescent="0.3">
      <c r="A887" t="s">
        <v>890</v>
      </c>
      <c r="B887" s="6">
        <v>6.0356339861630008</v>
      </c>
      <c r="C887" s="6">
        <v>28.46229897679159</v>
      </c>
      <c r="D887" s="6">
        <v>38.519613012577693</v>
      </c>
      <c r="E887" s="6">
        <v>0.94087370275074123</v>
      </c>
      <c r="F887" t="str">
        <f t="shared" si="39"/>
        <v>Low Risk</v>
      </c>
      <c r="G887">
        <f t="shared" si="40"/>
        <v>0.93467483494956105</v>
      </c>
      <c r="H887" s="8">
        <f t="shared" si="41"/>
        <v>1031.5332274135492</v>
      </c>
      <c r="I887" s="6">
        <f>C887*D887*E887</f>
        <v>1031.5332274135492</v>
      </c>
    </row>
    <row r="888" spans="1:9" x14ac:dyDescent="0.3">
      <c r="A888" t="s">
        <v>891</v>
      </c>
      <c r="B888" s="6">
        <v>7.4582383235556247</v>
      </c>
      <c r="C888" s="6">
        <v>10.373264793083729</v>
      </c>
      <c r="D888" s="6">
        <v>27.673010949045871</v>
      </c>
      <c r="E888" s="6">
        <v>0.92477849007885959</v>
      </c>
      <c r="F888" t="str">
        <f t="shared" si="39"/>
        <v>Low Risk</v>
      </c>
      <c r="G888">
        <f t="shared" si="40"/>
        <v>0.916771649016906</v>
      </c>
      <c r="H888" s="8">
        <f t="shared" si="41"/>
        <v>265.4664234110254</v>
      </c>
      <c r="I888" s="6">
        <f>C888*D888*E888</f>
        <v>265.4664234110254</v>
      </c>
    </row>
    <row r="889" spans="1:9" x14ac:dyDescent="0.3">
      <c r="A889" t="s">
        <v>892</v>
      </c>
      <c r="B889" s="6">
        <v>6.21454834314018</v>
      </c>
      <c r="C889" s="6">
        <v>19.86715458086492</v>
      </c>
      <c r="D889" s="6">
        <v>25.23530179542546</v>
      </c>
      <c r="E889" s="6">
        <v>0.67187292117571884</v>
      </c>
      <c r="F889" t="str">
        <f t="shared" si="39"/>
        <v>Low Risk</v>
      </c>
      <c r="G889">
        <f t="shared" si="40"/>
        <v>0.63545722864972809</v>
      </c>
      <c r="H889" s="8">
        <f t="shared" si="41"/>
        <v>336.84593576720931</v>
      </c>
      <c r="I889" s="6">
        <f>C889*D889*E889</f>
        <v>336.84593576720931</v>
      </c>
    </row>
    <row r="890" spans="1:9" x14ac:dyDescent="0.3">
      <c r="A890" t="s">
        <v>893</v>
      </c>
      <c r="B890" s="6">
        <v>5.798324178278035</v>
      </c>
      <c r="C890" s="6">
        <v>39.058468604520193</v>
      </c>
      <c r="D890" s="6">
        <v>35.271964525197959</v>
      </c>
      <c r="E890" s="6">
        <v>0.66683858899123694</v>
      </c>
      <c r="F890" t="str">
        <f t="shared" si="39"/>
        <v>Moderate Risk</v>
      </c>
      <c r="G890">
        <f t="shared" si="40"/>
        <v>0.62985739054985712</v>
      </c>
      <c r="H890" s="8">
        <f t="shared" si="41"/>
        <v>918.6827980611771</v>
      </c>
      <c r="I890" s="6">
        <f>C890*D890*E890</f>
        <v>918.6827980611771</v>
      </c>
    </row>
    <row r="891" spans="1:9" x14ac:dyDescent="0.3">
      <c r="A891" t="s">
        <v>894</v>
      </c>
      <c r="B891" s="6">
        <v>6.2295165729983619</v>
      </c>
      <c r="C891" s="6">
        <v>49.67239805397454</v>
      </c>
      <c r="D891" s="6">
        <v>35.895648197762902</v>
      </c>
      <c r="E891" s="6">
        <v>0.4628895698654405</v>
      </c>
      <c r="F891" t="str">
        <f t="shared" si="39"/>
        <v>Low Risk</v>
      </c>
      <c r="G891">
        <f t="shared" si="40"/>
        <v>0.40299880317805736</v>
      </c>
      <c r="H891" s="8">
        <f t="shared" si="41"/>
        <v>825.34271513041585</v>
      </c>
      <c r="I891" s="6">
        <f>C891*D891*E891</f>
        <v>825.34271513041585</v>
      </c>
    </row>
    <row r="892" spans="1:9" x14ac:dyDescent="0.3">
      <c r="A892" t="s">
        <v>895</v>
      </c>
      <c r="B892" s="6">
        <v>7.6668007955669779</v>
      </c>
      <c r="C892" s="6">
        <v>13.967123983488641</v>
      </c>
      <c r="D892" s="6">
        <v>23.304775827890111</v>
      </c>
      <c r="E892" s="6">
        <v>0.77715809407340908</v>
      </c>
      <c r="F892" t="str">
        <f t="shared" si="39"/>
        <v>Low Risk</v>
      </c>
      <c r="G892">
        <f t="shared" si="40"/>
        <v>0.75256907207582202</v>
      </c>
      <c r="H892" s="8">
        <f t="shared" si="41"/>
        <v>252.96549849885901</v>
      </c>
      <c r="I892" s="6">
        <f>C892*D892*E892</f>
        <v>252.96549849885901</v>
      </c>
    </row>
    <row r="893" spans="1:9" x14ac:dyDescent="0.3">
      <c r="A893" t="s">
        <v>896</v>
      </c>
      <c r="B893" s="6">
        <v>8.0670894043188568</v>
      </c>
      <c r="C893" s="6">
        <v>26.05977263445153</v>
      </c>
      <c r="D893" s="6">
        <v>32.34045143684488</v>
      </c>
      <c r="E893" s="6">
        <v>0.57816461651583873</v>
      </c>
      <c r="F893" t="str">
        <f t="shared" si="39"/>
        <v>Low Risk</v>
      </c>
      <c r="G893">
        <f t="shared" si="40"/>
        <v>0.5312226816473995</v>
      </c>
      <c r="H893" s="8">
        <f t="shared" si="41"/>
        <v>487.26835725359047</v>
      </c>
      <c r="I893" s="6">
        <f>C893*D893*E893</f>
        <v>487.26835725359047</v>
      </c>
    </row>
    <row r="894" spans="1:9" x14ac:dyDescent="0.3">
      <c r="A894" t="s">
        <v>897</v>
      </c>
      <c r="B894" s="6">
        <v>7.9906595937009746</v>
      </c>
      <c r="C894" s="6">
        <v>42.002838747966379</v>
      </c>
      <c r="D894" s="6">
        <v>34.278070396297167</v>
      </c>
      <c r="E894" s="6">
        <v>0.70969426410546499</v>
      </c>
      <c r="F894" t="str">
        <f t="shared" si="39"/>
        <v>Low Risk</v>
      </c>
      <c r="G894">
        <f t="shared" si="40"/>
        <v>0.67752703838121986</v>
      </c>
      <c r="H894" s="8">
        <f t="shared" si="41"/>
        <v>1021.8009557636127</v>
      </c>
      <c r="I894" s="6">
        <f>C894*D894*E894</f>
        <v>1021.8009557636127</v>
      </c>
    </row>
    <row r="895" spans="1:9" x14ac:dyDescent="0.3">
      <c r="A895" t="s">
        <v>898</v>
      </c>
      <c r="B895" s="6">
        <v>6.6915505888553639</v>
      </c>
      <c r="C895" s="6">
        <v>18.161425385155951</v>
      </c>
      <c r="D895" s="6">
        <v>31.366267171648861</v>
      </c>
      <c r="E895" s="6">
        <v>0.48561211346391597</v>
      </c>
      <c r="F895" t="str">
        <f t="shared" si="39"/>
        <v>Low Risk</v>
      </c>
      <c r="G895">
        <f t="shared" si="40"/>
        <v>0.4282737673055621</v>
      </c>
      <c r="H895" s="8">
        <f t="shared" si="41"/>
        <v>276.63191279302583</v>
      </c>
      <c r="I895" s="6">
        <f>C895*D895*E895</f>
        <v>276.63191279302583</v>
      </c>
    </row>
    <row r="896" spans="1:9" x14ac:dyDescent="0.3">
      <c r="A896" t="s">
        <v>899</v>
      </c>
      <c r="B896" s="6">
        <v>7.5042554097119387</v>
      </c>
      <c r="C896" s="6">
        <v>32.203397972091452</v>
      </c>
      <c r="D896" s="6">
        <v>18.78987687000248</v>
      </c>
      <c r="E896" s="6">
        <v>0.75834681763882517</v>
      </c>
      <c r="F896" t="str">
        <f t="shared" si="39"/>
        <v>Low Risk</v>
      </c>
      <c r="G896">
        <f t="shared" si="40"/>
        <v>0.73164472727189866</v>
      </c>
      <c r="H896" s="8">
        <f t="shared" si="41"/>
        <v>458.87405369892781</v>
      </c>
      <c r="I896" s="6">
        <f>C896*D896*E896</f>
        <v>458.87405369892781</v>
      </c>
    </row>
    <row r="897" spans="1:9" x14ac:dyDescent="0.3">
      <c r="A897" t="s">
        <v>900</v>
      </c>
      <c r="B897" s="6">
        <v>6.1149528862474627</v>
      </c>
      <c r="C897" s="6">
        <v>39.322851841186989</v>
      </c>
      <c r="D897" s="6">
        <v>36.897077087926426</v>
      </c>
      <c r="E897" s="6">
        <v>0.84202436584409412</v>
      </c>
      <c r="F897" t="str">
        <f t="shared" si="39"/>
        <v>Low Risk</v>
      </c>
      <c r="G897">
        <f t="shared" si="40"/>
        <v>0.82472176418019694</v>
      </c>
      <c r="H897" s="8">
        <f t="shared" si="41"/>
        <v>1221.6917173422364</v>
      </c>
      <c r="I897" s="6">
        <f>C897*D897*E897</f>
        <v>1221.6917173422364</v>
      </c>
    </row>
    <row r="898" spans="1:9" x14ac:dyDescent="0.3">
      <c r="A898" t="s">
        <v>901</v>
      </c>
      <c r="B898" s="6">
        <v>6.3794431907830393</v>
      </c>
      <c r="C898" s="6">
        <v>34.639418010407162</v>
      </c>
      <c r="D898" s="6">
        <v>28.477363818400221</v>
      </c>
      <c r="E898" s="6">
        <v>0.23179263094253449</v>
      </c>
      <c r="F898" t="str">
        <f t="shared" si="39"/>
        <v>Low Risk</v>
      </c>
      <c r="G898">
        <f t="shared" si="40"/>
        <v>0.14594277351575818</v>
      </c>
      <c r="H898" s="8">
        <f t="shared" si="41"/>
        <v>228.64936273069901</v>
      </c>
      <c r="I898" s="6">
        <f>C898*D898*E898</f>
        <v>228.64936273069901</v>
      </c>
    </row>
    <row r="899" spans="1:9" x14ac:dyDescent="0.3">
      <c r="A899" t="s">
        <v>902</v>
      </c>
      <c r="B899" s="6">
        <v>8.1890074555633596</v>
      </c>
      <c r="C899" s="6">
        <v>17.520989384616641</v>
      </c>
      <c r="D899" s="6">
        <v>22.061810659250089</v>
      </c>
      <c r="E899" s="6">
        <v>0.84963674401680522</v>
      </c>
      <c r="F899" t="str">
        <f t="shared" ref="F899:F962" si="42">IF(AND(C900&gt;30, D900&gt;35, E900&lt;0.3), "High Risk", IF(AND(C900&gt;25, D900&gt;30, E900&lt;0.5), "Moderate Risk", "Low Risk"))</f>
        <v>Low Risk</v>
      </c>
      <c r="G899">
        <f t="shared" ref="G899:G962" si="43">(E899-MIN(E:E))/(MAX(E:E)-MIN(E:E))</f>
        <v>0.83318923985722382</v>
      </c>
      <c r="H899" s="8">
        <f t="shared" ref="H899:H962" si="44">C899*D899*E899</f>
        <v>328.42262311787857</v>
      </c>
      <c r="I899" s="6">
        <f>C899*D899*E899</f>
        <v>328.42262311787857</v>
      </c>
    </row>
    <row r="900" spans="1:9" x14ac:dyDescent="0.3">
      <c r="A900" t="s">
        <v>903</v>
      </c>
      <c r="B900" s="6">
        <v>5.5390057705322082</v>
      </c>
      <c r="C900" s="6">
        <v>24.21538274742958</v>
      </c>
      <c r="D900" s="6">
        <v>25.630704635942351</v>
      </c>
      <c r="E900" s="6">
        <v>0.58626687861127658</v>
      </c>
      <c r="F900" t="str">
        <f t="shared" si="42"/>
        <v>Low Risk</v>
      </c>
      <c r="G900">
        <f t="shared" si="43"/>
        <v>0.54023506984796932</v>
      </c>
      <c r="H900" s="8">
        <f t="shared" si="44"/>
        <v>363.87083135195746</v>
      </c>
      <c r="I900" s="6">
        <f>C900*D900*E900</f>
        <v>363.87083135195746</v>
      </c>
    </row>
    <row r="901" spans="1:9" x14ac:dyDescent="0.3">
      <c r="A901" t="s">
        <v>904</v>
      </c>
      <c r="B901" s="6">
        <v>5.7565255925634036</v>
      </c>
      <c r="C901" s="6">
        <v>41.35167137941589</v>
      </c>
      <c r="D901" s="6">
        <v>15.93927725997268</v>
      </c>
      <c r="E901" s="6">
        <v>0.86019931818120188</v>
      </c>
      <c r="F901" t="str">
        <f t="shared" si="42"/>
        <v>Low Risk</v>
      </c>
      <c r="G901">
        <f t="shared" si="43"/>
        <v>0.84493830667900105</v>
      </c>
      <c r="H901" s="8">
        <f t="shared" si="44"/>
        <v>566.97092329416057</v>
      </c>
      <c r="I901" s="6">
        <f>C901*D901*E901</f>
        <v>566.97092329416057</v>
      </c>
    </row>
    <row r="902" spans="1:9" x14ac:dyDescent="0.3">
      <c r="A902" t="s">
        <v>905</v>
      </c>
      <c r="B902" s="6">
        <v>6.1236587654380816</v>
      </c>
      <c r="C902" s="6">
        <v>32.169060565280667</v>
      </c>
      <c r="D902" s="6">
        <v>18.196670030560441</v>
      </c>
      <c r="E902" s="6">
        <v>0.48817153570691318</v>
      </c>
      <c r="F902" t="str">
        <f t="shared" si="42"/>
        <v>Low Risk</v>
      </c>
      <c r="G902">
        <f t="shared" si="43"/>
        <v>0.43112068913447354</v>
      </c>
      <c r="H902" s="8">
        <f t="shared" si="44"/>
        <v>285.76086460523817</v>
      </c>
      <c r="I902" s="6">
        <f>C902*D902*E902</f>
        <v>285.76086460523817</v>
      </c>
    </row>
    <row r="903" spans="1:9" x14ac:dyDescent="0.3">
      <c r="A903" t="s">
        <v>906</v>
      </c>
      <c r="B903" s="6">
        <v>5.5795966116214588</v>
      </c>
      <c r="C903" s="6">
        <v>10.20918454171651</v>
      </c>
      <c r="D903" s="6">
        <v>34.138668762896522</v>
      </c>
      <c r="E903" s="6">
        <v>0.44113643684473158</v>
      </c>
      <c r="F903" t="str">
        <f t="shared" si="42"/>
        <v>Low Risk</v>
      </c>
      <c r="G903">
        <f t="shared" si="43"/>
        <v>0.37880214339934559</v>
      </c>
      <c r="H903" s="8">
        <f t="shared" si="44"/>
        <v>153.74838656579092</v>
      </c>
      <c r="I903" s="6">
        <f>C903*D903*E903</f>
        <v>153.74838656579092</v>
      </c>
    </row>
    <row r="904" spans="1:9" x14ac:dyDescent="0.3">
      <c r="A904" t="s">
        <v>907</v>
      </c>
      <c r="B904" s="6">
        <v>6.0443063052693917</v>
      </c>
      <c r="C904" s="6">
        <v>40.43963040112375</v>
      </c>
      <c r="D904" s="6">
        <v>15.00029086888415</v>
      </c>
      <c r="E904" s="6">
        <v>0.92355465926550018</v>
      </c>
      <c r="F904" t="str">
        <f t="shared" si="42"/>
        <v>Low Risk</v>
      </c>
      <c r="G904">
        <f t="shared" si="43"/>
        <v>0.91541034543873301</v>
      </c>
      <c r="H904" s="8">
        <f t="shared" si="44"/>
        <v>560.23399957088805</v>
      </c>
      <c r="I904" s="6">
        <f>C904*D904*E904</f>
        <v>560.23399957088805</v>
      </c>
    </row>
    <row r="905" spans="1:9" x14ac:dyDescent="0.3">
      <c r="A905" t="s">
        <v>908</v>
      </c>
      <c r="B905" s="6">
        <v>7.249124682909077</v>
      </c>
      <c r="C905" s="6">
        <v>11.412454197609559</v>
      </c>
      <c r="D905" s="6">
        <v>25.414145712057309</v>
      </c>
      <c r="E905" s="6">
        <v>0.32605234079356121</v>
      </c>
      <c r="F905" t="str">
        <f t="shared" si="42"/>
        <v>Low Risk</v>
      </c>
      <c r="G905">
        <f t="shared" si="43"/>
        <v>0.2507906649865681</v>
      </c>
      <c r="H905" s="8">
        <f t="shared" si="44"/>
        <v>94.56749510198398</v>
      </c>
      <c r="I905" s="6">
        <f>C905*D905*E905</f>
        <v>94.56749510198398</v>
      </c>
    </row>
    <row r="906" spans="1:9" x14ac:dyDescent="0.3">
      <c r="A906" t="s">
        <v>909</v>
      </c>
      <c r="B906" s="6">
        <v>6.7642736517774944</v>
      </c>
      <c r="C906" s="6">
        <v>39.82935130924929</v>
      </c>
      <c r="D906" s="6">
        <v>28.06275452713971</v>
      </c>
      <c r="E906" s="6">
        <v>0.85979109275752874</v>
      </c>
      <c r="F906" t="str">
        <f t="shared" si="42"/>
        <v>Low Risk</v>
      </c>
      <c r="G906">
        <f t="shared" si="43"/>
        <v>0.84448422534367173</v>
      </c>
      <c r="H906" s="8">
        <f t="shared" si="44"/>
        <v>961.00682546287339</v>
      </c>
      <c r="I906" s="6">
        <f>C906*D906*E906</f>
        <v>961.00682546287339</v>
      </c>
    </row>
    <row r="907" spans="1:9" x14ac:dyDescent="0.3">
      <c r="A907" t="s">
        <v>910</v>
      </c>
      <c r="B907" s="6">
        <v>8.1780151332309252</v>
      </c>
      <c r="C907" s="6">
        <v>18.099222406609499</v>
      </c>
      <c r="D907" s="6">
        <v>16.365860500024311</v>
      </c>
      <c r="E907" s="6">
        <v>0.53561851525846371</v>
      </c>
      <c r="F907" t="str">
        <f t="shared" si="42"/>
        <v>Low Risk</v>
      </c>
      <c r="G907">
        <f t="shared" si="43"/>
        <v>0.48389738206617283</v>
      </c>
      <c r="H907" s="8">
        <f t="shared" si="44"/>
        <v>158.65521175213127</v>
      </c>
      <c r="I907" s="6">
        <f>C907*D907*E907</f>
        <v>158.65521175213127</v>
      </c>
    </row>
    <row r="908" spans="1:9" x14ac:dyDescent="0.3">
      <c r="A908" t="s">
        <v>911</v>
      </c>
      <c r="B908" s="6">
        <v>7.9523306852153226</v>
      </c>
      <c r="C908" s="6">
        <v>48.32293920477521</v>
      </c>
      <c r="D908" s="6">
        <v>39.326954074308318</v>
      </c>
      <c r="E908" s="6">
        <v>0.5626858982961338</v>
      </c>
      <c r="F908" t="str">
        <f t="shared" si="42"/>
        <v>Low Risk</v>
      </c>
      <c r="G908">
        <f t="shared" si="43"/>
        <v>0.51400524091294564</v>
      </c>
      <c r="H908" s="8">
        <f t="shared" si="44"/>
        <v>1069.3249111071038</v>
      </c>
      <c r="I908" s="6">
        <f>C908*D908*E908</f>
        <v>1069.3249111071038</v>
      </c>
    </row>
    <row r="909" spans="1:9" x14ac:dyDescent="0.3">
      <c r="A909" t="s">
        <v>912</v>
      </c>
      <c r="B909" s="6">
        <v>6.5254520550936279</v>
      </c>
      <c r="C909" s="6">
        <v>24.717630052083379</v>
      </c>
      <c r="D909" s="6">
        <v>20.6531332812418</v>
      </c>
      <c r="E909" s="6">
        <v>0.37762145334053571</v>
      </c>
      <c r="F909" t="str">
        <f t="shared" si="42"/>
        <v>Low Risk</v>
      </c>
      <c r="G909">
        <f t="shared" si="43"/>
        <v>0.30815252960631445</v>
      </c>
      <c r="H909" s="8">
        <f t="shared" si="44"/>
        <v>192.77443322415658</v>
      </c>
      <c r="I909" s="6">
        <f>C909*D909*E909</f>
        <v>192.77443322415658</v>
      </c>
    </row>
    <row r="910" spans="1:9" x14ac:dyDescent="0.3">
      <c r="A910" t="s">
        <v>913</v>
      </c>
      <c r="B910" s="6">
        <v>6.2782703002938778</v>
      </c>
      <c r="C910" s="6">
        <v>23.077264653523169</v>
      </c>
      <c r="D910" s="6">
        <v>22.604967990907021</v>
      </c>
      <c r="E910" s="6">
        <v>0.61573798055711415</v>
      </c>
      <c r="F910" t="str">
        <f t="shared" si="42"/>
        <v>Low Risk</v>
      </c>
      <c r="G910">
        <f t="shared" si="43"/>
        <v>0.57301665705236382</v>
      </c>
      <c r="H910" s="8">
        <f t="shared" si="44"/>
        <v>321.20638526757773</v>
      </c>
      <c r="I910" s="6">
        <f>C910*D910*E910</f>
        <v>321.20638526757773</v>
      </c>
    </row>
    <row r="911" spans="1:9" x14ac:dyDescent="0.3">
      <c r="A911" t="s">
        <v>914</v>
      </c>
      <c r="B911" s="6">
        <v>6.6390772245018006</v>
      </c>
      <c r="C911" s="6">
        <v>15.95552201329779</v>
      </c>
      <c r="D911" s="6">
        <v>22.598562806375678</v>
      </c>
      <c r="E911" s="6">
        <v>0.39269007664859018</v>
      </c>
      <c r="F911" t="str">
        <f t="shared" si="42"/>
        <v>Low Risk</v>
      </c>
      <c r="G911">
        <f t="shared" si="43"/>
        <v>0.324913809518107</v>
      </c>
      <c r="H911" s="8">
        <f t="shared" si="44"/>
        <v>141.59299382488993</v>
      </c>
      <c r="I911" s="6">
        <f>C911*D911*E911</f>
        <v>141.59299382488993</v>
      </c>
    </row>
    <row r="912" spans="1:9" x14ac:dyDescent="0.3">
      <c r="A912" t="s">
        <v>915</v>
      </c>
      <c r="B912" s="6">
        <v>7.2708848275444229</v>
      </c>
      <c r="C912" s="6">
        <v>22.224168619608591</v>
      </c>
      <c r="D912" s="6">
        <v>20.760416552933751</v>
      </c>
      <c r="E912" s="6">
        <v>0.1353424728174871</v>
      </c>
      <c r="F912" t="str">
        <f t="shared" si="42"/>
        <v>Low Risk</v>
      </c>
      <c r="G912">
        <f t="shared" si="43"/>
        <v>3.865838098558879E-2</v>
      </c>
      <c r="H912" s="8">
        <f t="shared" si="44"/>
        <v>62.444715876866319</v>
      </c>
      <c r="I912" s="6">
        <f>C912*D912*E912</f>
        <v>62.444715876866319</v>
      </c>
    </row>
    <row r="913" spans="1:9" x14ac:dyDescent="0.3">
      <c r="A913" t="s">
        <v>916</v>
      </c>
      <c r="B913" s="6">
        <v>6.3041909224686288</v>
      </c>
      <c r="C913" s="6">
        <v>45.066030473128023</v>
      </c>
      <c r="D913" s="6">
        <v>15.036845552157789</v>
      </c>
      <c r="E913" s="6">
        <v>0.34479874480992051</v>
      </c>
      <c r="F913" t="str">
        <f t="shared" si="42"/>
        <v>Moderate Risk</v>
      </c>
      <c r="G913">
        <f t="shared" si="43"/>
        <v>0.27164285026150281</v>
      </c>
      <c r="H913" s="8">
        <f t="shared" si="44"/>
        <v>233.65319348756381</v>
      </c>
      <c r="I913" s="6">
        <f>C913*D913*E913</f>
        <v>233.65319348756381</v>
      </c>
    </row>
    <row r="914" spans="1:9" x14ac:dyDescent="0.3">
      <c r="A914" t="s">
        <v>917</v>
      </c>
      <c r="B914" s="6">
        <v>7.3724467235474016</v>
      </c>
      <c r="C914" s="6">
        <v>49.853373505089891</v>
      </c>
      <c r="D914" s="6">
        <v>33.233619852199908</v>
      </c>
      <c r="E914" s="6">
        <v>0.10574113906593161</v>
      </c>
      <c r="F914" t="str">
        <f t="shared" si="42"/>
        <v>Low Risk</v>
      </c>
      <c r="G914">
        <f t="shared" si="43"/>
        <v>5.7319330527501071E-3</v>
      </c>
      <c r="H914" s="8">
        <f t="shared" si="44"/>
        <v>175.19277183942819</v>
      </c>
      <c r="I914" s="6">
        <f>C914*D914*E914</f>
        <v>175.19277183942819</v>
      </c>
    </row>
    <row r="915" spans="1:9" x14ac:dyDescent="0.3">
      <c r="A915" t="s">
        <v>918</v>
      </c>
      <c r="B915" s="6">
        <v>6.7282349565737212</v>
      </c>
      <c r="C915" s="6">
        <v>24.732381220273929</v>
      </c>
      <c r="D915" s="6">
        <v>39.171137494982133</v>
      </c>
      <c r="E915" s="6">
        <v>0.98051930835117096</v>
      </c>
      <c r="F915" t="str">
        <f t="shared" si="42"/>
        <v>Low Risk</v>
      </c>
      <c r="G915">
        <f t="shared" si="43"/>
        <v>0.97877382655326917</v>
      </c>
      <c r="H915" s="8">
        <f t="shared" si="44"/>
        <v>949.92269884701989</v>
      </c>
      <c r="I915" s="6">
        <f>C915*D915*E915</f>
        <v>949.92269884701989</v>
      </c>
    </row>
    <row r="916" spans="1:9" x14ac:dyDescent="0.3">
      <c r="A916" t="s">
        <v>919</v>
      </c>
      <c r="B916" s="6">
        <v>7.1561415425559396</v>
      </c>
      <c r="C916" s="6">
        <v>27.944425238181701</v>
      </c>
      <c r="D916" s="6">
        <v>20.607337082126129</v>
      </c>
      <c r="E916" s="6">
        <v>0.96917248883777274</v>
      </c>
      <c r="F916" t="str">
        <f t="shared" si="42"/>
        <v>Moderate Risk</v>
      </c>
      <c r="G916">
        <f t="shared" si="43"/>
        <v>0.96615242019884795</v>
      </c>
      <c r="H916" s="8">
        <f t="shared" si="44"/>
        <v>558.1078540005193</v>
      </c>
      <c r="I916" s="6">
        <f>C916*D916*E916</f>
        <v>558.1078540005193</v>
      </c>
    </row>
    <row r="917" spans="1:9" x14ac:dyDescent="0.3">
      <c r="A917" t="s">
        <v>920</v>
      </c>
      <c r="B917" s="6">
        <v>6.8083795874059501</v>
      </c>
      <c r="C917" s="6">
        <v>38.882837528109476</v>
      </c>
      <c r="D917" s="6">
        <v>31.576179795085562</v>
      </c>
      <c r="E917" s="6">
        <v>0.45563976772507447</v>
      </c>
      <c r="F917" t="str">
        <f t="shared" si="42"/>
        <v>Low Risk</v>
      </c>
      <c r="G917">
        <f t="shared" si="43"/>
        <v>0.39493463165451576</v>
      </c>
      <c r="H917" s="8">
        <f t="shared" si="44"/>
        <v>559.4215068319229</v>
      </c>
      <c r="I917" s="6">
        <f>C917*D917*E917</f>
        <v>559.4215068319229</v>
      </c>
    </row>
    <row r="918" spans="1:9" x14ac:dyDescent="0.3">
      <c r="A918" t="s">
        <v>921</v>
      </c>
      <c r="B918" s="6">
        <v>6.3833972786257531</v>
      </c>
      <c r="C918" s="6">
        <v>45.447831218602978</v>
      </c>
      <c r="D918" s="6">
        <v>33.547408173967881</v>
      </c>
      <c r="E918" s="6">
        <v>0.75553376890568136</v>
      </c>
      <c r="F918" t="str">
        <f t="shared" si="42"/>
        <v>Moderate Risk</v>
      </c>
      <c r="G918">
        <f t="shared" si="43"/>
        <v>0.72851568912038189</v>
      </c>
      <c r="H918" s="8">
        <f t="shared" si="44"/>
        <v>1151.9298075754277</v>
      </c>
      <c r="I918" s="6">
        <f>C918*D918*E918</f>
        <v>1151.9298075754277</v>
      </c>
    </row>
    <row r="919" spans="1:9" x14ac:dyDescent="0.3">
      <c r="A919" t="s">
        <v>922</v>
      </c>
      <c r="B919" s="6">
        <v>8.3453599208864695</v>
      </c>
      <c r="C919" s="6">
        <v>33.721773367471357</v>
      </c>
      <c r="D919" s="6">
        <v>36.210634477263113</v>
      </c>
      <c r="E919" s="6">
        <v>0.41122548856938251</v>
      </c>
      <c r="F919" t="str">
        <f t="shared" si="42"/>
        <v>Low Risk</v>
      </c>
      <c r="G919">
        <f t="shared" si="43"/>
        <v>0.34553130198131793</v>
      </c>
      <c r="H919" s="8">
        <f t="shared" si="44"/>
        <v>502.14201975425402</v>
      </c>
      <c r="I919" s="6">
        <f>C919*D919*E919</f>
        <v>502.14201975425402</v>
      </c>
    </row>
    <row r="920" spans="1:9" x14ac:dyDescent="0.3">
      <c r="A920" t="s">
        <v>923</v>
      </c>
      <c r="B920" s="6">
        <v>7.7908173824792826</v>
      </c>
      <c r="C920" s="6">
        <v>25.661027927113171</v>
      </c>
      <c r="D920" s="6">
        <v>25.565729925340229</v>
      </c>
      <c r="E920" s="6">
        <v>0.70398384137737846</v>
      </c>
      <c r="F920" t="str">
        <f t="shared" si="42"/>
        <v>Low Risk</v>
      </c>
      <c r="G920">
        <f t="shared" si="43"/>
        <v>0.67117516457009607</v>
      </c>
      <c r="H920" s="8">
        <f t="shared" si="44"/>
        <v>461.84360760239707</v>
      </c>
      <c r="I920" s="6">
        <f>C920*D920*E920</f>
        <v>461.84360760239707</v>
      </c>
    </row>
    <row r="921" spans="1:9" x14ac:dyDescent="0.3">
      <c r="A921" t="s">
        <v>924</v>
      </c>
      <c r="B921" s="6">
        <v>5.9203395272993573</v>
      </c>
      <c r="C921" s="6">
        <v>26.50487363394495</v>
      </c>
      <c r="D921" s="6">
        <v>22.573272641010728</v>
      </c>
      <c r="E921" s="6">
        <v>0.82488703874138114</v>
      </c>
      <c r="F921" t="str">
        <f t="shared" si="42"/>
        <v>Low Risk</v>
      </c>
      <c r="G921">
        <f t="shared" si="43"/>
        <v>0.8056594032308072</v>
      </c>
      <c r="H921" s="8">
        <f t="shared" si="44"/>
        <v>493.53134963757043</v>
      </c>
      <c r="I921" s="6">
        <f>C921*D921*E921</f>
        <v>493.53134963757043</v>
      </c>
    </row>
    <row r="922" spans="1:9" x14ac:dyDescent="0.3">
      <c r="A922" t="s">
        <v>925</v>
      </c>
      <c r="B922" s="6">
        <v>8.1054039276937395</v>
      </c>
      <c r="C922" s="6">
        <v>37.824725859872267</v>
      </c>
      <c r="D922" s="6">
        <v>23.132378350575781</v>
      </c>
      <c r="E922" s="6">
        <v>0.95208062022301665</v>
      </c>
      <c r="F922" t="str">
        <f t="shared" si="42"/>
        <v>Low Risk</v>
      </c>
      <c r="G922">
        <f t="shared" si="43"/>
        <v>0.94714062408377886</v>
      </c>
      <c r="H922" s="8">
        <f t="shared" si="44"/>
        <v>833.04756860644034</v>
      </c>
      <c r="I922" s="6">
        <f>C922*D922*E922</f>
        <v>833.04756860644034</v>
      </c>
    </row>
    <row r="923" spans="1:9" x14ac:dyDescent="0.3">
      <c r="A923" t="s">
        <v>926</v>
      </c>
      <c r="B923" s="6">
        <v>6.9622935947485409</v>
      </c>
      <c r="C923" s="6">
        <v>10.12873054417115</v>
      </c>
      <c r="D923" s="6">
        <v>32.815533327462823</v>
      </c>
      <c r="E923" s="6">
        <v>0.46019104826470481</v>
      </c>
      <c r="F923" t="str">
        <f t="shared" si="42"/>
        <v>Low Risk</v>
      </c>
      <c r="G923">
        <f t="shared" si="43"/>
        <v>0.39999715697765276</v>
      </c>
      <c r="H923" s="8">
        <f t="shared" si="44"/>
        <v>152.95816014298657</v>
      </c>
      <c r="I923" s="6">
        <f>C923*D923*E923</f>
        <v>152.95816014298657</v>
      </c>
    </row>
    <row r="924" spans="1:9" x14ac:dyDescent="0.3">
      <c r="A924" t="s">
        <v>927</v>
      </c>
      <c r="B924" s="6">
        <v>8.1836566806822741</v>
      </c>
      <c r="C924" s="6">
        <v>34.783573498393629</v>
      </c>
      <c r="D924" s="6">
        <v>35.4194866626409</v>
      </c>
      <c r="E924" s="6">
        <v>0.80496818466044295</v>
      </c>
      <c r="F924" t="str">
        <f t="shared" si="42"/>
        <v>Low Risk</v>
      </c>
      <c r="G924">
        <f t="shared" si="43"/>
        <v>0.78350306671967418</v>
      </c>
      <c r="H924" s="8">
        <f t="shared" si="44"/>
        <v>991.73393865481648</v>
      </c>
      <c r="I924" s="6">
        <f>C924*D924*E924</f>
        <v>991.73393865481648</v>
      </c>
    </row>
    <row r="925" spans="1:9" x14ac:dyDescent="0.3">
      <c r="A925" t="s">
        <v>928</v>
      </c>
      <c r="B925" s="6">
        <v>7.8995657678419464</v>
      </c>
      <c r="C925" s="6">
        <v>24.21972041765429</v>
      </c>
      <c r="D925" s="6">
        <v>19.54034919391507</v>
      </c>
      <c r="E925" s="6">
        <v>0.33933560556890691</v>
      </c>
      <c r="F925" t="str">
        <f t="shared" si="42"/>
        <v>Low Risk</v>
      </c>
      <c r="G925">
        <f t="shared" si="43"/>
        <v>0.26556603726115513</v>
      </c>
      <c r="H925" s="8">
        <f t="shared" si="44"/>
        <v>160.59457757497759</v>
      </c>
      <c r="I925" s="6">
        <f>C925*D925*E925</f>
        <v>160.59457757497759</v>
      </c>
    </row>
    <row r="926" spans="1:9" x14ac:dyDescent="0.3">
      <c r="A926" t="s">
        <v>929</v>
      </c>
      <c r="B926" s="6">
        <v>6.7756405134076996</v>
      </c>
      <c r="C926" s="6">
        <v>41.767893251083372</v>
      </c>
      <c r="D926" s="6">
        <v>24.273525203944128</v>
      </c>
      <c r="E926" s="6">
        <v>0.99129907341428347</v>
      </c>
      <c r="F926" t="str">
        <f t="shared" si="42"/>
        <v>Low Risk</v>
      </c>
      <c r="G926">
        <f t="shared" si="43"/>
        <v>0.99076448130071459</v>
      </c>
      <c r="H926" s="8">
        <f t="shared" si="44"/>
        <v>1005.0325402401276</v>
      </c>
      <c r="I926" s="6">
        <f>C926*D926*E926</f>
        <v>1005.0325402401276</v>
      </c>
    </row>
    <row r="927" spans="1:9" x14ac:dyDescent="0.3">
      <c r="A927" t="s">
        <v>930</v>
      </c>
      <c r="B927" s="6">
        <v>5.5674079249603521</v>
      </c>
      <c r="C927" s="6">
        <v>13.71962559292529</v>
      </c>
      <c r="D927" s="6">
        <v>37.548504918728753</v>
      </c>
      <c r="E927" s="6">
        <v>0.123192638887916</v>
      </c>
      <c r="F927" t="str">
        <f t="shared" si="42"/>
        <v>Low Risk</v>
      </c>
      <c r="G927">
        <f t="shared" si="43"/>
        <v>2.5143757704344318E-2</v>
      </c>
      <c r="H927" s="8">
        <f t="shared" si="44"/>
        <v>63.462863972668153</v>
      </c>
      <c r="I927" s="6">
        <f>C927*D927*E927</f>
        <v>63.462863972668153</v>
      </c>
    </row>
    <row r="928" spans="1:9" x14ac:dyDescent="0.3">
      <c r="A928" t="s">
        <v>931</v>
      </c>
      <c r="B928" s="6">
        <v>6.3060320781548382</v>
      </c>
      <c r="C928" s="6">
        <v>33.528090677935623</v>
      </c>
      <c r="D928" s="6">
        <v>35.167337992368481</v>
      </c>
      <c r="E928" s="6">
        <v>0.6431759258510088</v>
      </c>
      <c r="F928" t="str">
        <f t="shared" si="42"/>
        <v>Low Risk</v>
      </c>
      <c r="G928">
        <f t="shared" si="43"/>
        <v>0.60353670336804799</v>
      </c>
      <c r="H928" s="8">
        <f t="shared" si="44"/>
        <v>758.36468030364665</v>
      </c>
      <c r="I928" s="6">
        <f>C928*D928*E928</f>
        <v>758.36468030364665</v>
      </c>
    </row>
    <row r="929" spans="1:9" x14ac:dyDescent="0.3">
      <c r="A929" t="s">
        <v>932</v>
      </c>
      <c r="B929" s="6">
        <v>7.1249026439826011</v>
      </c>
      <c r="C929" s="6">
        <v>29.238915595444951</v>
      </c>
      <c r="D929" s="6">
        <v>39.621460069061897</v>
      </c>
      <c r="E929" s="6">
        <v>0.69355538348619439</v>
      </c>
      <c r="F929" t="str">
        <f t="shared" si="42"/>
        <v>Low Risk</v>
      </c>
      <c r="G929">
        <f t="shared" si="43"/>
        <v>0.65957527928601389</v>
      </c>
      <c r="H929" s="8">
        <f t="shared" si="44"/>
        <v>803.47595441891235</v>
      </c>
      <c r="I929" s="6">
        <f>C929*D929*E929</f>
        <v>803.47595441891235</v>
      </c>
    </row>
    <row r="930" spans="1:9" x14ac:dyDescent="0.3">
      <c r="A930" t="s">
        <v>933</v>
      </c>
      <c r="B930" s="6">
        <v>7.4004346594784423</v>
      </c>
      <c r="C930" s="6">
        <v>35.693021036209103</v>
      </c>
      <c r="D930" s="6">
        <v>33.856206492052017</v>
      </c>
      <c r="E930" s="6">
        <v>0.71924100136671598</v>
      </c>
      <c r="F930" t="str">
        <f t="shared" si="42"/>
        <v>Low Risk</v>
      </c>
      <c r="G930">
        <f t="shared" si="43"/>
        <v>0.68814615946540258</v>
      </c>
      <c r="H930" s="8">
        <f t="shared" si="44"/>
        <v>869.15261224054836</v>
      </c>
      <c r="I930" s="6">
        <f>C930*D930*E930</f>
        <v>869.15261224054836</v>
      </c>
    </row>
    <row r="931" spans="1:9" x14ac:dyDescent="0.3">
      <c r="A931" t="s">
        <v>934</v>
      </c>
      <c r="B931" s="6">
        <v>6.2736630562996067</v>
      </c>
      <c r="C931" s="6">
        <v>12.594143779318729</v>
      </c>
      <c r="D931" s="6">
        <v>24.82988002569806</v>
      </c>
      <c r="E931" s="6">
        <v>0.20834882091018009</v>
      </c>
      <c r="F931" t="str">
        <f t="shared" si="42"/>
        <v>Low Risk</v>
      </c>
      <c r="G931">
        <f t="shared" si="43"/>
        <v>0.11986552318452554</v>
      </c>
      <c r="H931" s="8">
        <f t="shared" si="44"/>
        <v>65.152984609133625</v>
      </c>
      <c r="I931" s="6">
        <f>C931*D931*E931</f>
        <v>65.152984609133625</v>
      </c>
    </row>
    <row r="932" spans="1:9" x14ac:dyDescent="0.3">
      <c r="A932" t="s">
        <v>935</v>
      </c>
      <c r="B932" s="6">
        <v>5.9180682222184728</v>
      </c>
      <c r="C932" s="6">
        <v>33.199351497125249</v>
      </c>
      <c r="D932" s="6">
        <v>29.76594584986594</v>
      </c>
      <c r="E932" s="6">
        <v>0.94467680512581742</v>
      </c>
      <c r="F932" t="str">
        <f t="shared" si="42"/>
        <v>Moderate Risk</v>
      </c>
      <c r="G932">
        <f t="shared" si="43"/>
        <v>0.93890513934689657</v>
      </c>
      <c r="H932" s="8">
        <f t="shared" si="44"/>
        <v>933.53915903523614</v>
      </c>
      <c r="I932" s="6">
        <f>C932*D932*E932</f>
        <v>933.53915903523614</v>
      </c>
    </row>
    <row r="933" spans="1:9" x14ac:dyDescent="0.3">
      <c r="A933" t="s">
        <v>936</v>
      </c>
      <c r="B933" s="6">
        <v>8.0047907103978968</v>
      </c>
      <c r="C933" s="6">
        <v>32.459383518380953</v>
      </c>
      <c r="D933" s="6">
        <v>31.525356356183011</v>
      </c>
      <c r="E933" s="6">
        <v>0.26306495114507461</v>
      </c>
      <c r="F933" t="str">
        <f t="shared" si="42"/>
        <v>Low Risk</v>
      </c>
      <c r="G933">
        <f t="shared" si="43"/>
        <v>0.18072790960219851</v>
      </c>
      <c r="H933" s="8">
        <f t="shared" si="44"/>
        <v>269.19268944566954</v>
      </c>
      <c r="I933" s="6">
        <f>C933*D933*E933</f>
        <v>269.19268944566954</v>
      </c>
    </row>
    <row r="934" spans="1:9" x14ac:dyDescent="0.3">
      <c r="A934" t="s">
        <v>937</v>
      </c>
      <c r="B934" s="6">
        <v>8.4532065421106566</v>
      </c>
      <c r="C934" s="6">
        <v>32.426403776646843</v>
      </c>
      <c r="D934" s="6">
        <v>16.961395407928102</v>
      </c>
      <c r="E934" s="6">
        <v>0.66047806291585698</v>
      </c>
      <c r="F934" t="str">
        <f t="shared" si="42"/>
        <v>Low Risk</v>
      </c>
      <c r="G934">
        <f t="shared" si="43"/>
        <v>0.62278238736235869</v>
      </c>
      <c r="H934" s="8">
        <f t="shared" si="44"/>
        <v>363.26099023083265</v>
      </c>
      <c r="I934" s="6">
        <f>C934*D934*E934</f>
        <v>363.26099023083265</v>
      </c>
    </row>
    <row r="935" spans="1:9" x14ac:dyDescent="0.3">
      <c r="A935" t="s">
        <v>938</v>
      </c>
      <c r="B935" s="6">
        <v>7.0770705469080566</v>
      </c>
      <c r="C935" s="6">
        <v>34.139506663858192</v>
      </c>
      <c r="D935" s="6">
        <v>28.612423977596631</v>
      </c>
      <c r="E935" s="6">
        <v>0.30040847121077652</v>
      </c>
      <c r="F935" t="str">
        <f t="shared" si="42"/>
        <v>Moderate Risk</v>
      </c>
      <c r="G935">
        <f t="shared" si="43"/>
        <v>0.22226622268606885</v>
      </c>
      <c r="H935" s="8">
        <f t="shared" si="44"/>
        <v>293.44321212892402</v>
      </c>
      <c r="I935" s="6">
        <f>C935*D935*E935</f>
        <v>293.44321212892402</v>
      </c>
    </row>
    <row r="936" spans="1:9" x14ac:dyDescent="0.3">
      <c r="A936" t="s">
        <v>939</v>
      </c>
      <c r="B936" s="6">
        <v>6.0150378575449102</v>
      </c>
      <c r="C936" s="6">
        <v>37.058717489054487</v>
      </c>
      <c r="D936" s="6">
        <v>32.733020711815243</v>
      </c>
      <c r="E936" s="6">
        <v>0.37649477531914383</v>
      </c>
      <c r="F936" t="str">
        <f t="shared" si="42"/>
        <v>Low Risk</v>
      </c>
      <c r="G936">
        <f t="shared" si="43"/>
        <v>0.30689929198128735</v>
      </c>
      <c r="H936" s="8">
        <f t="shared" si="44"/>
        <v>456.70464055508484</v>
      </c>
      <c r="I936" s="6">
        <f>C936*D936*E936</f>
        <v>456.70464055508484</v>
      </c>
    </row>
    <row r="937" spans="1:9" x14ac:dyDescent="0.3">
      <c r="A937" t="s">
        <v>940</v>
      </c>
      <c r="B937" s="6">
        <v>6.3169219795581064</v>
      </c>
      <c r="C937" s="6">
        <v>42.199559987230792</v>
      </c>
      <c r="D937" s="6">
        <v>19.183032600026511</v>
      </c>
      <c r="E937" s="6">
        <v>0.59181268755531191</v>
      </c>
      <c r="F937" t="str">
        <f t="shared" si="42"/>
        <v>Low Risk</v>
      </c>
      <c r="G937">
        <f t="shared" si="43"/>
        <v>0.54640383882891619</v>
      </c>
      <c r="H937" s="8">
        <f t="shared" si="44"/>
        <v>479.08156435169604</v>
      </c>
      <c r="I937" s="6">
        <f>C937*D937*E937</f>
        <v>479.08156435169604</v>
      </c>
    </row>
    <row r="938" spans="1:9" x14ac:dyDescent="0.3">
      <c r="A938" t="s">
        <v>941</v>
      </c>
      <c r="B938" s="6">
        <v>5.5551720296424003</v>
      </c>
      <c r="C938" s="6">
        <v>20.792828805128568</v>
      </c>
      <c r="D938" s="6">
        <v>34.515792935638927</v>
      </c>
      <c r="E938" s="6">
        <v>0.47547407670811881</v>
      </c>
      <c r="F938" t="str">
        <f t="shared" si="42"/>
        <v>Low Risk</v>
      </c>
      <c r="G938">
        <f t="shared" si="43"/>
        <v>0.41699692612730205</v>
      </c>
      <c r="H938" s="8">
        <f t="shared" si="44"/>
        <v>341.23869828583918</v>
      </c>
      <c r="I938" s="6">
        <f>C938*D938*E938</f>
        <v>341.23869828583918</v>
      </c>
    </row>
    <row r="939" spans="1:9" x14ac:dyDescent="0.3">
      <c r="A939" t="s">
        <v>942</v>
      </c>
      <c r="B939" s="6">
        <v>8.2428964196814967</v>
      </c>
      <c r="C939" s="6">
        <v>43.001976407202477</v>
      </c>
      <c r="D939" s="6">
        <v>29.594319512852788</v>
      </c>
      <c r="E939" s="6">
        <v>0.24420304087885569</v>
      </c>
      <c r="F939" t="str">
        <f t="shared" si="42"/>
        <v>Moderate Risk</v>
      </c>
      <c r="G939">
        <f t="shared" si="43"/>
        <v>0.15974724327455719</v>
      </c>
      <c r="H939" s="8">
        <f t="shared" si="44"/>
        <v>310.77626470445108</v>
      </c>
      <c r="I939" s="6">
        <f>C939*D939*E939</f>
        <v>310.77626470445108</v>
      </c>
    </row>
    <row r="940" spans="1:9" x14ac:dyDescent="0.3">
      <c r="A940" t="s">
        <v>943</v>
      </c>
      <c r="B940" s="6">
        <v>5.8532532486704234</v>
      </c>
      <c r="C940" s="6">
        <v>29.930227290538149</v>
      </c>
      <c r="D940" s="6">
        <v>38.80554464243987</v>
      </c>
      <c r="E940" s="6">
        <v>0.25384276217876339</v>
      </c>
      <c r="F940" t="str">
        <f t="shared" si="42"/>
        <v>Low Risk</v>
      </c>
      <c r="G940">
        <f t="shared" si="43"/>
        <v>0.17046979328302794</v>
      </c>
      <c r="H940" s="8">
        <f t="shared" si="44"/>
        <v>294.8279026588105</v>
      </c>
      <c r="I940" s="6">
        <f>C940*D940*E940</f>
        <v>294.8279026588105</v>
      </c>
    </row>
    <row r="941" spans="1:9" x14ac:dyDescent="0.3">
      <c r="A941" t="s">
        <v>944</v>
      </c>
      <c r="B941" s="6">
        <v>7.2295494265427607</v>
      </c>
      <c r="C941" s="6">
        <v>13.082331165373249</v>
      </c>
      <c r="D941" s="6">
        <v>16.06055745517229</v>
      </c>
      <c r="E941" s="6">
        <v>0.47633030934651971</v>
      </c>
      <c r="F941" t="str">
        <f t="shared" si="42"/>
        <v>Low Risk</v>
      </c>
      <c r="G941">
        <f t="shared" si="43"/>
        <v>0.41794933927271383</v>
      </c>
      <c r="H941" s="8">
        <f t="shared" si="44"/>
        <v>100.0815380546273</v>
      </c>
      <c r="I941" s="6">
        <f>C941*D941*E941</f>
        <v>100.0815380546273</v>
      </c>
    </row>
    <row r="942" spans="1:9" x14ac:dyDescent="0.3">
      <c r="A942" t="s">
        <v>945</v>
      </c>
      <c r="B942" s="6">
        <v>6.322165662061618</v>
      </c>
      <c r="C942" s="6">
        <v>12.34203716975917</v>
      </c>
      <c r="D942" s="6">
        <v>21.633153438886669</v>
      </c>
      <c r="E942" s="6">
        <v>0.78155468044795062</v>
      </c>
      <c r="F942" t="str">
        <f t="shared" si="42"/>
        <v>Low Risk</v>
      </c>
      <c r="G942">
        <f t="shared" si="43"/>
        <v>0.75745952645732317</v>
      </c>
      <c r="H942" s="8">
        <f t="shared" si="44"/>
        <v>208.67289869801408</v>
      </c>
      <c r="I942" s="6">
        <f>C942*D942*E942</f>
        <v>208.67289869801408</v>
      </c>
    </row>
    <row r="943" spans="1:9" x14ac:dyDescent="0.3">
      <c r="A943" t="s">
        <v>946</v>
      </c>
      <c r="B943" s="6">
        <v>7.1625340075473796</v>
      </c>
      <c r="C943" s="6">
        <v>23.369532747842431</v>
      </c>
      <c r="D943" s="6">
        <v>30.038846982495599</v>
      </c>
      <c r="E943" s="6">
        <v>0.90816818216300965</v>
      </c>
      <c r="F943" t="str">
        <f t="shared" si="42"/>
        <v>Low Risk</v>
      </c>
      <c r="G943">
        <f t="shared" si="43"/>
        <v>0.89829550725485063</v>
      </c>
      <c r="H943" s="8">
        <f t="shared" si="44"/>
        <v>637.52844982326678</v>
      </c>
      <c r="I943" s="6">
        <f>C943*D943*E943</f>
        <v>637.52844982326678</v>
      </c>
    </row>
    <row r="944" spans="1:9" x14ac:dyDescent="0.3">
      <c r="A944" t="s">
        <v>947</v>
      </c>
      <c r="B944" s="6">
        <v>7.454261165055593</v>
      </c>
      <c r="C944" s="6">
        <v>41.395879084458699</v>
      </c>
      <c r="D944" s="6">
        <v>22.41399780514827</v>
      </c>
      <c r="E944" s="6">
        <v>0.17571489603344459</v>
      </c>
      <c r="F944" t="str">
        <f t="shared" si="42"/>
        <v>Moderate Risk</v>
      </c>
      <c r="G944">
        <f t="shared" si="43"/>
        <v>8.3565833538225845E-2</v>
      </c>
      <c r="H944" s="8">
        <f t="shared" si="44"/>
        <v>163.03656425684866</v>
      </c>
      <c r="I944" s="6">
        <f>C944*D944*E944</f>
        <v>163.03656425684866</v>
      </c>
    </row>
    <row r="945" spans="1:9" x14ac:dyDescent="0.3">
      <c r="A945" t="s">
        <v>948</v>
      </c>
      <c r="B945" s="6">
        <v>7.9892254111216046</v>
      </c>
      <c r="C945" s="6">
        <v>38.307237389636633</v>
      </c>
      <c r="D945" s="6">
        <v>32.860604101781057</v>
      </c>
      <c r="E945" s="6">
        <v>0.45379351680346092</v>
      </c>
      <c r="F945" t="str">
        <f t="shared" si="42"/>
        <v>Moderate Risk</v>
      </c>
      <c r="G945">
        <f t="shared" si="43"/>
        <v>0.39288099159384554</v>
      </c>
      <c r="H945" s="8">
        <f t="shared" si="44"/>
        <v>571.2348079570894</v>
      </c>
      <c r="I945" s="6">
        <f>C945*D945*E945</f>
        <v>571.2348079570894</v>
      </c>
    </row>
    <row r="946" spans="1:9" x14ac:dyDescent="0.3">
      <c r="A946" t="s">
        <v>949</v>
      </c>
      <c r="B946" s="6">
        <v>6.1192638152818093</v>
      </c>
      <c r="C946" s="6">
        <v>41.544598586896257</v>
      </c>
      <c r="D946" s="6">
        <v>33.975132063048278</v>
      </c>
      <c r="E946" s="6">
        <v>0.190221007350589</v>
      </c>
      <c r="F946" t="str">
        <f t="shared" si="42"/>
        <v>Low Risk</v>
      </c>
      <c r="G946">
        <f t="shared" si="43"/>
        <v>9.9701414556321658E-2</v>
      </c>
      <c r="H946" s="8">
        <f t="shared" si="44"/>
        <v>268.49376063189021</v>
      </c>
      <c r="I946" s="6">
        <f>C946*D946*E946</f>
        <v>268.49376063189021</v>
      </c>
    </row>
    <row r="947" spans="1:9" x14ac:dyDescent="0.3">
      <c r="A947" t="s">
        <v>950</v>
      </c>
      <c r="B947" s="6">
        <v>5.5329874859754424</v>
      </c>
      <c r="C947" s="6">
        <v>30.690762257664371</v>
      </c>
      <c r="D947" s="6">
        <v>17.562899101661859</v>
      </c>
      <c r="E947" s="6">
        <v>0.1149332325693381</v>
      </c>
      <c r="F947" t="str">
        <f t="shared" si="42"/>
        <v>Low Risk</v>
      </c>
      <c r="G947">
        <f t="shared" si="43"/>
        <v>1.5956573289367632E-2</v>
      </c>
      <c r="H947" s="8">
        <f t="shared" si="44"/>
        <v>61.95116860396908</v>
      </c>
      <c r="I947" s="6">
        <f>C947*D947*E947</f>
        <v>61.95116860396908</v>
      </c>
    </row>
    <row r="948" spans="1:9" x14ac:dyDescent="0.3">
      <c r="A948" t="s">
        <v>951</v>
      </c>
      <c r="B948" s="6">
        <v>5.9106568902064218</v>
      </c>
      <c r="C948" s="6">
        <v>27.60795991821962</v>
      </c>
      <c r="D948" s="6">
        <v>27.846361605169189</v>
      </c>
      <c r="E948" s="6">
        <v>0.6955468143795609</v>
      </c>
      <c r="F948" t="str">
        <f t="shared" si="42"/>
        <v>Low Risk</v>
      </c>
      <c r="G948">
        <f t="shared" si="43"/>
        <v>0.66179040736681649</v>
      </c>
      <c r="H948" s="8">
        <f t="shared" si="44"/>
        <v>534.7233390033831</v>
      </c>
      <c r="I948" s="6">
        <f>C948*D948*E948</f>
        <v>534.7233390033831</v>
      </c>
    </row>
    <row r="949" spans="1:9" x14ac:dyDescent="0.3">
      <c r="A949" t="s">
        <v>952</v>
      </c>
      <c r="B949" s="6">
        <v>8.2000559255443157</v>
      </c>
      <c r="C949" s="6">
        <v>15.898101068251361</v>
      </c>
      <c r="D949" s="6">
        <v>27.7222638897764</v>
      </c>
      <c r="E949" s="6">
        <v>0.64220449776992905</v>
      </c>
      <c r="F949" t="str">
        <f t="shared" si="42"/>
        <v>Low Risk</v>
      </c>
      <c r="G949">
        <f t="shared" si="43"/>
        <v>0.60245615489004267</v>
      </c>
      <c r="H949" s="8">
        <f t="shared" si="44"/>
        <v>283.03965730783614</v>
      </c>
      <c r="I949" s="6">
        <f>C949*D949*E949</f>
        <v>283.03965730783614</v>
      </c>
    </row>
    <row r="950" spans="1:9" x14ac:dyDescent="0.3">
      <c r="A950" t="s">
        <v>953</v>
      </c>
      <c r="B950" s="6">
        <v>8.1216702326875456</v>
      </c>
      <c r="C950" s="6">
        <v>23.127710144372461</v>
      </c>
      <c r="D950" s="6">
        <v>24.232019255388529</v>
      </c>
      <c r="E950" s="6">
        <v>0.24671720243339759</v>
      </c>
      <c r="F950" t="str">
        <f t="shared" si="42"/>
        <v>Moderate Risk</v>
      </c>
      <c r="G950">
        <f t="shared" si="43"/>
        <v>0.16254382028744324</v>
      </c>
      <c r="H950" s="8">
        <f t="shared" si="44"/>
        <v>138.26799747892326</v>
      </c>
      <c r="I950" s="6">
        <f>C950*D950*E950</f>
        <v>138.26799747892326</v>
      </c>
    </row>
    <row r="951" spans="1:9" x14ac:dyDescent="0.3">
      <c r="A951" t="s">
        <v>954</v>
      </c>
      <c r="B951" s="6">
        <v>7.2922393065109246</v>
      </c>
      <c r="C951" s="6">
        <v>27.360774646955011</v>
      </c>
      <c r="D951" s="6">
        <v>38.323121564241802</v>
      </c>
      <c r="E951" s="6">
        <v>0.3104315497837577</v>
      </c>
      <c r="F951" t="str">
        <f t="shared" si="42"/>
        <v>Low Risk</v>
      </c>
      <c r="G951">
        <f t="shared" si="43"/>
        <v>0.23341519244296954</v>
      </c>
      <c r="H951" s="8">
        <f t="shared" si="44"/>
        <v>325.50309244714987</v>
      </c>
      <c r="I951" s="6">
        <f>C951*D951*E951</f>
        <v>325.50309244714987</v>
      </c>
    </row>
    <row r="952" spans="1:9" x14ac:dyDescent="0.3">
      <c r="A952" t="s">
        <v>955</v>
      </c>
      <c r="B952" s="6">
        <v>7.30155058130096</v>
      </c>
      <c r="C952" s="6">
        <v>13.544017187184689</v>
      </c>
      <c r="D952" s="6">
        <v>35.687657996830531</v>
      </c>
      <c r="E952" s="6">
        <v>0.12133697828006661</v>
      </c>
      <c r="F952" t="str">
        <f t="shared" si="42"/>
        <v>Low Risk</v>
      </c>
      <c r="G952">
        <f t="shared" si="43"/>
        <v>2.3079650968540158E-2</v>
      </c>
      <c r="H952" s="8">
        <f t="shared" si="44"/>
        <v>58.648744531745443</v>
      </c>
      <c r="I952" s="6">
        <f>C952*D952*E952</f>
        <v>58.648744531745443</v>
      </c>
    </row>
    <row r="953" spans="1:9" x14ac:dyDescent="0.3">
      <c r="A953" t="s">
        <v>956</v>
      </c>
      <c r="B953" s="6">
        <v>7.495110023638766</v>
      </c>
      <c r="C953" s="6">
        <v>18.824478108448449</v>
      </c>
      <c r="D953" s="6">
        <v>32.430234547740923</v>
      </c>
      <c r="E953" s="6">
        <v>0.8514524851249633</v>
      </c>
      <c r="F953" t="str">
        <f t="shared" si="42"/>
        <v>Low Risk</v>
      </c>
      <c r="G953">
        <f t="shared" si="43"/>
        <v>0.8352089429408438</v>
      </c>
      <c r="H953" s="8">
        <f t="shared" si="44"/>
        <v>519.79662062451189</v>
      </c>
      <c r="I953" s="6">
        <f>C953*D953*E953</f>
        <v>519.79662062451189</v>
      </c>
    </row>
    <row r="954" spans="1:9" x14ac:dyDescent="0.3">
      <c r="A954" t="s">
        <v>957</v>
      </c>
      <c r="B954" s="6">
        <v>6.0261138358703494</v>
      </c>
      <c r="C954" s="6">
        <v>33.92901176254955</v>
      </c>
      <c r="D954" s="6">
        <v>32.858165893374938</v>
      </c>
      <c r="E954" s="6">
        <v>0.97722153644369636</v>
      </c>
      <c r="F954" t="str">
        <f t="shared" si="42"/>
        <v>Low Risk</v>
      </c>
      <c r="G954">
        <f t="shared" si="43"/>
        <v>0.97510561633283832</v>
      </c>
      <c r="H954" s="8">
        <f t="shared" si="44"/>
        <v>1089.4506386770859</v>
      </c>
      <c r="I954" s="6">
        <f>C954*D954*E954</f>
        <v>1089.4506386770859</v>
      </c>
    </row>
    <row r="955" spans="1:9" x14ac:dyDescent="0.3">
      <c r="A955" t="s">
        <v>958</v>
      </c>
      <c r="B955" s="6">
        <v>8.2432358377748791</v>
      </c>
      <c r="C955" s="6">
        <v>39.42652456956759</v>
      </c>
      <c r="D955" s="6">
        <v>26.542903595327981</v>
      </c>
      <c r="E955" s="6">
        <v>0.22191358311522169</v>
      </c>
      <c r="F955" t="str">
        <f t="shared" si="42"/>
        <v>Moderate Risk</v>
      </c>
      <c r="G955">
        <f t="shared" si="43"/>
        <v>0.13495401346048044</v>
      </c>
      <c r="H955" s="8">
        <f t="shared" si="44"/>
        <v>232.23133105674017</v>
      </c>
      <c r="I955" s="6">
        <f>C955*D955*E955</f>
        <v>232.23133105674017</v>
      </c>
    </row>
    <row r="956" spans="1:9" x14ac:dyDescent="0.3">
      <c r="A956" t="s">
        <v>959</v>
      </c>
      <c r="B956" s="6">
        <v>6.7563115746762197</v>
      </c>
      <c r="C956" s="6">
        <v>49.933900455717989</v>
      </c>
      <c r="D956" s="6">
        <v>38.024863027414398</v>
      </c>
      <c r="E956" s="6">
        <v>0.30832769238876828</v>
      </c>
      <c r="F956" t="str">
        <f t="shared" si="42"/>
        <v>Low Risk</v>
      </c>
      <c r="G956">
        <f t="shared" si="43"/>
        <v>0.2310750090054379</v>
      </c>
      <c r="H956" s="8">
        <f t="shared" si="44"/>
        <v>585.43095465728595</v>
      </c>
      <c r="I956" s="6">
        <f>C956*D956*E956</f>
        <v>585.43095465728595</v>
      </c>
    </row>
    <row r="957" spans="1:9" x14ac:dyDescent="0.3">
      <c r="A957" t="s">
        <v>960</v>
      </c>
      <c r="B957" s="6">
        <v>6.6494155847484926</v>
      </c>
      <c r="C957" s="6">
        <v>47.32453325374231</v>
      </c>
      <c r="D957" s="6">
        <v>32.364885681332133</v>
      </c>
      <c r="E957" s="6">
        <v>0.88156857155224067</v>
      </c>
      <c r="F957" t="str">
        <f t="shared" si="42"/>
        <v>Low Risk</v>
      </c>
      <c r="G957">
        <f t="shared" si="43"/>
        <v>0.86870796565418729</v>
      </c>
      <c r="H957" s="8">
        <f t="shared" si="44"/>
        <v>1350.2572431323745</v>
      </c>
      <c r="I957" s="6">
        <f>C957*D957*E957</f>
        <v>1350.2572431323745</v>
      </c>
    </row>
    <row r="958" spans="1:9" x14ac:dyDescent="0.3">
      <c r="A958" t="s">
        <v>961</v>
      </c>
      <c r="B958" s="6">
        <v>7.0567531158485126</v>
      </c>
      <c r="C958" s="6">
        <v>35.70260798140766</v>
      </c>
      <c r="D958" s="6">
        <v>33.224526541395413</v>
      </c>
      <c r="E958" s="6">
        <v>0.93381741816056629</v>
      </c>
      <c r="F958" t="str">
        <f t="shared" si="42"/>
        <v>Moderate Risk</v>
      </c>
      <c r="G958">
        <f t="shared" si="43"/>
        <v>0.92682591877883347</v>
      </c>
      <c r="H958" s="8">
        <f t="shared" si="44"/>
        <v>1107.6963192198418</v>
      </c>
      <c r="I958" s="6">
        <f>C958*D958*E958</f>
        <v>1107.6963192198418</v>
      </c>
    </row>
    <row r="959" spans="1:9" x14ac:dyDescent="0.3">
      <c r="A959" t="s">
        <v>962</v>
      </c>
      <c r="B959" s="6">
        <v>5.6408979003251654</v>
      </c>
      <c r="C959" s="6">
        <v>26.849922131762881</v>
      </c>
      <c r="D959" s="6">
        <v>36.542272594683631</v>
      </c>
      <c r="E959" s="6">
        <v>0.47766464452612928</v>
      </c>
      <c r="F959" t="str">
        <f t="shared" si="42"/>
        <v>Low Risk</v>
      </c>
      <c r="G959">
        <f t="shared" si="43"/>
        <v>0.41943356015901295</v>
      </c>
      <c r="H959" s="8">
        <f t="shared" si="44"/>
        <v>468.66409259246336</v>
      </c>
      <c r="I959" s="6">
        <f>C959*D959*E959</f>
        <v>468.66409259246336</v>
      </c>
    </row>
    <row r="960" spans="1:9" x14ac:dyDescent="0.3">
      <c r="A960" t="s">
        <v>963</v>
      </c>
      <c r="B960" s="6">
        <v>5.9988501062682378</v>
      </c>
      <c r="C960" s="6">
        <v>35.447094588329307</v>
      </c>
      <c r="D960" s="6">
        <v>21.851789733554771</v>
      </c>
      <c r="E960" s="6">
        <v>0.1455602250421667</v>
      </c>
      <c r="F960" t="str">
        <f t="shared" si="42"/>
        <v>High Risk</v>
      </c>
      <c r="G960">
        <f t="shared" si="43"/>
        <v>5.0023892061551063E-2</v>
      </c>
      <c r="H960" s="8">
        <f t="shared" si="44"/>
        <v>112.74839684336781</v>
      </c>
      <c r="I960" s="6">
        <f>C960*D960*E960</f>
        <v>112.74839684336781</v>
      </c>
    </row>
    <row r="961" spans="1:9" x14ac:dyDescent="0.3">
      <c r="A961" t="s">
        <v>964</v>
      </c>
      <c r="B961" s="6">
        <v>7.7141008492791112</v>
      </c>
      <c r="C961" s="6">
        <v>41.426064723209279</v>
      </c>
      <c r="D961" s="6">
        <v>35.176772596667583</v>
      </c>
      <c r="E961" s="6">
        <v>0.13545265032353751</v>
      </c>
      <c r="F961" t="str">
        <f t="shared" si="42"/>
        <v>Low Risk</v>
      </c>
      <c r="G961">
        <f t="shared" si="43"/>
        <v>3.8780934717349218E-2</v>
      </c>
      <c r="H961" s="8">
        <f t="shared" si="44"/>
        <v>197.3863778874867</v>
      </c>
      <c r="I961" s="6">
        <f>C961*D961*E961</f>
        <v>197.3863778874867</v>
      </c>
    </row>
    <row r="962" spans="1:9" x14ac:dyDescent="0.3">
      <c r="A962" t="s">
        <v>965</v>
      </c>
      <c r="B962" s="6">
        <v>5.7483960037753796</v>
      </c>
      <c r="C962" s="6">
        <v>14.733447636935489</v>
      </c>
      <c r="D962" s="6">
        <v>19.881015073912302</v>
      </c>
      <c r="E962" s="6">
        <v>0.61655487946210941</v>
      </c>
      <c r="F962" t="str">
        <f t="shared" si="42"/>
        <v>Low Risk</v>
      </c>
      <c r="G962">
        <f t="shared" si="43"/>
        <v>0.57392531811093195</v>
      </c>
      <c r="H962" s="8">
        <f t="shared" si="44"/>
        <v>180.59872406335413</v>
      </c>
      <c r="I962" s="6">
        <f>C962*D962*E962</f>
        <v>180.59872406335413</v>
      </c>
    </row>
    <row r="963" spans="1:9" x14ac:dyDescent="0.3">
      <c r="A963" t="s">
        <v>966</v>
      </c>
      <c r="B963" s="6">
        <v>7.3094563283991647</v>
      </c>
      <c r="C963" s="6">
        <v>26.39619558785153</v>
      </c>
      <c r="D963" s="6">
        <v>23.633548806122199</v>
      </c>
      <c r="E963" s="6">
        <v>0.45360559800386108</v>
      </c>
      <c r="F963" t="str">
        <f t="shared" ref="F963:F1001" si="45">IF(AND(C964&gt;30, D964&gt;35, E964&lt;0.3), "High Risk", IF(AND(C964&gt;25, D964&gt;30, E964&lt;0.5), "Moderate Risk", "Low Risk"))</f>
        <v>Low Risk</v>
      </c>
      <c r="G963">
        <f t="shared" ref="G963:G1001" si="46">(E963-MIN(E:E))/(MAX(E:E)-MIN(E:E))</f>
        <v>0.39267196389858838</v>
      </c>
      <c r="H963" s="8">
        <f t="shared" ref="H963:H1001" si="47">C963*D963*E963</f>
        <v>282.97540055593038</v>
      </c>
      <c r="I963" s="6">
        <f>C963*D963*E963</f>
        <v>282.97540055593038</v>
      </c>
    </row>
    <row r="964" spans="1:9" x14ac:dyDescent="0.3">
      <c r="A964" t="s">
        <v>967</v>
      </c>
      <c r="B964" s="6">
        <v>6.2360473290439629</v>
      </c>
      <c r="C964" s="6">
        <v>43.592091425424691</v>
      </c>
      <c r="D964" s="6">
        <v>23.39026135674607</v>
      </c>
      <c r="E964" s="6">
        <v>0.1257871848198891</v>
      </c>
      <c r="F964" t="str">
        <f t="shared" si="45"/>
        <v>Low Risk</v>
      </c>
      <c r="G964">
        <f t="shared" si="46"/>
        <v>2.8029748661896413E-2</v>
      </c>
      <c r="H964" s="8">
        <f t="shared" si="47"/>
        <v>128.2564390228336</v>
      </c>
      <c r="I964" s="6">
        <f>C964*D964*E964</f>
        <v>128.2564390228336</v>
      </c>
    </row>
    <row r="965" spans="1:9" x14ac:dyDescent="0.3">
      <c r="A965" t="s">
        <v>968</v>
      </c>
      <c r="B965" s="6">
        <v>6.6678868421259292</v>
      </c>
      <c r="C965" s="6">
        <v>25.353318077321759</v>
      </c>
      <c r="D965" s="6">
        <v>39.463136709728523</v>
      </c>
      <c r="E965" s="6">
        <v>0.62492715308130109</v>
      </c>
      <c r="F965" t="str">
        <f t="shared" si="45"/>
        <v>High Risk</v>
      </c>
      <c r="G965">
        <f t="shared" si="46"/>
        <v>0.58323804819652514</v>
      </c>
      <c r="H965" s="8">
        <f t="shared" si="47"/>
        <v>625.25302592635387</v>
      </c>
      <c r="I965" s="6">
        <f>C965*D965*E965</f>
        <v>625.25302592635387</v>
      </c>
    </row>
    <row r="966" spans="1:9" x14ac:dyDescent="0.3">
      <c r="A966" t="s">
        <v>969</v>
      </c>
      <c r="B966" s="6">
        <v>6.3660812103120996</v>
      </c>
      <c r="C966" s="6">
        <v>32.874890849087457</v>
      </c>
      <c r="D966" s="6">
        <v>36.413430593698173</v>
      </c>
      <c r="E966" s="6">
        <v>0.1101722829301202</v>
      </c>
      <c r="F966" t="str">
        <f t="shared" si="45"/>
        <v>Low Risk</v>
      </c>
      <c r="G966">
        <f t="shared" si="46"/>
        <v>1.0660826762461972E-2</v>
      </c>
      <c r="H966" s="8">
        <f t="shared" si="47"/>
        <v>131.8858689347455</v>
      </c>
      <c r="I966" s="6">
        <f>C966*D966*E966</f>
        <v>131.8858689347455</v>
      </c>
    </row>
    <row r="967" spans="1:9" x14ac:dyDescent="0.3">
      <c r="A967" t="s">
        <v>970</v>
      </c>
      <c r="B967" s="6">
        <v>6.5670181493948476</v>
      </c>
      <c r="C967" s="6">
        <v>33.510774434487928</v>
      </c>
      <c r="D967" s="6">
        <v>32.529246539756492</v>
      </c>
      <c r="E967" s="6">
        <v>0.80863476233434561</v>
      </c>
      <c r="F967" t="str">
        <f t="shared" si="45"/>
        <v>Low Risk</v>
      </c>
      <c r="G967">
        <f t="shared" si="46"/>
        <v>0.78758151061293702</v>
      </c>
      <c r="H967" s="8">
        <f t="shared" si="47"/>
        <v>881.47677848051478</v>
      </c>
      <c r="I967" s="6">
        <f>C967*D967*E967</f>
        <v>881.47677848051478</v>
      </c>
    </row>
    <row r="968" spans="1:9" x14ac:dyDescent="0.3">
      <c r="A968" t="s">
        <v>971</v>
      </c>
      <c r="B968" s="6">
        <v>7.6571377155527367</v>
      </c>
      <c r="C968" s="6">
        <v>17.379050125345579</v>
      </c>
      <c r="D968" s="6">
        <v>33.176419040384758</v>
      </c>
      <c r="E968" s="6">
        <v>0.37578954043303447</v>
      </c>
      <c r="F968" t="str">
        <f t="shared" si="45"/>
        <v>Low Risk</v>
      </c>
      <c r="G968">
        <f t="shared" si="46"/>
        <v>0.30611483814711915</v>
      </c>
      <c r="H968" s="8">
        <f t="shared" si="47"/>
        <v>216.67072255429756</v>
      </c>
      <c r="I968" s="6">
        <f>C968*D968*E968</f>
        <v>216.67072255429756</v>
      </c>
    </row>
    <row r="969" spans="1:9" x14ac:dyDescent="0.3">
      <c r="A969" t="s">
        <v>972</v>
      </c>
      <c r="B969" s="6">
        <v>6.3913651468695249</v>
      </c>
      <c r="C969" s="6">
        <v>24.48941766609153</v>
      </c>
      <c r="D969" s="6">
        <v>29.051819860064281</v>
      </c>
      <c r="E969" s="6">
        <v>0.13623220270830891</v>
      </c>
      <c r="F969" t="str">
        <f t="shared" si="45"/>
        <v>Low Risk</v>
      </c>
      <c r="G969">
        <f t="shared" si="46"/>
        <v>3.9648054125667999E-2</v>
      </c>
      <c r="H969" s="8">
        <f t="shared" si="47"/>
        <v>96.924055907999147</v>
      </c>
      <c r="I969" s="6">
        <f>C969*D969*E969</f>
        <v>96.924055907999147</v>
      </c>
    </row>
    <row r="970" spans="1:9" x14ac:dyDescent="0.3">
      <c r="A970" t="s">
        <v>973</v>
      </c>
      <c r="B970" s="6">
        <v>7.199213920890692</v>
      </c>
      <c r="C970" s="6">
        <v>23.380451549677289</v>
      </c>
      <c r="D970" s="6">
        <v>38.677266677712979</v>
      </c>
      <c r="E970" s="6">
        <v>0.62951699888483803</v>
      </c>
      <c r="F970" t="str">
        <f t="shared" si="45"/>
        <v>Low Risk</v>
      </c>
      <c r="G970">
        <f t="shared" si="46"/>
        <v>0.58834347081492233</v>
      </c>
      <c r="H970" s="8">
        <f t="shared" si="47"/>
        <v>569.2671605433618</v>
      </c>
      <c r="I970" s="6">
        <f>C970*D970*E970</f>
        <v>569.2671605433618</v>
      </c>
    </row>
    <row r="971" spans="1:9" x14ac:dyDescent="0.3">
      <c r="A971" t="s">
        <v>974</v>
      </c>
      <c r="B971" s="6">
        <v>6.928151206597299</v>
      </c>
      <c r="C971" s="6">
        <v>11.047868341282591</v>
      </c>
      <c r="D971" s="6">
        <v>27.40646882205904</v>
      </c>
      <c r="E971" s="6">
        <v>0.45791597298974929</v>
      </c>
      <c r="F971" t="str">
        <f t="shared" si="45"/>
        <v>Low Risk</v>
      </c>
      <c r="G971">
        <f t="shared" si="46"/>
        <v>0.39746652277674704</v>
      </c>
      <c r="H971" s="8">
        <f t="shared" si="47"/>
        <v>138.64919917925013</v>
      </c>
      <c r="I971" s="6">
        <f>C971*D971*E971</f>
        <v>138.64919917925013</v>
      </c>
    </row>
    <row r="972" spans="1:9" x14ac:dyDescent="0.3">
      <c r="A972" t="s">
        <v>975</v>
      </c>
      <c r="B972" s="6">
        <v>7.4910134960879446</v>
      </c>
      <c r="C972" s="6">
        <v>10.967670555654211</v>
      </c>
      <c r="D972" s="6">
        <v>24.51294274674736</v>
      </c>
      <c r="E972" s="6">
        <v>0.9764203720214345</v>
      </c>
      <c r="F972" t="str">
        <f t="shared" si="45"/>
        <v>Low Risk</v>
      </c>
      <c r="G972">
        <f t="shared" si="46"/>
        <v>0.97421445720951461</v>
      </c>
      <c r="H972" s="8">
        <f t="shared" si="47"/>
        <v>262.5105002341204</v>
      </c>
      <c r="I972" s="6">
        <f>C972*D972*E972</f>
        <v>262.5105002341204</v>
      </c>
    </row>
    <row r="973" spans="1:9" x14ac:dyDescent="0.3">
      <c r="A973" t="s">
        <v>976</v>
      </c>
      <c r="B973" s="6">
        <v>8.3104892179742738</v>
      </c>
      <c r="C973" s="6">
        <v>43.267881747030941</v>
      </c>
      <c r="D973" s="6">
        <v>19.07588342328977</v>
      </c>
      <c r="E973" s="6">
        <v>0.58977879625333196</v>
      </c>
      <c r="F973" t="str">
        <f t="shared" si="45"/>
        <v>Low Risk</v>
      </c>
      <c r="G973">
        <f t="shared" si="46"/>
        <v>0.54414148076702051</v>
      </c>
      <c r="H973" s="8">
        <f t="shared" si="47"/>
        <v>486.78753461055913</v>
      </c>
      <c r="I973" s="6">
        <f>C973*D973*E973</f>
        <v>486.78753461055913</v>
      </c>
    </row>
    <row r="974" spans="1:9" x14ac:dyDescent="0.3">
      <c r="A974" t="s">
        <v>977</v>
      </c>
      <c r="B974" s="6">
        <v>7.6977162916307513</v>
      </c>
      <c r="C974" s="6">
        <v>20.922832398912501</v>
      </c>
      <c r="D974" s="6">
        <v>34.655141306526453</v>
      </c>
      <c r="E974" s="6">
        <v>0.34771526293330751</v>
      </c>
      <c r="F974" t="str">
        <f t="shared" si="45"/>
        <v>Low Risk</v>
      </c>
      <c r="G974">
        <f t="shared" si="46"/>
        <v>0.27488698050714877</v>
      </c>
      <c r="H974" s="8">
        <f t="shared" si="47"/>
        <v>252.12267402470835</v>
      </c>
      <c r="I974" s="6">
        <f>C974*D974*E974</f>
        <v>252.12267402470835</v>
      </c>
    </row>
    <row r="975" spans="1:9" x14ac:dyDescent="0.3">
      <c r="A975" t="s">
        <v>978</v>
      </c>
      <c r="B975" s="6">
        <v>6.1448211357722702</v>
      </c>
      <c r="C975" s="6">
        <v>30.723150649552618</v>
      </c>
      <c r="D975" s="6">
        <v>33.361098301889783</v>
      </c>
      <c r="E975" s="6">
        <v>0.7384949781705773</v>
      </c>
      <c r="F975" t="str">
        <f t="shared" si="45"/>
        <v>Low Risk</v>
      </c>
      <c r="G975">
        <f t="shared" si="46"/>
        <v>0.70956293311666108</v>
      </c>
      <c r="H975" s="8">
        <f t="shared" si="47"/>
        <v>756.92637199505293</v>
      </c>
      <c r="I975" s="6">
        <f>C975*D975*E975</f>
        <v>756.92637199505293</v>
      </c>
    </row>
    <row r="976" spans="1:9" x14ac:dyDescent="0.3">
      <c r="A976" t="s">
        <v>979</v>
      </c>
      <c r="B976" s="6">
        <v>5.5935494051838539</v>
      </c>
      <c r="C976" s="6">
        <v>21.949022943550919</v>
      </c>
      <c r="D976" s="6">
        <v>24.608875963103369</v>
      </c>
      <c r="E976" s="6">
        <v>0.34434280228844022</v>
      </c>
      <c r="F976" t="str">
        <f t="shared" si="45"/>
        <v>Low Risk</v>
      </c>
      <c r="G976">
        <f t="shared" si="46"/>
        <v>0.27113569177263575</v>
      </c>
      <c r="H976" s="8">
        <f t="shared" si="47"/>
        <v>185.99359089296573</v>
      </c>
      <c r="I976" s="6">
        <f>C976*D976*E976</f>
        <v>185.99359089296573</v>
      </c>
    </row>
    <row r="977" spans="1:9" x14ac:dyDescent="0.3">
      <c r="A977" t="s">
        <v>980</v>
      </c>
      <c r="B977" s="6">
        <v>6.2867921328994756</v>
      </c>
      <c r="C977" s="6">
        <v>47.627169804613622</v>
      </c>
      <c r="D977" s="6">
        <v>15.62983534898073</v>
      </c>
      <c r="E977" s="6">
        <v>0.91381896226680859</v>
      </c>
      <c r="F977" t="str">
        <f t="shared" si="45"/>
        <v>Low Risk</v>
      </c>
      <c r="G977">
        <f t="shared" si="46"/>
        <v>0.90458103879303275</v>
      </c>
      <c r="H977" s="8">
        <f t="shared" si="47"/>
        <v>680.25124211464379</v>
      </c>
      <c r="I977" s="6">
        <f>C977*D977*E977</f>
        <v>680.25124211464379</v>
      </c>
    </row>
    <row r="978" spans="1:9" x14ac:dyDescent="0.3">
      <c r="A978" t="s">
        <v>981</v>
      </c>
      <c r="B978" s="6">
        <v>7.2852337921007644</v>
      </c>
      <c r="C978" s="6">
        <v>20.37187035463095</v>
      </c>
      <c r="D978" s="6">
        <v>35.974933192950267</v>
      </c>
      <c r="E978" s="6">
        <v>0.43724977345663879</v>
      </c>
      <c r="F978" t="str">
        <f t="shared" si="45"/>
        <v>Low Risk</v>
      </c>
      <c r="G978">
        <f t="shared" si="46"/>
        <v>0.37447889159067388</v>
      </c>
      <c r="H978" s="8">
        <f t="shared" si="47"/>
        <v>320.45016012558932</v>
      </c>
      <c r="I978" s="6">
        <f>C978*D978*E978</f>
        <v>320.45016012558932</v>
      </c>
    </row>
    <row r="979" spans="1:9" x14ac:dyDescent="0.3">
      <c r="A979" t="s">
        <v>982</v>
      </c>
      <c r="B979" s="6">
        <v>5.6542774404527512</v>
      </c>
      <c r="C979" s="6">
        <v>27.186272509557401</v>
      </c>
      <c r="D979" s="6">
        <v>15.28544958635184</v>
      </c>
      <c r="E979" s="6">
        <v>0.59488170649858474</v>
      </c>
      <c r="F979" t="str">
        <f t="shared" si="45"/>
        <v>Moderate Risk</v>
      </c>
      <c r="G979">
        <f t="shared" si="46"/>
        <v>0.54981760029279814</v>
      </c>
      <c r="H979" s="8">
        <f t="shared" si="47"/>
        <v>247.20570935721483</v>
      </c>
      <c r="I979" s="6">
        <f>C979*D979*E979</f>
        <v>247.20570935721483</v>
      </c>
    </row>
    <row r="980" spans="1:9" x14ac:dyDescent="0.3">
      <c r="A980" t="s">
        <v>983</v>
      </c>
      <c r="B980" s="6">
        <v>6.9890987416037076</v>
      </c>
      <c r="C980" s="6">
        <v>44.909210019384084</v>
      </c>
      <c r="D980" s="6">
        <v>32.592494490726267</v>
      </c>
      <c r="E980" s="6">
        <v>0.14551579344180601</v>
      </c>
      <c r="F980" t="str">
        <f t="shared" si="45"/>
        <v>Moderate Risk</v>
      </c>
      <c r="G980">
        <f t="shared" si="46"/>
        <v>4.9974469464984038E-2</v>
      </c>
      <c r="H980" s="8">
        <f t="shared" si="47"/>
        <v>212.99192962131511</v>
      </c>
      <c r="I980" s="6">
        <f>C980*D980*E980</f>
        <v>212.99192962131511</v>
      </c>
    </row>
    <row r="981" spans="1:9" x14ac:dyDescent="0.3">
      <c r="A981" t="s">
        <v>984</v>
      </c>
      <c r="B981" s="6">
        <v>7.290528546750668</v>
      </c>
      <c r="C981" s="6">
        <v>43.677342671672349</v>
      </c>
      <c r="D981" s="6">
        <v>39.256427743151427</v>
      </c>
      <c r="E981" s="6">
        <v>0.4835091141570077</v>
      </c>
      <c r="F981" t="str">
        <f t="shared" si="45"/>
        <v>Low Risk</v>
      </c>
      <c r="G981">
        <f t="shared" si="46"/>
        <v>0.42593453834504025</v>
      </c>
      <c r="H981" s="8">
        <f t="shared" si="47"/>
        <v>829.03267921623183</v>
      </c>
      <c r="I981" s="6">
        <f>C981*D981*E981</f>
        <v>829.03267921623183</v>
      </c>
    </row>
    <row r="982" spans="1:9" x14ac:dyDescent="0.3">
      <c r="A982" t="s">
        <v>985</v>
      </c>
      <c r="B982" s="6">
        <v>6.5027316724508823</v>
      </c>
      <c r="C982" s="6">
        <v>17.44405671385109</v>
      </c>
      <c r="D982" s="6">
        <v>25.941533203705081</v>
      </c>
      <c r="E982" s="6">
        <v>0.84912718569489543</v>
      </c>
      <c r="F982" t="str">
        <f t="shared" si="45"/>
        <v>Low Risk</v>
      </c>
      <c r="G982">
        <f t="shared" si="46"/>
        <v>0.83262244291165621</v>
      </c>
      <c r="H982" s="8">
        <f t="shared" si="47"/>
        <v>384.25176918567922</v>
      </c>
      <c r="I982" s="6">
        <f>C982*D982*E982</f>
        <v>384.25176918567922</v>
      </c>
    </row>
    <row r="983" spans="1:9" x14ac:dyDescent="0.3">
      <c r="A983" t="s">
        <v>986</v>
      </c>
      <c r="B983" s="6">
        <v>7.8127366112374652</v>
      </c>
      <c r="C983" s="6">
        <v>42.105732391828418</v>
      </c>
      <c r="D983" s="6">
        <v>20.87433512489882</v>
      </c>
      <c r="E983" s="6">
        <v>0.82508392482700776</v>
      </c>
      <c r="F983" t="str">
        <f t="shared" si="45"/>
        <v>Moderate Risk</v>
      </c>
      <c r="G983">
        <f t="shared" si="46"/>
        <v>0.80587840550622813</v>
      </c>
      <c r="H983" s="8">
        <f t="shared" si="47"/>
        <v>725.19032809515454</v>
      </c>
      <c r="I983" s="6">
        <f>C983*D983*E983</f>
        <v>725.19032809515454</v>
      </c>
    </row>
    <row r="984" spans="1:9" x14ac:dyDescent="0.3">
      <c r="A984" t="s">
        <v>987</v>
      </c>
      <c r="B984" s="6">
        <v>5.8197947594013151</v>
      </c>
      <c r="C984" s="6">
        <v>28.327475469515701</v>
      </c>
      <c r="D984" s="6">
        <v>32.621775251084543</v>
      </c>
      <c r="E984" s="6">
        <v>0.30188670296817371</v>
      </c>
      <c r="F984" t="str">
        <f t="shared" si="45"/>
        <v>Moderate Risk</v>
      </c>
      <c r="G984">
        <f t="shared" si="46"/>
        <v>0.22391050403504859</v>
      </c>
      <c r="H984" s="8">
        <f t="shared" si="47"/>
        <v>278.97124959382927</v>
      </c>
      <c r="I984" s="6">
        <f>C984*D984*E984</f>
        <v>278.97124959382927</v>
      </c>
    </row>
    <row r="985" spans="1:9" x14ac:dyDescent="0.3">
      <c r="A985" t="s">
        <v>988</v>
      </c>
      <c r="B985" s="6">
        <v>5.7254133452074267</v>
      </c>
      <c r="C985" s="6">
        <v>29.318754883414211</v>
      </c>
      <c r="D985" s="6">
        <v>35.428203550389632</v>
      </c>
      <c r="E985" s="6">
        <v>0.30347116390950651</v>
      </c>
      <c r="F985" t="str">
        <f t="shared" si="45"/>
        <v>Low Risk</v>
      </c>
      <c r="G985">
        <f t="shared" si="46"/>
        <v>0.2256729472791362</v>
      </c>
      <c r="H985" s="8">
        <f t="shared" si="47"/>
        <v>315.21878025247861</v>
      </c>
      <c r="I985" s="6">
        <f>C985*D985*E985</f>
        <v>315.21878025247861</v>
      </c>
    </row>
    <row r="986" spans="1:9" x14ac:dyDescent="0.3">
      <c r="A986" t="s">
        <v>989</v>
      </c>
      <c r="B986" s="6">
        <v>7.6845662686108103</v>
      </c>
      <c r="C986" s="6">
        <v>15.33919889663775</v>
      </c>
      <c r="D986" s="6">
        <v>28.66075790194618</v>
      </c>
      <c r="E986" s="6">
        <v>0.83557478099191307</v>
      </c>
      <c r="F986" t="str">
        <f t="shared" si="45"/>
        <v>Low Risk</v>
      </c>
      <c r="G986">
        <f t="shared" si="46"/>
        <v>0.81754769825444773</v>
      </c>
      <c r="H986" s="8">
        <f t="shared" si="47"/>
        <v>367.34630282833473</v>
      </c>
      <c r="I986" s="6">
        <f>C986*D986*E986</f>
        <v>367.34630282833473</v>
      </c>
    </row>
    <row r="987" spans="1:9" x14ac:dyDescent="0.3">
      <c r="A987" t="s">
        <v>990</v>
      </c>
      <c r="B987" s="6">
        <v>6.9864739486185954</v>
      </c>
      <c r="C987" s="6">
        <v>13.224060550284991</v>
      </c>
      <c r="D987" s="6">
        <v>39.175881881403647</v>
      </c>
      <c r="E987" s="6">
        <v>0.93735857815239298</v>
      </c>
      <c r="F987" t="str">
        <f t="shared" si="45"/>
        <v>Low Risk</v>
      </c>
      <c r="G987">
        <f t="shared" si="46"/>
        <v>0.93076485683721089</v>
      </c>
      <c r="H987" s="8">
        <f t="shared" si="47"/>
        <v>485.61195387742151</v>
      </c>
      <c r="I987" s="6">
        <f>C987*D987*E987</f>
        <v>485.61195387742151</v>
      </c>
    </row>
    <row r="988" spans="1:9" x14ac:dyDescent="0.3">
      <c r="A988" t="s">
        <v>991</v>
      </c>
      <c r="B988" s="6">
        <v>7.5652071892832087</v>
      </c>
      <c r="C988" s="6">
        <v>39.117572278950597</v>
      </c>
      <c r="D988" s="6">
        <v>16.29171804144903</v>
      </c>
      <c r="E988" s="6">
        <v>0.1858248291457032</v>
      </c>
      <c r="F988" t="str">
        <f t="shared" si="45"/>
        <v>Low Risk</v>
      </c>
      <c r="G988">
        <f t="shared" si="46"/>
        <v>9.4811414194123575E-2</v>
      </c>
      <c r="H988" s="8">
        <f t="shared" si="47"/>
        <v>118.42476213013701</v>
      </c>
      <c r="I988" s="6">
        <f>C988*D988*E988</f>
        <v>118.42476213013701</v>
      </c>
    </row>
    <row r="989" spans="1:9" x14ac:dyDescent="0.3">
      <c r="A989" t="s">
        <v>992</v>
      </c>
      <c r="B989" s="6">
        <v>6.8044820158112387</v>
      </c>
      <c r="C989" s="6">
        <v>29.858446094211988</v>
      </c>
      <c r="D989" s="6">
        <v>27.6198899576132</v>
      </c>
      <c r="E989" s="6">
        <v>0.50505277548360272</v>
      </c>
      <c r="F989" t="str">
        <f t="shared" si="45"/>
        <v>Moderate Risk</v>
      </c>
      <c r="G989">
        <f t="shared" si="46"/>
        <v>0.44989819649998963</v>
      </c>
      <c r="H989" s="8">
        <f t="shared" si="47"/>
        <v>416.5104559458722</v>
      </c>
      <c r="I989" s="6">
        <f>C989*D989*E989</f>
        <v>416.5104559458722</v>
      </c>
    </row>
    <row r="990" spans="1:9" x14ac:dyDescent="0.3">
      <c r="A990" t="s">
        <v>993</v>
      </c>
      <c r="B990" s="6">
        <v>6.23920609971732</v>
      </c>
      <c r="C990" s="6">
        <v>27.474028104607179</v>
      </c>
      <c r="D990" s="6">
        <v>32.961348683063747</v>
      </c>
      <c r="E990" s="6">
        <v>0.40370885106780607</v>
      </c>
      <c r="F990" t="str">
        <f t="shared" si="45"/>
        <v>Low Risk</v>
      </c>
      <c r="G990">
        <f t="shared" si="46"/>
        <v>0.3371703215132445</v>
      </c>
      <c r="H990" s="8">
        <f t="shared" si="47"/>
        <v>365.59107316702449</v>
      </c>
      <c r="I990" s="6">
        <f>C990*D990*E990</f>
        <v>365.59107316702449</v>
      </c>
    </row>
    <row r="991" spans="1:9" x14ac:dyDescent="0.3">
      <c r="A991" t="s">
        <v>994</v>
      </c>
      <c r="B991" s="6">
        <v>7.9573069530225986</v>
      </c>
      <c r="C991" s="6">
        <v>39.180329146095872</v>
      </c>
      <c r="D991" s="6">
        <v>36.566011778729482</v>
      </c>
      <c r="E991" s="6">
        <v>0.88361960991169541</v>
      </c>
      <c r="F991" t="str">
        <f t="shared" si="45"/>
        <v>Low Risk</v>
      </c>
      <c r="G991">
        <f t="shared" si="46"/>
        <v>0.87098939690041599</v>
      </c>
      <c r="H991" s="8">
        <f t="shared" si="47"/>
        <v>1265.933872462308</v>
      </c>
      <c r="I991" s="6">
        <f>C991*D991*E991</f>
        <v>1265.933872462308</v>
      </c>
    </row>
    <row r="992" spans="1:9" x14ac:dyDescent="0.3">
      <c r="A992" t="s">
        <v>995</v>
      </c>
      <c r="B992" s="6">
        <v>7.8982476369069374</v>
      </c>
      <c r="C992" s="6">
        <v>40.620515959644393</v>
      </c>
      <c r="D992" s="6">
        <v>19.481390297694752</v>
      </c>
      <c r="E992" s="6">
        <v>0.1751724232120169</v>
      </c>
      <c r="F992" t="str">
        <f t="shared" si="45"/>
        <v>Low Risk</v>
      </c>
      <c r="G992">
        <f t="shared" si="46"/>
        <v>8.2962424811455882E-2</v>
      </c>
      <c r="H992" s="8">
        <f t="shared" si="47"/>
        <v>138.62166805905497</v>
      </c>
      <c r="I992" s="6">
        <f>C992*D992*E992</f>
        <v>138.62166805905497</v>
      </c>
    </row>
    <row r="993" spans="1:9" x14ac:dyDescent="0.3">
      <c r="A993" t="s">
        <v>996</v>
      </c>
      <c r="B993" s="6">
        <v>7.5840894125632801</v>
      </c>
      <c r="C993" s="6">
        <v>16.356326706774141</v>
      </c>
      <c r="D993" s="6">
        <v>35.000087044092027</v>
      </c>
      <c r="E993" s="6">
        <v>0.29001334830223369</v>
      </c>
      <c r="F993" t="str">
        <f t="shared" si="45"/>
        <v>Low Risk</v>
      </c>
      <c r="G993">
        <f t="shared" si="46"/>
        <v>0.21070341689913</v>
      </c>
      <c r="H993" s="8">
        <f t="shared" si="47"/>
        <v>166.02477049375889</v>
      </c>
      <c r="I993" s="6">
        <f>C993*D993*E993</f>
        <v>166.02477049375889</v>
      </c>
    </row>
    <row r="994" spans="1:9" x14ac:dyDescent="0.3">
      <c r="A994" t="s">
        <v>997</v>
      </c>
      <c r="B994" s="6">
        <v>6.3164354116898878</v>
      </c>
      <c r="C994" s="6">
        <v>34.40900597910565</v>
      </c>
      <c r="D994" s="6">
        <v>28.817676892963629</v>
      </c>
      <c r="E994" s="6">
        <v>0.77722150382784494</v>
      </c>
      <c r="F994" t="str">
        <f t="shared" si="45"/>
        <v>Low Risk</v>
      </c>
      <c r="G994">
        <f t="shared" si="46"/>
        <v>0.75263960464017843</v>
      </c>
      <c r="H994" s="8">
        <f t="shared" si="47"/>
        <v>770.68321848401752</v>
      </c>
      <c r="I994" s="6">
        <f>C994*D994*E994</f>
        <v>770.68321848401752</v>
      </c>
    </row>
    <row r="995" spans="1:9" x14ac:dyDescent="0.3">
      <c r="A995" t="s">
        <v>998</v>
      </c>
      <c r="B995" s="6">
        <v>7.2706920006072613</v>
      </c>
      <c r="C995" s="6">
        <v>15.414163291107419</v>
      </c>
      <c r="D995" s="6">
        <v>24.913842049749078</v>
      </c>
      <c r="E995" s="6">
        <v>0.146164464083094</v>
      </c>
      <c r="F995" t="str">
        <f t="shared" si="45"/>
        <v>Low Risk</v>
      </c>
      <c r="G995">
        <f t="shared" si="46"/>
        <v>5.0696005199663816E-2</v>
      </c>
      <c r="H995" s="8">
        <f t="shared" si="47"/>
        <v>56.130958805135258</v>
      </c>
      <c r="I995" s="6">
        <f>C995*D995*E995</f>
        <v>56.130958805135258</v>
      </c>
    </row>
    <row r="996" spans="1:9" x14ac:dyDescent="0.3">
      <c r="A996" t="s">
        <v>999</v>
      </c>
      <c r="B996" s="6">
        <v>6.5829216908200809</v>
      </c>
      <c r="C996" s="6">
        <v>40.05500344116183</v>
      </c>
      <c r="D996" s="6">
        <v>18.29287571447734</v>
      </c>
      <c r="E996" s="6">
        <v>0.54328184264286039</v>
      </c>
      <c r="F996" t="str">
        <f t="shared" si="45"/>
        <v>Moderate Risk</v>
      </c>
      <c r="G996">
        <f t="shared" si="46"/>
        <v>0.49242153007357048</v>
      </c>
      <c r="H996" s="8">
        <f t="shared" si="47"/>
        <v>398.07412351223064</v>
      </c>
      <c r="I996" s="6">
        <f>C996*D996*E996</f>
        <v>398.07412351223064</v>
      </c>
    </row>
    <row r="997" spans="1:9" x14ac:dyDescent="0.3">
      <c r="A997" t="s">
        <v>1000</v>
      </c>
      <c r="B997" s="6">
        <v>5.7747462199799022</v>
      </c>
      <c r="C997" s="6">
        <v>36.278206250685592</v>
      </c>
      <c r="D997" s="6">
        <v>36.632393972722809</v>
      </c>
      <c r="E997" s="6">
        <v>0.49789633121174798</v>
      </c>
      <c r="F997" t="str">
        <f t="shared" si="45"/>
        <v>Low Risk</v>
      </c>
      <c r="G997">
        <f t="shared" si="46"/>
        <v>0.44193786972285226</v>
      </c>
      <c r="H997" s="8">
        <f t="shared" si="47"/>
        <v>661.68308549318249</v>
      </c>
      <c r="I997" s="6">
        <f>C997*D997*E997</f>
        <v>661.68308549318249</v>
      </c>
    </row>
    <row r="998" spans="1:9" x14ac:dyDescent="0.3">
      <c r="A998" t="s">
        <v>1001</v>
      </c>
      <c r="B998" s="6">
        <v>8.2519407263867279</v>
      </c>
      <c r="C998" s="6">
        <v>48.264584843338319</v>
      </c>
      <c r="D998" s="6">
        <v>18.931830204492879</v>
      </c>
      <c r="E998" s="6">
        <v>0.40096106108987378</v>
      </c>
      <c r="F998" t="str">
        <f t="shared" si="45"/>
        <v>Low Risk</v>
      </c>
      <c r="G998">
        <f t="shared" si="46"/>
        <v>0.33411387262488962</v>
      </c>
      <c r="H998" s="8">
        <f t="shared" si="47"/>
        <v>366.37292706290589</v>
      </c>
      <c r="I998" s="6">
        <f>C998*D998*E998</f>
        <v>366.37292706290589</v>
      </c>
    </row>
    <row r="999" spans="1:9" x14ac:dyDescent="0.3">
      <c r="A999" t="s">
        <v>1002</v>
      </c>
      <c r="B999" s="6">
        <v>5.9104558927568842</v>
      </c>
      <c r="C999" s="6">
        <v>12.758320654256851</v>
      </c>
      <c r="D999" s="6">
        <v>22.744696480227478</v>
      </c>
      <c r="E999" s="6">
        <v>0.45511508378703153</v>
      </c>
      <c r="F999" t="str">
        <f t="shared" si="45"/>
        <v>Low Risk</v>
      </c>
      <c r="G999">
        <f t="shared" si="46"/>
        <v>0.3943510100342143</v>
      </c>
      <c r="H999" s="8">
        <f t="shared" si="47"/>
        <v>132.06717503843061</v>
      </c>
      <c r="I999" s="6">
        <f>C999*D999*E999</f>
        <v>132.06717503843061</v>
      </c>
    </row>
    <row r="1000" spans="1:9" x14ac:dyDescent="0.3">
      <c r="A1000" t="s">
        <v>1003</v>
      </c>
      <c r="B1000" s="6">
        <v>8.3507120614624064</v>
      </c>
      <c r="C1000" s="6">
        <v>12.28218884605017</v>
      </c>
      <c r="D1000" s="6">
        <v>22.251138299060919</v>
      </c>
      <c r="E1000" s="6">
        <v>0.57694652823720971</v>
      </c>
      <c r="F1000" t="str">
        <f t="shared" si="45"/>
        <v>Low Risk</v>
      </c>
      <c r="G1000">
        <f t="shared" si="46"/>
        <v>0.5298677656621773</v>
      </c>
      <c r="H1000" s="8">
        <f t="shared" si="47"/>
        <v>157.67526443523076</v>
      </c>
      <c r="I1000" s="6">
        <f>C1000*D1000*E1000</f>
        <v>157.67526443523076</v>
      </c>
    </row>
    <row r="1001" spans="1:9" x14ac:dyDescent="0.3">
      <c r="A1001" t="s">
        <v>1004</v>
      </c>
      <c r="B1001" s="6">
        <v>6.8380173188738667</v>
      </c>
      <c r="C1001" s="6">
        <v>21.287482987728001</v>
      </c>
      <c r="D1001" s="6">
        <v>36.785350854771359</v>
      </c>
      <c r="E1001" s="6">
        <v>0.24523062254954481</v>
      </c>
      <c r="F1001" t="str">
        <f t="shared" si="45"/>
        <v>Low Risk</v>
      </c>
      <c r="G1001">
        <f t="shared" si="46"/>
        <v>0.16089025306798943</v>
      </c>
      <c r="H1001" s="8">
        <f t="shared" si="47"/>
        <v>192.03213800739891</v>
      </c>
      <c r="I1001" s="6">
        <f>C1001*D1001*E1001</f>
        <v>192.03213800739891</v>
      </c>
    </row>
  </sheetData>
  <conditionalFormatting sqref="H2:H1001">
    <cfRule type="expression" dxfId="23" priority="8">
      <formula>E2&lt;0.5</formula>
    </cfRule>
    <cfRule type="expression" dxfId="22" priority="9">
      <formula>AND(E2&gt;=0.5, E2&lt;=0.8)</formula>
    </cfRule>
    <cfRule type="cellIs" dxfId="21" priority="10" operator="greaterThan">
      <formula>0.8</formula>
    </cfRule>
    <cfRule type="expression" dxfId="20" priority="11">
      <formula>E2&lt;0.5</formula>
    </cfRule>
    <cfRule type="expression" dxfId="19" priority="12">
      <formula>AND(E2&gt;=0.5, E2&lt;=0.8)</formula>
    </cfRule>
    <cfRule type="cellIs" dxfId="18" priority="13" operator="greaterThan">
      <formula>0.8</formula>
    </cfRule>
  </conditionalFormatting>
  <conditionalFormatting sqref="I2:I10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expression" dxfId="17" priority="2">
      <formula>G2&lt;0.5</formula>
    </cfRule>
    <cfRule type="expression" dxfId="16" priority="3">
      <formula>AND(G2&gt;=0.5, G2&lt;=0.8)</formula>
    </cfRule>
    <cfRule type="cellIs" dxfId="15" priority="4" operator="greaterThan">
      <formula>0.8</formula>
    </cfRule>
    <cfRule type="expression" dxfId="14" priority="5">
      <formula>G2&lt;0.5</formula>
    </cfRule>
    <cfRule type="expression" dxfId="13" priority="6">
      <formula>AND(G2&gt;=0.5, G2&lt;=0.8)</formula>
    </cfRule>
    <cfRule type="cellIs" dxfId="12" priority="7" operator="greaterThan">
      <formula>0.8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075-6C6B-4614-8CCF-16BC3822FE05}">
  <dimension ref="A1:H1001"/>
  <sheetViews>
    <sheetView tabSelected="1" topLeftCell="D16" workbookViewId="0">
      <selection activeCell="H28" sqref="H28"/>
    </sheetView>
  </sheetViews>
  <sheetFormatPr defaultRowHeight="14.4" x14ac:dyDescent="0.3"/>
  <cols>
    <col min="1" max="1" width="16.88671875" customWidth="1"/>
    <col min="2" max="2" width="15.21875" style="6" customWidth="1"/>
    <col min="3" max="3" width="12.5546875" style="6" customWidth="1"/>
    <col min="4" max="4" width="14.44140625" style="6" customWidth="1"/>
    <col min="5" max="5" width="15.109375" style="6" customWidth="1"/>
    <col min="6" max="6" width="28.5546875" style="6" customWidth="1"/>
    <col min="7" max="7" width="21.88671875" style="10" customWidth="1"/>
    <col min="8" max="8" width="18.33203125" customWidth="1"/>
  </cols>
  <sheetData>
    <row r="1" spans="1: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1010</v>
      </c>
      <c r="G1" s="9" t="s">
        <v>1011</v>
      </c>
      <c r="H1" s="3" t="s">
        <v>1012</v>
      </c>
    </row>
    <row r="2" spans="1:8" x14ac:dyDescent="0.3">
      <c r="A2" t="s">
        <v>5</v>
      </c>
      <c r="B2" s="6">
        <v>6.6236203565420873</v>
      </c>
      <c r="C2" s="6">
        <v>17.405317153544789</v>
      </c>
      <c r="D2" s="6">
        <v>21.542642093397649</v>
      </c>
      <c r="E2" s="6">
        <v>0.70543269478800819</v>
      </c>
      <c r="F2" s="8">
        <f>C2*D2*E2</f>
        <v>264.50658689347893</v>
      </c>
      <c r="G2" s="10">
        <f ca="1">RAND() * F2</f>
        <v>207.7026393322142</v>
      </c>
      <c r="H2">
        <f ca="1">COUNTIF(G2:G1001, "&gt;=0.8") / 1000</f>
        <v>1</v>
      </c>
    </row>
    <row r="3" spans="1:8" x14ac:dyDescent="0.3">
      <c r="A3" t="s">
        <v>6</v>
      </c>
      <c r="B3" s="6">
        <v>8.3521429192297489</v>
      </c>
      <c r="C3" s="6">
        <v>31.676037895134321</v>
      </c>
      <c r="D3" s="6">
        <v>21.174469976800001</v>
      </c>
      <c r="E3" s="6">
        <v>0.81701325747223508</v>
      </c>
      <c r="F3" s="8">
        <f t="shared" ref="F3:F66" si="0">C3*D3*E3</f>
        <v>547.98983913901191</v>
      </c>
      <c r="G3" s="10">
        <f t="shared" ref="G3:G66" ca="1" si="1">RAND() * F3</f>
        <v>317.67916165154702</v>
      </c>
      <c r="H3">
        <f t="shared" ref="H3:H66" ca="1" si="2">COUNTIF(G3:G1002, "&gt;=0.8") / 1000</f>
        <v>0.999</v>
      </c>
    </row>
    <row r="4" spans="1:8" x14ac:dyDescent="0.3">
      <c r="A4" t="s">
        <v>7</v>
      </c>
      <c r="B4" s="6">
        <v>7.6959818254342149</v>
      </c>
      <c r="C4" s="6">
        <v>44.91783343505633</v>
      </c>
      <c r="D4" s="6">
        <v>37.65636451302592</v>
      </c>
      <c r="E4" s="6">
        <v>0.3254211089132491</v>
      </c>
      <c r="F4" s="8">
        <f t="shared" si="0"/>
        <v>550.43103184645815</v>
      </c>
      <c r="G4" s="10">
        <f t="shared" ca="1" si="1"/>
        <v>362.5979159543781</v>
      </c>
      <c r="H4">
        <f t="shared" ca="1" si="2"/>
        <v>0.998</v>
      </c>
    </row>
    <row r="5" spans="1:8" x14ac:dyDescent="0.3">
      <c r="A5" t="s">
        <v>8</v>
      </c>
      <c r="B5" s="6">
        <v>7.2959754525911098</v>
      </c>
      <c r="C5" s="6">
        <v>39.288995456382452</v>
      </c>
      <c r="D5" s="6">
        <v>21.238654996237649</v>
      </c>
      <c r="E5" s="6">
        <v>0.66238668964629899</v>
      </c>
      <c r="F5" s="8">
        <f t="shared" si="0"/>
        <v>552.72553921039741</v>
      </c>
      <c r="G5" s="10">
        <f t="shared" ca="1" si="1"/>
        <v>516.26174793235623</v>
      </c>
      <c r="H5">
        <f t="shared" ca="1" si="2"/>
        <v>0.997</v>
      </c>
    </row>
    <row r="6" spans="1:8" x14ac:dyDescent="0.3">
      <c r="A6" t="s">
        <v>9</v>
      </c>
      <c r="B6" s="6">
        <v>5.9680559213273092</v>
      </c>
      <c r="C6" s="6">
        <v>42.262445914457992</v>
      </c>
      <c r="D6" s="6">
        <v>21.798743153215771</v>
      </c>
      <c r="E6" s="6">
        <v>0.61457138482937379</v>
      </c>
      <c r="F6" s="8">
        <f t="shared" si="0"/>
        <v>566.18507563406251</v>
      </c>
      <c r="G6" s="10">
        <f t="shared" ca="1" si="1"/>
        <v>61.164966469857362</v>
      </c>
      <c r="H6">
        <f t="shared" ca="1" si="2"/>
        <v>0.996</v>
      </c>
    </row>
    <row r="7" spans="1:8" x14ac:dyDescent="0.3">
      <c r="A7" t="s">
        <v>10</v>
      </c>
      <c r="B7" s="6">
        <v>5.9679835610086078</v>
      </c>
      <c r="C7" s="6">
        <v>36.351334668428692</v>
      </c>
      <c r="D7" s="6">
        <v>33.984956560449092</v>
      </c>
      <c r="E7" s="6">
        <v>0.84954733910944402</v>
      </c>
      <c r="F7" s="8">
        <f t="shared" si="0"/>
        <v>1049.529533579152</v>
      </c>
      <c r="G7" s="10">
        <f t="shared" ca="1" si="1"/>
        <v>864.1353636968305</v>
      </c>
      <c r="H7">
        <f t="shared" ca="1" si="2"/>
        <v>0.995</v>
      </c>
    </row>
    <row r="8" spans="1:8" x14ac:dyDescent="0.3">
      <c r="A8" t="s">
        <v>11</v>
      </c>
      <c r="B8" s="6">
        <v>5.6742508365045987</v>
      </c>
      <c r="C8" s="6">
        <v>37.691062580714103</v>
      </c>
      <c r="D8" s="6">
        <v>26.2434960612635</v>
      </c>
      <c r="E8" s="6">
        <v>0.91547835443313452</v>
      </c>
      <c r="F8" s="8">
        <f t="shared" si="0"/>
        <v>905.54106794584379</v>
      </c>
      <c r="G8" s="10">
        <f t="shared" ca="1" si="1"/>
        <v>624.10056022154765</v>
      </c>
      <c r="H8">
        <f t="shared" ca="1" si="2"/>
        <v>0.99399999999999999</v>
      </c>
    </row>
    <row r="9" spans="1:8" x14ac:dyDescent="0.3">
      <c r="A9" t="s">
        <v>12</v>
      </c>
      <c r="B9" s="6">
        <v>8.0985284373248057</v>
      </c>
      <c r="C9" s="6">
        <v>43.967826062612772</v>
      </c>
      <c r="D9" s="6">
        <v>34.417763923879527</v>
      </c>
      <c r="E9" s="6">
        <v>0.1109410943296481</v>
      </c>
      <c r="F9" s="8">
        <f t="shared" si="0"/>
        <v>167.88430216670736</v>
      </c>
      <c r="G9" s="10">
        <f t="shared" ca="1" si="1"/>
        <v>104.83382961553359</v>
      </c>
      <c r="H9">
        <f t="shared" ca="1" si="2"/>
        <v>0.99299999999999999</v>
      </c>
    </row>
    <row r="10" spans="1:8" x14ac:dyDescent="0.3">
      <c r="A10" t="s">
        <v>13</v>
      </c>
      <c r="B10" s="6">
        <v>7.3033450352296274</v>
      </c>
      <c r="C10" s="6">
        <v>19.986720354367439</v>
      </c>
      <c r="D10" s="6">
        <v>16.63415393910963</v>
      </c>
      <c r="E10" s="6">
        <v>0.70661792715291338</v>
      </c>
      <c r="F10" s="8">
        <f t="shared" si="0"/>
        <v>234.92373868767561</v>
      </c>
      <c r="G10" s="10">
        <f t="shared" ca="1" si="1"/>
        <v>108.76407084771526</v>
      </c>
      <c r="H10">
        <f t="shared" ca="1" si="2"/>
        <v>0.99199999999999999</v>
      </c>
    </row>
    <row r="11" spans="1:8" x14ac:dyDescent="0.3">
      <c r="A11" t="s">
        <v>14</v>
      </c>
      <c r="B11" s="6">
        <v>7.6242177333881367</v>
      </c>
      <c r="C11" s="6">
        <v>29.576998545725619</v>
      </c>
      <c r="D11" s="6">
        <v>27.189279841834612</v>
      </c>
      <c r="E11" s="6">
        <v>0.14665221920775609</v>
      </c>
      <c r="F11" s="8">
        <f t="shared" si="0"/>
        <v>117.93438426502713</v>
      </c>
      <c r="G11" s="10">
        <f t="shared" ca="1" si="1"/>
        <v>105.22306530039079</v>
      </c>
      <c r="H11">
        <f t="shared" ca="1" si="2"/>
        <v>0.99099999999999999</v>
      </c>
    </row>
    <row r="12" spans="1:8" x14ac:dyDescent="0.3">
      <c r="A12" t="s">
        <v>15</v>
      </c>
      <c r="B12" s="6">
        <v>5.5617534828874078</v>
      </c>
      <c r="C12" s="6">
        <v>18.848377672784089</v>
      </c>
      <c r="D12" s="6">
        <v>15.840340004582069</v>
      </c>
      <c r="E12" s="6">
        <v>0.59397279856962037</v>
      </c>
      <c r="F12" s="8">
        <f t="shared" si="0"/>
        <v>177.33931687057736</v>
      </c>
      <c r="G12" s="10">
        <f t="shared" ca="1" si="1"/>
        <v>146.56203513194043</v>
      </c>
      <c r="H12">
        <f t="shared" ca="1" si="2"/>
        <v>0.99</v>
      </c>
    </row>
    <row r="13" spans="1:8" x14ac:dyDescent="0.3">
      <c r="A13" t="s">
        <v>16</v>
      </c>
      <c r="B13" s="6">
        <v>8.4097295564859831</v>
      </c>
      <c r="C13" s="6">
        <v>49.506720319865877</v>
      </c>
      <c r="D13" s="6">
        <v>16.566330086383861</v>
      </c>
      <c r="E13" s="6">
        <v>0.35886945613931043</v>
      </c>
      <c r="F13" s="8">
        <f t="shared" si="0"/>
        <v>294.32487179084688</v>
      </c>
      <c r="G13" s="10">
        <f t="shared" ca="1" si="1"/>
        <v>23.944201489693196</v>
      </c>
      <c r="H13">
        <f t="shared" ca="1" si="2"/>
        <v>0.98899999999999999</v>
      </c>
    </row>
    <row r="14" spans="1:8" x14ac:dyDescent="0.3">
      <c r="A14" t="s">
        <v>17</v>
      </c>
      <c r="B14" s="6">
        <v>7.997327922401265</v>
      </c>
      <c r="C14" s="6">
        <v>47.762373587464531</v>
      </c>
      <c r="D14" s="6">
        <v>37.660936333610273</v>
      </c>
      <c r="E14" s="6">
        <v>0.37609893956992713</v>
      </c>
      <c r="F14" s="8">
        <f t="shared" si="0"/>
        <v>676.5176373633974</v>
      </c>
      <c r="G14" s="10">
        <f t="shared" ca="1" si="1"/>
        <v>164.14387959964569</v>
      </c>
      <c r="H14">
        <f t="shared" ca="1" si="2"/>
        <v>0.98799999999999999</v>
      </c>
    </row>
    <row r="15" spans="1:8" x14ac:dyDescent="0.3">
      <c r="A15" t="s">
        <v>18</v>
      </c>
      <c r="B15" s="6">
        <v>6.1370173320348282</v>
      </c>
      <c r="C15" s="6">
        <v>11.577072454740239</v>
      </c>
      <c r="D15" s="6">
        <v>18.48113427793988</v>
      </c>
      <c r="E15" s="6">
        <v>0.41766265310712092</v>
      </c>
      <c r="F15" s="8">
        <f t="shared" si="0"/>
        <v>89.362028108649199</v>
      </c>
      <c r="G15" s="10">
        <f t="shared" ca="1" si="1"/>
        <v>87.760826390627713</v>
      </c>
      <c r="H15">
        <f t="shared" ca="1" si="2"/>
        <v>0.98699999999999999</v>
      </c>
    </row>
    <row r="16" spans="1:8" x14ac:dyDescent="0.3">
      <c r="A16" t="s">
        <v>19</v>
      </c>
      <c r="B16" s="6">
        <v>6.0454749016213016</v>
      </c>
      <c r="C16" s="6">
        <v>38.223006900627539</v>
      </c>
      <c r="D16" s="6">
        <v>28.310517056880428</v>
      </c>
      <c r="E16" s="6">
        <v>0.65916320414464913</v>
      </c>
      <c r="F16" s="8">
        <f t="shared" si="0"/>
        <v>713.28913087706292</v>
      </c>
      <c r="G16" s="10">
        <f t="shared" ca="1" si="1"/>
        <v>663.55784792940415</v>
      </c>
      <c r="H16">
        <f t="shared" ca="1" si="2"/>
        <v>0.98599999999999999</v>
      </c>
    </row>
    <row r="17" spans="1:8" x14ac:dyDescent="0.3">
      <c r="A17" t="s">
        <v>20</v>
      </c>
      <c r="B17" s="6">
        <v>6.0502135295603017</v>
      </c>
      <c r="C17" s="6">
        <v>47.009932696626628</v>
      </c>
      <c r="D17" s="6">
        <v>25.277390065017659</v>
      </c>
      <c r="E17" s="6">
        <v>0.40064496910189229</v>
      </c>
      <c r="F17" s="8">
        <f t="shared" si="0"/>
        <v>476.08177158695867</v>
      </c>
      <c r="G17" s="10">
        <f t="shared" ca="1" si="1"/>
        <v>123.79999670063512</v>
      </c>
      <c r="H17">
        <f t="shared" ca="1" si="2"/>
        <v>0.98499999999999999</v>
      </c>
    </row>
    <row r="18" spans="1:8" x14ac:dyDescent="0.3">
      <c r="A18" t="s">
        <v>21</v>
      </c>
      <c r="B18" s="6">
        <v>6.4127267288786136</v>
      </c>
      <c r="C18" s="6">
        <v>17.223013805093341</v>
      </c>
      <c r="D18" s="6">
        <v>23.683583156471069</v>
      </c>
      <c r="E18" s="6">
        <v>0.7594291455312524</v>
      </c>
      <c r="F18" s="8">
        <f t="shared" si="0"/>
        <v>309.77318347256596</v>
      </c>
      <c r="G18" s="10">
        <f t="shared" ca="1" si="1"/>
        <v>237.90234919865239</v>
      </c>
      <c r="H18">
        <f t="shared" ca="1" si="2"/>
        <v>0.98399999999999999</v>
      </c>
    </row>
    <row r="19" spans="1:8" x14ac:dyDescent="0.3">
      <c r="A19" t="s">
        <v>22</v>
      </c>
      <c r="B19" s="6">
        <v>7.0742692948967134</v>
      </c>
      <c r="C19" s="6">
        <v>32.717809222105167</v>
      </c>
      <c r="D19" s="6">
        <v>37.495833642181807</v>
      </c>
      <c r="E19" s="6">
        <v>0.46407464701648271</v>
      </c>
      <c r="F19" s="8">
        <f t="shared" si="0"/>
        <v>569.31820630333505</v>
      </c>
      <c r="G19" s="10">
        <f t="shared" ca="1" si="1"/>
        <v>140.26437198738893</v>
      </c>
      <c r="H19">
        <f t="shared" ca="1" si="2"/>
        <v>0.98299999999999998</v>
      </c>
    </row>
    <row r="20" spans="1:8" x14ac:dyDescent="0.3">
      <c r="A20" t="s">
        <v>23</v>
      </c>
      <c r="B20" s="6">
        <v>6.7958350559263474</v>
      </c>
      <c r="C20" s="6">
        <v>46.619531903521683</v>
      </c>
      <c r="D20" s="6">
        <v>15.54558491938724</v>
      </c>
      <c r="E20" s="6">
        <v>0.1615178802789628</v>
      </c>
      <c r="F20" s="8">
        <f t="shared" si="0"/>
        <v>117.05651291237007</v>
      </c>
      <c r="G20" s="10">
        <f t="shared" ca="1" si="1"/>
        <v>72.931683841856653</v>
      </c>
      <c r="H20">
        <f t="shared" ca="1" si="2"/>
        <v>0.98199999999999998</v>
      </c>
    </row>
    <row r="21" spans="1:8" x14ac:dyDescent="0.3">
      <c r="A21" t="s">
        <v>24</v>
      </c>
      <c r="B21" s="6">
        <v>6.3736874205941261</v>
      </c>
      <c r="C21" s="6">
        <v>11.357839143431949</v>
      </c>
      <c r="D21" s="6">
        <v>31.594742154389731</v>
      </c>
      <c r="E21" s="6">
        <v>0.80538385823569647</v>
      </c>
      <c r="F21" s="8">
        <f t="shared" si="0"/>
        <v>289.01038608989631</v>
      </c>
      <c r="G21" s="10">
        <f t="shared" ca="1" si="1"/>
        <v>222.37986555053479</v>
      </c>
      <c r="H21">
        <f t="shared" ca="1" si="2"/>
        <v>0.98099999999999998</v>
      </c>
    </row>
    <row r="22" spans="1:8" x14ac:dyDescent="0.3">
      <c r="A22" t="s">
        <v>25</v>
      </c>
      <c r="B22" s="6">
        <v>7.3355586841671379</v>
      </c>
      <c r="C22" s="6">
        <v>37.896810689873597</v>
      </c>
      <c r="D22" s="6">
        <v>39.084860855338761</v>
      </c>
      <c r="E22" s="6">
        <v>0.35718249213343539</v>
      </c>
      <c r="F22" s="8">
        <f t="shared" si="0"/>
        <v>529.05569725503619</v>
      </c>
      <c r="G22" s="10">
        <f t="shared" ca="1" si="1"/>
        <v>416.074726185381</v>
      </c>
      <c r="H22">
        <f t="shared" ca="1" si="2"/>
        <v>0.98</v>
      </c>
    </row>
    <row r="23" spans="1:8" x14ac:dyDescent="0.3">
      <c r="A23" t="s">
        <v>26</v>
      </c>
      <c r="B23" s="6">
        <v>5.9184815819561258</v>
      </c>
      <c r="C23" s="6">
        <v>21.89396029490203</v>
      </c>
      <c r="D23" s="6">
        <v>29.004204586546049</v>
      </c>
      <c r="E23" s="6">
        <v>0.48949019163933638</v>
      </c>
      <c r="F23" s="8">
        <f t="shared" si="0"/>
        <v>310.83454583887715</v>
      </c>
      <c r="G23" s="10">
        <f t="shared" ca="1" si="1"/>
        <v>22.180912093372211</v>
      </c>
      <c r="H23">
        <f t="shared" ca="1" si="2"/>
        <v>0.97899999999999998</v>
      </c>
    </row>
    <row r="24" spans="1:8" x14ac:dyDescent="0.3">
      <c r="A24" t="s">
        <v>27</v>
      </c>
      <c r="B24" s="6">
        <v>6.3764339456056547</v>
      </c>
      <c r="C24" s="6">
        <v>46.975847815061208</v>
      </c>
      <c r="D24" s="6">
        <v>38.420561550827287</v>
      </c>
      <c r="E24" s="6">
        <v>0.71689949489971139</v>
      </c>
      <c r="F24" s="8">
        <f t="shared" si="0"/>
        <v>1293.8877748874115</v>
      </c>
      <c r="G24" s="10">
        <f t="shared" ca="1" si="1"/>
        <v>1205.5217876158249</v>
      </c>
      <c r="H24">
        <f t="shared" ca="1" si="2"/>
        <v>0.97799999999999998</v>
      </c>
    </row>
    <row r="25" spans="1:8" x14ac:dyDescent="0.3">
      <c r="A25" t="s">
        <v>28</v>
      </c>
      <c r="B25" s="6">
        <v>6.5990855298810747</v>
      </c>
      <c r="C25" s="6">
        <v>48.842329806614707</v>
      </c>
      <c r="D25" s="6">
        <v>16.30644698215059</v>
      </c>
      <c r="E25" s="6">
        <v>0.39921054143384083</v>
      </c>
      <c r="F25" s="8">
        <f t="shared" si="0"/>
        <v>317.94918437214454</v>
      </c>
      <c r="G25" s="10">
        <f t="shared" ca="1" si="1"/>
        <v>272.53157466209638</v>
      </c>
      <c r="H25">
        <f t="shared" ca="1" si="2"/>
        <v>0.97699999999999998</v>
      </c>
    </row>
    <row r="26" spans="1:8" x14ac:dyDescent="0.3">
      <c r="A26" t="s">
        <v>29</v>
      </c>
      <c r="B26" s="6">
        <v>6.8682099526511076</v>
      </c>
      <c r="C26" s="6">
        <v>47.770659564537347</v>
      </c>
      <c r="D26" s="6">
        <v>25.46983297685404</v>
      </c>
      <c r="E26" s="6">
        <v>0.15092709053204409</v>
      </c>
      <c r="F26" s="8">
        <f t="shared" si="0"/>
        <v>183.63460903446756</v>
      </c>
      <c r="G26" s="10">
        <f t="shared" ca="1" si="1"/>
        <v>164.27392389630708</v>
      </c>
      <c r="H26">
        <f t="shared" ca="1" si="2"/>
        <v>0.97599999999999998</v>
      </c>
    </row>
    <row r="27" spans="1:8" x14ac:dyDescent="0.3">
      <c r="A27" t="s">
        <v>30</v>
      </c>
      <c r="B27" s="6">
        <v>7.8555278841790406</v>
      </c>
      <c r="C27" s="6">
        <v>28.968568666298552</v>
      </c>
      <c r="D27" s="6">
        <v>21.503944774051281</v>
      </c>
      <c r="E27" s="6">
        <v>0.43652894231153228</v>
      </c>
      <c r="F27" s="8">
        <f t="shared" si="0"/>
        <v>271.93068487210763</v>
      </c>
      <c r="G27" s="10">
        <f t="shared" ca="1" si="1"/>
        <v>63.855360387164332</v>
      </c>
      <c r="H27">
        <f t="shared" ca="1" si="2"/>
        <v>0.97499999999999998</v>
      </c>
    </row>
    <row r="28" spans="1:8" x14ac:dyDescent="0.3">
      <c r="A28" t="s">
        <v>31</v>
      </c>
      <c r="B28" s="6">
        <v>6.0990213464750793</v>
      </c>
      <c r="C28" s="6">
        <v>44.481706039572543</v>
      </c>
      <c r="D28" s="6">
        <v>33.270524124518253</v>
      </c>
      <c r="E28" s="6">
        <v>0.95000372442487313</v>
      </c>
      <c r="F28" s="8">
        <f t="shared" si="0"/>
        <v>1405.9387020817492</v>
      </c>
      <c r="G28" s="10">
        <f t="shared" ca="1" si="1"/>
        <v>790.40467362998402</v>
      </c>
      <c r="H28">
        <f t="shared" ca="1" si="2"/>
        <v>0.97399999999999998</v>
      </c>
    </row>
    <row r="29" spans="1:8" x14ac:dyDescent="0.3">
      <c r="A29" t="s">
        <v>32</v>
      </c>
      <c r="B29" s="6">
        <v>7.0427033152408347</v>
      </c>
      <c r="C29" s="6">
        <v>43.781975941402813</v>
      </c>
      <c r="D29" s="6">
        <v>39.53242726243117</v>
      </c>
      <c r="E29" s="6">
        <v>0.67756095756870238</v>
      </c>
      <c r="F29" s="8">
        <f t="shared" si="0"/>
        <v>1172.7277763159775</v>
      </c>
      <c r="G29" s="10">
        <f t="shared" ca="1" si="1"/>
        <v>775.18386469417476</v>
      </c>
      <c r="H29">
        <f t="shared" ca="1" si="2"/>
        <v>0.97299999999999998</v>
      </c>
    </row>
    <row r="30" spans="1:8" x14ac:dyDescent="0.3">
      <c r="A30" t="s">
        <v>33</v>
      </c>
      <c r="B30" s="6">
        <v>7.2772437065861268</v>
      </c>
      <c r="C30" s="6">
        <v>22.764018929730231</v>
      </c>
      <c r="D30" s="6">
        <v>21.41325156110619</v>
      </c>
      <c r="E30" s="6">
        <v>0.70433123380048623</v>
      </c>
      <c r="F30" s="8">
        <f t="shared" si="0"/>
        <v>343.32743184158574</v>
      </c>
      <c r="G30" s="10">
        <f t="shared" ca="1" si="1"/>
        <v>319.54208811313333</v>
      </c>
      <c r="H30">
        <f t="shared" ca="1" si="2"/>
        <v>0.97199999999999998</v>
      </c>
    </row>
    <row r="31" spans="1:8" x14ac:dyDescent="0.3">
      <c r="A31" t="s">
        <v>34</v>
      </c>
      <c r="B31" s="6">
        <v>5.6393512381599944</v>
      </c>
      <c r="C31" s="6">
        <v>43.156618966027096</v>
      </c>
      <c r="D31" s="6">
        <v>31.35436503685186</v>
      </c>
      <c r="E31" s="6">
        <v>0.66905393827387583</v>
      </c>
      <c r="F31" s="8">
        <f t="shared" si="0"/>
        <v>905.32925593084008</v>
      </c>
      <c r="G31" s="10">
        <f t="shared" ca="1" si="1"/>
        <v>450.92395811456237</v>
      </c>
      <c r="H31">
        <f t="shared" ca="1" si="2"/>
        <v>0.97099999999999997</v>
      </c>
    </row>
    <row r="32" spans="1:8" x14ac:dyDescent="0.3">
      <c r="A32" t="s">
        <v>35</v>
      </c>
      <c r="B32" s="6">
        <v>7.3226345557043153</v>
      </c>
      <c r="C32" s="6">
        <v>11.4803053886197</v>
      </c>
      <c r="D32" s="6">
        <v>19.952440818993502</v>
      </c>
      <c r="E32" s="6">
        <v>0.27909292506349309</v>
      </c>
      <c r="F32" s="8">
        <f t="shared" si="0"/>
        <v>63.929057189886763</v>
      </c>
      <c r="G32" s="10">
        <f t="shared" ca="1" si="1"/>
        <v>55.275814022373076</v>
      </c>
      <c r="H32">
        <f t="shared" ca="1" si="2"/>
        <v>0.97</v>
      </c>
    </row>
    <row r="33" spans="1:8" x14ac:dyDescent="0.3">
      <c r="A33" t="s">
        <v>36</v>
      </c>
      <c r="B33" s="6">
        <v>6.0115723710618747</v>
      </c>
      <c r="C33" s="6">
        <v>33.85079513928212</v>
      </c>
      <c r="D33" s="6">
        <v>29.133256364290251</v>
      </c>
      <c r="E33" s="6">
        <v>0.47650047769205223</v>
      </c>
      <c r="F33" s="8">
        <f t="shared" si="0"/>
        <v>469.91709607229313</v>
      </c>
      <c r="G33" s="10">
        <f t="shared" ca="1" si="1"/>
        <v>445.38522844009526</v>
      </c>
      <c r="H33">
        <f t="shared" ca="1" si="2"/>
        <v>0.96899999999999997</v>
      </c>
    </row>
    <row r="34" spans="1:8" x14ac:dyDescent="0.3">
      <c r="A34" t="s">
        <v>37</v>
      </c>
      <c r="B34" s="6">
        <v>5.695154778955839</v>
      </c>
      <c r="C34" s="6">
        <v>19.200353491508121</v>
      </c>
      <c r="D34" s="6">
        <v>26.598312167208409</v>
      </c>
      <c r="E34" s="6">
        <v>0.77584581852698642</v>
      </c>
      <c r="F34" s="8">
        <f t="shared" si="0"/>
        <v>396.22212879390753</v>
      </c>
      <c r="G34" s="10">
        <f t="shared" ca="1" si="1"/>
        <v>162.46386644741867</v>
      </c>
      <c r="H34">
        <f t="shared" ca="1" si="2"/>
        <v>0.96799999999999997</v>
      </c>
    </row>
    <row r="35" spans="1:8" x14ac:dyDescent="0.3">
      <c r="A35" t="s">
        <v>38</v>
      </c>
      <c r="B35" s="6">
        <v>8.3466566117600003</v>
      </c>
      <c r="C35" s="6">
        <v>14.822675431091151</v>
      </c>
      <c r="D35" s="6">
        <v>39.300133240788433</v>
      </c>
      <c r="E35" s="6">
        <v>0.19123560779784321</v>
      </c>
      <c r="F35" s="8">
        <f t="shared" si="0"/>
        <v>111.40107515596597</v>
      </c>
      <c r="G35" s="10">
        <f t="shared" ca="1" si="1"/>
        <v>78.754933202189903</v>
      </c>
      <c r="H35">
        <f t="shared" ca="1" si="2"/>
        <v>0.96699999999999997</v>
      </c>
    </row>
    <row r="36" spans="1:8" x14ac:dyDescent="0.3">
      <c r="A36" t="s">
        <v>39</v>
      </c>
      <c r="B36" s="6">
        <v>8.3968960992236781</v>
      </c>
      <c r="C36" s="6">
        <v>13.07812806516837</v>
      </c>
      <c r="D36" s="6">
        <v>30.21318181741167</v>
      </c>
      <c r="E36" s="6">
        <v>0.35006749848074098</v>
      </c>
      <c r="F36" s="8">
        <f t="shared" si="0"/>
        <v>138.32282217282838</v>
      </c>
      <c r="G36" s="10">
        <f t="shared" ca="1" si="1"/>
        <v>110.75257375559754</v>
      </c>
      <c r="H36">
        <f t="shared" ca="1" si="2"/>
        <v>0.96599999999999997</v>
      </c>
    </row>
    <row r="37" spans="1:8" x14ac:dyDescent="0.3">
      <c r="A37" t="s">
        <v>40</v>
      </c>
      <c r="B37" s="6">
        <v>7.9251920443493837</v>
      </c>
      <c r="C37" s="6">
        <v>37.851551035125588</v>
      </c>
      <c r="D37" s="6">
        <v>23.737659302170471</v>
      </c>
      <c r="E37" s="6">
        <v>0.34868719761926831</v>
      </c>
      <c r="F37" s="8">
        <f t="shared" si="0"/>
        <v>313.29796546484255</v>
      </c>
      <c r="G37" s="10">
        <f t="shared" ca="1" si="1"/>
        <v>154.35329767734714</v>
      </c>
      <c r="H37">
        <f t="shared" ca="1" si="2"/>
        <v>0.96499999999999997</v>
      </c>
    </row>
    <row r="38" spans="1:8" x14ac:dyDescent="0.3">
      <c r="A38" t="s">
        <v>41</v>
      </c>
      <c r="B38" s="6">
        <v>6.4138413075201122</v>
      </c>
      <c r="C38" s="6">
        <v>23.59499855072265</v>
      </c>
      <c r="D38" s="6">
        <v>17.852394622198329</v>
      </c>
      <c r="E38" s="6">
        <v>0.48881703483505551</v>
      </c>
      <c r="F38" s="8">
        <f t="shared" si="0"/>
        <v>205.90304323248981</v>
      </c>
      <c r="G38" s="10">
        <f t="shared" ca="1" si="1"/>
        <v>67.205679652736009</v>
      </c>
      <c r="H38">
        <f t="shared" ca="1" si="2"/>
        <v>0.96399999999999997</v>
      </c>
    </row>
    <row r="39" spans="1:8" x14ac:dyDescent="0.3">
      <c r="A39" t="s">
        <v>42</v>
      </c>
      <c r="B39" s="6">
        <v>5.7930163420191514</v>
      </c>
      <c r="C39" s="6">
        <v>38.990670861150463</v>
      </c>
      <c r="D39" s="6">
        <v>18.78117071837336</v>
      </c>
      <c r="E39" s="6">
        <v>0.98233186684796658</v>
      </c>
      <c r="F39" s="8">
        <f t="shared" si="0"/>
        <v>719.35224076362931</v>
      </c>
      <c r="G39" s="10">
        <f t="shared" ca="1" si="1"/>
        <v>294.74750324086625</v>
      </c>
      <c r="H39">
        <f t="shared" ca="1" si="2"/>
        <v>0.96299999999999997</v>
      </c>
    </row>
    <row r="40" spans="1:8" x14ac:dyDescent="0.3">
      <c r="A40" t="s">
        <v>43</v>
      </c>
      <c r="B40" s="6">
        <v>7.5526990795364704</v>
      </c>
      <c r="C40" s="6">
        <v>12.614253631957689</v>
      </c>
      <c r="D40" s="6">
        <v>20.63292324878088</v>
      </c>
      <c r="E40" s="6">
        <v>0.16075229201543981</v>
      </c>
      <c r="F40" s="8">
        <f t="shared" si="0"/>
        <v>41.838826560285035</v>
      </c>
      <c r="G40" s="10">
        <f t="shared" ca="1" si="1"/>
        <v>32.259547662815208</v>
      </c>
      <c r="H40">
        <f t="shared" ca="1" si="2"/>
        <v>0.96199999999999997</v>
      </c>
    </row>
    <row r="41" spans="1:8" x14ac:dyDescent="0.3">
      <c r="A41" t="s">
        <v>44</v>
      </c>
      <c r="B41" s="6">
        <v>6.8204574812188037</v>
      </c>
      <c r="C41" s="6">
        <v>22.611613513224409</v>
      </c>
      <c r="D41" s="6">
        <v>21.274166533507451</v>
      </c>
      <c r="E41" s="6">
        <v>0.56683089494253558</v>
      </c>
      <c r="F41" s="8">
        <f t="shared" si="0"/>
        <v>272.67016540112098</v>
      </c>
      <c r="G41" s="10">
        <f t="shared" ca="1" si="1"/>
        <v>112.2839942313466</v>
      </c>
      <c r="H41">
        <f t="shared" ca="1" si="2"/>
        <v>0.96099999999999997</v>
      </c>
    </row>
    <row r="42" spans="1:8" x14ac:dyDescent="0.3">
      <c r="A42" t="s">
        <v>45</v>
      </c>
      <c r="B42" s="6">
        <v>5.8661147045343363</v>
      </c>
      <c r="C42" s="6">
        <v>31.579651695013489</v>
      </c>
      <c r="D42" s="6">
        <v>36.265401446028449</v>
      </c>
      <c r="E42" s="6">
        <v>0.26142821381098941</v>
      </c>
      <c r="F42" s="8">
        <f t="shared" si="0"/>
        <v>299.40033410021442</v>
      </c>
      <c r="G42" s="10">
        <f t="shared" ca="1" si="1"/>
        <v>101.32369194323995</v>
      </c>
      <c r="H42">
        <f t="shared" ca="1" si="2"/>
        <v>0.96</v>
      </c>
    </row>
    <row r="43" spans="1:8" x14ac:dyDescent="0.3">
      <c r="A43" t="s">
        <v>46</v>
      </c>
      <c r="B43" s="6">
        <v>6.9855307303338101</v>
      </c>
      <c r="C43" s="6">
        <v>41.628926593558553</v>
      </c>
      <c r="D43" s="6">
        <v>29.030569707063119</v>
      </c>
      <c r="E43" s="6">
        <v>0.97360889086876967</v>
      </c>
      <c r="F43" s="8">
        <f t="shared" si="0"/>
        <v>1176.6174976012319</v>
      </c>
      <c r="G43" s="10">
        <f t="shared" ca="1" si="1"/>
        <v>1082.8486588849</v>
      </c>
      <c r="H43">
        <f t="shared" ca="1" si="2"/>
        <v>0.95899999999999996</v>
      </c>
    </row>
    <row r="44" spans="1:8" x14ac:dyDescent="0.3">
      <c r="A44" t="s">
        <v>47</v>
      </c>
      <c r="B44" s="6">
        <v>5.6031655633456552</v>
      </c>
      <c r="C44" s="6">
        <v>22.750100117282798</v>
      </c>
      <c r="D44" s="6">
        <v>28.08477278435916</v>
      </c>
      <c r="E44" s="6">
        <v>0.20197315425471779</v>
      </c>
      <c r="F44" s="8">
        <f t="shared" si="0"/>
        <v>129.04698871887368</v>
      </c>
      <c r="G44" s="10">
        <f t="shared" ca="1" si="1"/>
        <v>104.99847578955212</v>
      </c>
      <c r="H44">
        <f t="shared" ca="1" si="2"/>
        <v>0.95799999999999996</v>
      </c>
    </row>
    <row r="45" spans="1:8" x14ac:dyDescent="0.3">
      <c r="A45" t="s">
        <v>48</v>
      </c>
      <c r="B45" s="6">
        <v>8.2279612062363459</v>
      </c>
      <c r="C45" s="6">
        <v>35.035655057480362</v>
      </c>
      <c r="D45" s="6">
        <v>17.869221796730439</v>
      </c>
      <c r="E45" s="6">
        <v>0.46324090212543212</v>
      </c>
      <c r="F45" s="8">
        <f t="shared" si="0"/>
        <v>290.01654869873539</v>
      </c>
      <c r="G45" s="10">
        <f t="shared" ca="1" si="1"/>
        <v>57.297135647304742</v>
      </c>
      <c r="H45">
        <f t="shared" ca="1" si="2"/>
        <v>0.95699999999999996</v>
      </c>
    </row>
    <row r="46" spans="1:8" x14ac:dyDescent="0.3">
      <c r="A46" t="s">
        <v>49</v>
      </c>
      <c r="B46" s="6">
        <v>6.2763399448000508</v>
      </c>
      <c r="C46" s="6">
        <v>45.439109929447483</v>
      </c>
      <c r="D46" s="6">
        <v>36.503492333735878</v>
      </c>
      <c r="E46" s="6">
        <v>0.76409648635114558</v>
      </c>
      <c r="F46" s="8">
        <f t="shared" si="0"/>
        <v>1267.3962981137115</v>
      </c>
      <c r="G46" s="10">
        <f t="shared" ca="1" si="1"/>
        <v>994.58181250795894</v>
      </c>
      <c r="H46">
        <f t="shared" ca="1" si="2"/>
        <v>0.95599999999999996</v>
      </c>
    </row>
    <row r="47" spans="1:8" x14ac:dyDescent="0.3">
      <c r="A47" t="s">
        <v>50</v>
      </c>
      <c r="B47" s="6">
        <v>7.4875668530619457</v>
      </c>
      <c r="C47" s="6">
        <v>34.634527527292178</v>
      </c>
      <c r="D47" s="6">
        <v>33.070357580212089</v>
      </c>
      <c r="E47" s="6">
        <v>0.73409898522470074</v>
      </c>
      <c r="F47" s="8">
        <f t="shared" si="0"/>
        <v>840.81951342425907</v>
      </c>
      <c r="G47" s="10">
        <f t="shared" ca="1" si="1"/>
        <v>452.12789988258248</v>
      </c>
      <c r="H47">
        <f t="shared" ca="1" si="2"/>
        <v>0.95499999999999996</v>
      </c>
    </row>
    <row r="48" spans="1:8" x14ac:dyDescent="0.3">
      <c r="A48" t="s">
        <v>51</v>
      </c>
      <c r="B48" s="6">
        <v>6.4351332282682332</v>
      </c>
      <c r="C48" s="6">
        <v>19.318378990145352</v>
      </c>
      <c r="D48" s="6">
        <v>16.691709047500041</v>
      </c>
      <c r="E48" s="6">
        <v>0.48045577320453903</v>
      </c>
      <c r="F48" s="8">
        <f t="shared" si="0"/>
        <v>154.92621261042123</v>
      </c>
      <c r="G48" s="10">
        <f t="shared" ca="1" si="1"/>
        <v>10.234794430238694</v>
      </c>
      <c r="H48">
        <f t="shared" ca="1" si="2"/>
        <v>0.95399999999999996</v>
      </c>
    </row>
    <row r="49" spans="1:8" x14ac:dyDescent="0.3">
      <c r="A49" t="s">
        <v>52</v>
      </c>
      <c r="B49" s="6">
        <v>7.0602040635334324</v>
      </c>
      <c r="C49" s="6">
        <v>10.97603126226152</v>
      </c>
      <c r="D49" s="6">
        <v>32.695877430744218</v>
      </c>
      <c r="E49" s="6">
        <v>0.41187175115744651</v>
      </c>
      <c r="F49" s="8">
        <f t="shared" si="0"/>
        <v>147.8088160177997</v>
      </c>
      <c r="G49" s="10">
        <f t="shared" ca="1" si="1"/>
        <v>120.42886878484282</v>
      </c>
      <c r="H49">
        <f t="shared" ca="1" si="2"/>
        <v>0.95299999999999996</v>
      </c>
    </row>
    <row r="50" spans="1:8" x14ac:dyDescent="0.3">
      <c r="A50" t="s">
        <v>53</v>
      </c>
      <c r="B50" s="6">
        <v>7.1401308380298394</v>
      </c>
      <c r="C50" s="6">
        <v>44.803954956037202</v>
      </c>
      <c r="D50" s="6">
        <v>28.58845543356615</v>
      </c>
      <c r="E50" s="6">
        <v>0.45785114069758348</v>
      </c>
      <c r="F50" s="8">
        <f t="shared" si="0"/>
        <v>586.45047794632683</v>
      </c>
      <c r="G50" s="10">
        <f t="shared" ca="1" si="1"/>
        <v>22.044926210280483</v>
      </c>
      <c r="H50">
        <f t="shared" ca="1" si="2"/>
        <v>0.95199999999999996</v>
      </c>
    </row>
    <row r="51" spans="1:8" x14ac:dyDescent="0.3">
      <c r="A51" t="s">
        <v>54</v>
      </c>
      <c r="B51" s="6">
        <v>6.0545633665765806</v>
      </c>
      <c r="C51" s="6">
        <v>10.85077643401549</v>
      </c>
      <c r="D51" s="6">
        <v>17.04313364366946</v>
      </c>
      <c r="E51" s="6">
        <v>0.33784863684277527</v>
      </c>
      <c r="F51" s="8">
        <f t="shared" si="0"/>
        <v>62.478764945765143</v>
      </c>
      <c r="G51" s="10">
        <f t="shared" ca="1" si="1"/>
        <v>34.008756817377851</v>
      </c>
      <c r="H51">
        <f t="shared" ca="1" si="2"/>
        <v>0.95099999999999996</v>
      </c>
    </row>
    <row r="52" spans="1:8" x14ac:dyDescent="0.3">
      <c r="A52" t="s">
        <v>55</v>
      </c>
      <c r="B52" s="6">
        <v>8.4087538832936755</v>
      </c>
      <c r="C52" s="6">
        <v>44.98806690736798</v>
      </c>
      <c r="D52" s="6">
        <v>26.457516038216411</v>
      </c>
      <c r="E52" s="6">
        <v>0.28479964483611991</v>
      </c>
      <c r="F52" s="8">
        <f t="shared" si="0"/>
        <v>338.98918575091568</v>
      </c>
      <c r="G52" s="10">
        <f t="shared" ca="1" si="1"/>
        <v>30.983743647327351</v>
      </c>
      <c r="H52">
        <f t="shared" ca="1" si="2"/>
        <v>0.95</v>
      </c>
    </row>
    <row r="53" spans="1:8" x14ac:dyDescent="0.3">
      <c r="A53" t="s">
        <v>56</v>
      </c>
      <c r="B53" s="6">
        <v>7.8253984700833437</v>
      </c>
      <c r="C53" s="6">
        <v>31.157485361088479</v>
      </c>
      <c r="D53" s="6">
        <v>27.11740717825117</v>
      </c>
      <c r="E53" s="6">
        <v>0.53473572780300105</v>
      </c>
      <c r="F53" s="8">
        <f t="shared" si="0"/>
        <v>451.80367991570159</v>
      </c>
      <c r="G53" s="10">
        <f t="shared" ca="1" si="1"/>
        <v>441.79371453490864</v>
      </c>
      <c r="H53">
        <f t="shared" ca="1" si="2"/>
        <v>0.94899999999999995</v>
      </c>
    </row>
    <row r="54" spans="1:8" x14ac:dyDescent="0.3">
      <c r="A54" t="s">
        <v>57</v>
      </c>
      <c r="B54" s="6">
        <v>8.3184968246925663</v>
      </c>
      <c r="C54" s="6">
        <v>47.56270794051585</v>
      </c>
      <c r="D54" s="6">
        <v>19.144363504081891</v>
      </c>
      <c r="E54" s="6">
        <v>0.34168038046084659</v>
      </c>
      <c r="F54" s="8">
        <f t="shared" si="0"/>
        <v>311.11972530285095</v>
      </c>
      <c r="G54" s="10">
        <f t="shared" ca="1" si="1"/>
        <v>209.99998514088875</v>
      </c>
      <c r="H54">
        <f t="shared" ca="1" si="2"/>
        <v>0.94799999999999995</v>
      </c>
    </row>
    <row r="55" spans="1:8" x14ac:dyDescent="0.3">
      <c r="A55" t="s">
        <v>58</v>
      </c>
      <c r="B55" s="6">
        <v>8.1844820512829468</v>
      </c>
      <c r="C55" s="6">
        <v>41.951329430946608</v>
      </c>
      <c r="D55" s="6">
        <v>38.642453675007062</v>
      </c>
      <c r="E55" s="6">
        <v>0.35871549840752509</v>
      </c>
      <c r="F55" s="8">
        <f t="shared" si="0"/>
        <v>581.51452099928031</v>
      </c>
      <c r="G55" s="10">
        <f t="shared" ca="1" si="1"/>
        <v>8.1920549912546399</v>
      </c>
      <c r="H55">
        <f t="shared" ca="1" si="2"/>
        <v>0.94699999999999995</v>
      </c>
    </row>
    <row r="56" spans="1:8" x14ac:dyDescent="0.3">
      <c r="A56" t="s">
        <v>59</v>
      </c>
      <c r="B56" s="6">
        <v>7.2936999364332564</v>
      </c>
      <c r="C56" s="6">
        <v>49.917364421333502</v>
      </c>
      <c r="D56" s="6">
        <v>36.249384287016547</v>
      </c>
      <c r="E56" s="6">
        <v>0.69108045712710131</v>
      </c>
      <c r="F56" s="8">
        <f t="shared" si="0"/>
        <v>1250.4919293807595</v>
      </c>
      <c r="G56" s="10">
        <f t="shared" ca="1" si="1"/>
        <v>1247.1001291497989</v>
      </c>
      <c r="H56">
        <f t="shared" ca="1" si="2"/>
        <v>0.94599999999999995</v>
      </c>
    </row>
    <row r="57" spans="1:8" x14ac:dyDescent="0.3">
      <c r="A57" t="s">
        <v>60</v>
      </c>
      <c r="B57" s="6">
        <v>8.2656227050693509</v>
      </c>
      <c r="C57" s="6">
        <v>24.02847261806841</v>
      </c>
      <c r="D57" s="6">
        <v>31.725558433227711</v>
      </c>
      <c r="E57" s="6">
        <v>0.97168359852990294</v>
      </c>
      <c r="F57" s="8">
        <f t="shared" si="0"/>
        <v>740.73064603839077</v>
      </c>
      <c r="G57" s="10">
        <f t="shared" ca="1" si="1"/>
        <v>245.66359896400408</v>
      </c>
      <c r="H57">
        <f t="shared" ca="1" si="2"/>
        <v>0.94499999999999995</v>
      </c>
    </row>
    <row r="58" spans="1:8" x14ac:dyDescent="0.3">
      <c r="A58" t="s">
        <v>61</v>
      </c>
      <c r="B58" s="6">
        <v>5.7654775061557588</v>
      </c>
      <c r="C58" s="6">
        <v>40.68753155724508</v>
      </c>
      <c r="D58" s="6">
        <v>26.55738902501518</v>
      </c>
      <c r="E58" s="6">
        <v>0.64327348050343758</v>
      </c>
      <c r="F58" s="8">
        <f t="shared" si="0"/>
        <v>695.09212101053993</v>
      </c>
      <c r="G58" s="10">
        <f t="shared" ca="1" si="1"/>
        <v>636.67642305671529</v>
      </c>
      <c r="H58">
        <f t="shared" ca="1" si="2"/>
        <v>0.94399999999999995</v>
      </c>
    </row>
    <row r="59" spans="1:8" x14ac:dyDescent="0.3">
      <c r="A59" t="s">
        <v>62</v>
      </c>
      <c r="B59" s="6">
        <v>6.0879485872574346</v>
      </c>
      <c r="C59" s="6">
        <v>26.07723654436969</v>
      </c>
      <c r="D59" s="6">
        <v>25.29413853961271</v>
      </c>
      <c r="E59" s="6">
        <v>0.16928152035846969</v>
      </c>
      <c r="F59" s="8">
        <f t="shared" si="0"/>
        <v>111.65829970212793</v>
      </c>
      <c r="G59" s="10">
        <f t="shared" ca="1" si="1"/>
        <v>1.0105457710863763</v>
      </c>
      <c r="H59">
        <f t="shared" ca="1" si="2"/>
        <v>0.94299999999999995</v>
      </c>
    </row>
    <row r="60" spans="1:8" x14ac:dyDescent="0.3">
      <c r="A60" t="s">
        <v>63</v>
      </c>
      <c r="B60" s="6">
        <v>5.6356818667316144</v>
      </c>
      <c r="C60" s="6">
        <v>29.195024812156351</v>
      </c>
      <c r="D60" s="6">
        <v>31.274336678773849</v>
      </c>
      <c r="E60" s="6">
        <v>0.16802525246866029</v>
      </c>
      <c r="F60" s="8">
        <f t="shared" si="0"/>
        <v>153.41630282751427</v>
      </c>
      <c r="G60" s="10">
        <f t="shared" ca="1" si="1"/>
        <v>74.91905809629877</v>
      </c>
      <c r="H60">
        <f t="shared" ca="1" si="2"/>
        <v>0.94199999999999995</v>
      </c>
    </row>
    <row r="61" spans="1:8" x14ac:dyDescent="0.3">
      <c r="A61" t="s">
        <v>64</v>
      </c>
      <c r="B61" s="6">
        <v>6.4759909922897929</v>
      </c>
      <c r="C61" s="6">
        <v>35.1002185287348</v>
      </c>
      <c r="D61" s="6">
        <v>28.63579673517264</v>
      </c>
      <c r="E61" s="6">
        <v>0.95628089876100941</v>
      </c>
      <c r="F61" s="8">
        <f t="shared" si="0"/>
        <v>961.17966105802952</v>
      </c>
      <c r="G61" s="10">
        <f t="shared" ca="1" si="1"/>
        <v>666.46131593447967</v>
      </c>
      <c r="H61">
        <f t="shared" ca="1" si="2"/>
        <v>0.94099999999999995</v>
      </c>
    </row>
    <row r="62" spans="1:8" x14ac:dyDescent="0.3">
      <c r="A62" t="s">
        <v>65</v>
      </c>
      <c r="B62" s="6">
        <v>6.6660318690684459</v>
      </c>
      <c r="C62" s="6">
        <v>44.947084567453551</v>
      </c>
      <c r="D62" s="6">
        <v>16.55682764704714</v>
      </c>
      <c r="E62" s="6">
        <v>0.36756171127660031</v>
      </c>
      <c r="F62" s="8">
        <f t="shared" si="0"/>
        <v>273.53249053226699</v>
      </c>
      <c r="G62" s="10">
        <f t="shared" ca="1" si="1"/>
        <v>235.09301558491381</v>
      </c>
      <c r="H62">
        <f t="shared" ca="1" si="2"/>
        <v>0.94</v>
      </c>
    </row>
    <row r="63" spans="1:8" x14ac:dyDescent="0.3">
      <c r="A63" t="s">
        <v>66</v>
      </c>
      <c r="B63" s="6">
        <v>6.3140470953216878</v>
      </c>
      <c r="C63" s="6">
        <v>49.363338767971797</v>
      </c>
      <c r="D63" s="6">
        <v>27.81256621925829</v>
      </c>
      <c r="E63" s="6">
        <v>0.18286028747422789</v>
      </c>
      <c r="F63" s="8">
        <f t="shared" si="0"/>
        <v>251.05275219816588</v>
      </c>
      <c r="G63" s="10">
        <f t="shared" ca="1" si="1"/>
        <v>99.47261030648437</v>
      </c>
      <c r="H63">
        <f t="shared" ca="1" si="2"/>
        <v>0.93899999999999995</v>
      </c>
    </row>
    <row r="64" spans="1:8" x14ac:dyDescent="0.3">
      <c r="A64" t="s">
        <v>67</v>
      </c>
      <c r="B64" s="6">
        <v>7.9862125274557876</v>
      </c>
      <c r="C64" s="6">
        <v>40.73093655458073</v>
      </c>
      <c r="D64" s="6">
        <v>35.160090430820993</v>
      </c>
      <c r="E64" s="6">
        <v>0.6391401284353434</v>
      </c>
      <c r="F64" s="8">
        <f t="shared" si="0"/>
        <v>915.31475905616344</v>
      </c>
      <c r="G64" s="10">
        <f t="shared" ca="1" si="1"/>
        <v>515.08888783040811</v>
      </c>
      <c r="H64">
        <f t="shared" ca="1" si="2"/>
        <v>0.93799999999999994</v>
      </c>
    </row>
    <row r="65" spans="1:8" x14ac:dyDescent="0.3">
      <c r="A65" t="s">
        <v>68</v>
      </c>
      <c r="B65" s="6">
        <v>6.5702599800807677</v>
      </c>
      <c r="C65" s="6">
        <v>26.710671286693351</v>
      </c>
      <c r="D65" s="6">
        <v>26.480996939923951</v>
      </c>
      <c r="E65" s="6">
        <v>0.66128390046123953</v>
      </c>
      <c r="F65" s="8">
        <f t="shared" si="0"/>
        <v>467.74277019655949</v>
      </c>
      <c r="G65" s="10">
        <f t="shared" ca="1" si="1"/>
        <v>185.1133982612071</v>
      </c>
      <c r="H65">
        <f t="shared" ca="1" si="2"/>
        <v>0.93700000000000006</v>
      </c>
    </row>
    <row r="66" spans="1:8" x14ac:dyDescent="0.3">
      <c r="A66" t="s">
        <v>69</v>
      </c>
      <c r="B66" s="6">
        <v>6.3428035290621434</v>
      </c>
      <c r="C66" s="6">
        <v>26.85428009108281</v>
      </c>
      <c r="D66" s="6">
        <v>16.298914438856709</v>
      </c>
      <c r="E66" s="6">
        <v>0.6836543381068193</v>
      </c>
      <c r="F66" s="8">
        <f t="shared" si="0"/>
        <v>299.23250495440311</v>
      </c>
      <c r="G66" s="10">
        <f t="shared" ca="1" si="1"/>
        <v>186.46444332003821</v>
      </c>
      <c r="H66">
        <f t="shared" ca="1" si="2"/>
        <v>0.93600000000000005</v>
      </c>
    </row>
    <row r="67" spans="1:8" x14ac:dyDescent="0.3">
      <c r="A67" t="s">
        <v>70</v>
      </c>
      <c r="B67" s="6">
        <v>7.1280882494747448</v>
      </c>
      <c r="C67" s="6">
        <v>39.503292063555662</v>
      </c>
      <c r="D67" s="6">
        <v>34.65695498460083</v>
      </c>
      <c r="E67" s="6">
        <v>0.34066182507178722</v>
      </c>
      <c r="F67" s="8">
        <f t="shared" ref="F67:F130" si="3">C67*D67*E67</f>
        <v>466.38777778616861</v>
      </c>
      <c r="G67" s="10">
        <f t="shared" ref="G67:G130" ca="1" si="4">RAND() * F67</f>
        <v>444.54697996069547</v>
      </c>
      <c r="H67">
        <f t="shared" ref="H67:H130" ca="1" si="5">COUNTIF(G67:G1066, "&gt;=0.8") / 1000</f>
        <v>0.93500000000000005</v>
      </c>
    </row>
    <row r="68" spans="1:8" x14ac:dyDescent="0.3">
      <c r="A68" t="s">
        <v>71</v>
      </c>
      <c r="B68" s="6">
        <v>5.9227726749242882</v>
      </c>
      <c r="C68" s="6">
        <v>19.551085830732092</v>
      </c>
      <c r="D68" s="6">
        <v>20.03409455339936</v>
      </c>
      <c r="E68" s="6">
        <v>0.11359961579302751</v>
      </c>
      <c r="F68" s="8">
        <f t="shared" si="3"/>
        <v>44.495640635375963</v>
      </c>
      <c r="G68" s="10">
        <f t="shared" ca="1" si="4"/>
        <v>40.757841241746121</v>
      </c>
      <c r="H68">
        <f t="shared" ca="1" si="5"/>
        <v>0.93400000000000005</v>
      </c>
    </row>
    <row r="69" spans="1:8" x14ac:dyDescent="0.3">
      <c r="A69" t="s">
        <v>72</v>
      </c>
      <c r="B69" s="6">
        <v>7.9065909422621186</v>
      </c>
      <c r="C69" s="6">
        <v>14.41896452525579</v>
      </c>
      <c r="D69" s="6">
        <v>21.465520872200969</v>
      </c>
      <c r="E69" s="6">
        <v>0.96851383250902467</v>
      </c>
      <c r="F69" s="8">
        <f t="shared" si="3"/>
        <v>299.76528188521883</v>
      </c>
      <c r="G69" s="10">
        <f t="shared" ca="1" si="4"/>
        <v>269.3524258719724</v>
      </c>
      <c r="H69">
        <f t="shared" ca="1" si="5"/>
        <v>0.93300000000000005</v>
      </c>
    </row>
    <row r="70" spans="1:8" x14ac:dyDescent="0.3">
      <c r="A70" t="s">
        <v>73</v>
      </c>
      <c r="B70" s="6">
        <v>5.7236519310393126</v>
      </c>
      <c r="C70" s="6">
        <v>24.184886305631061</v>
      </c>
      <c r="D70" s="6">
        <v>19.117658835807401</v>
      </c>
      <c r="E70" s="6">
        <v>0.32580374112199229</v>
      </c>
      <c r="F70" s="8">
        <f t="shared" si="3"/>
        <v>150.63809820999739</v>
      </c>
      <c r="G70" s="10">
        <f t="shared" ca="1" si="4"/>
        <v>129.25128444101412</v>
      </c>
      <c r="H70">
        <f t="shared" ca="1" si="5"/>
        <v>0.93200000000000005</v>
      </c>
    </row>
    <row r="71" spans="1:8" x14ac:dyDescent="0.3">
      <c r="A71" t="s">
        <v>74</v>
      </c>
      <c r="B71" s="6">
        <v>8.4606608098015528</v>
      </c>
      <c r="C71" s="6">
        <v>21.48955966616327</v>
      </c>
      <c r="D71" s="6">
        <v>23.255376621787441</v>
      </c>
      <c r="E71" s="6">
        <v>0.70842365924729278</v>
      </c>
      <c r="F71" s="8">
        <f t="shared" si="3"/>
        <v>354.03316763713934</v>
      </c>
      <c r="G71" s="10">
        <f t="shared" ca="1" si="4"/>
        <v>135.03224455712481</v>
      </c>
      <c r="H71">
        <f t="shared" ca="1" si="5"/>
        <v>0.93100000000000005</v>
      </c>
    </row>
    <row r="72" spans="1:8" x14ac:dyDescent="0.3">
      <c r="A72" t="s">
        <v>75</v>
      </c>
      <c r="B72" s="6">
        <v>7.8167343078899716</v>
      </c>
      <c r="C72" s="6">
        <v>21.852324818239602</v>
      </c>
      <c r="D72" s="6">
        <v>33.918787642215882</v>
      </c>
      <c r="E72" s="6">
        <v>0.73596688289083856</v>
      </c>
      <c r="F72" s="8">
        <f t="shared" si="3"/>
        <v>545.50186609309776</v>
      </c>
      <c r="G72" s="10">
        <f t="shared" ca="1" si="4"/>
        <v>297.50021084262283</v>
      </c>
      <c r="H72">
        <f t="shared" ca="1" si="5"/>
        <v>0.93</v>
      </c>
    </row>
    <row r="73" spans="1:8" x14ac:dyDescent="0.3">
      <c r="A73" t="s">
        <v>76</v>
      </c>
      <c r="B73" s="6">
        <v>6.0961470446025174</v>
      </c>
      <c r="C73" s="6">
        <v>19.344310041996401</v>
      </c>
      <c r="D73" s="6">
        <v>27.984646487598429</v>
      </c>
      <c r="E73" s="6">
        <v>0.64900667537153711</v>
      </c>
      <c r="F73" s="8">
        <f t="shared" si="3"/>
        <v>351.33566073875892</v>
      </c>
      <c r="G73" s="10">
        <f t="shared" ca="1" si="4"/>
        <v>18.985435047783106</v>
      </c>
      <c r="H73">
        <f t="shared" ca="1" si="5"/>
        <v>0.92900000000000005</v>
      </c>
    </row>
    <row r="74" spans="1:8" x14ac:dyDescent="0.3">
      <c r="A74" t="s">
        <v>77</v>
      </c>
      <c r="B74" s="6">
        <v>5.5165663513708072</v>
      </c>
      <c r="C74" s="6">
        <v>11.683727585454481</v>
      </c>
      <c r="D74" s="6">
        <v>20.122031853767819</v>
      </c>
      <c r="E74" s="6">
        <v>0.38161665479228352</v>
      </c>
      <c r="F74" s="8">
        <f t="shared" si="3"/>
        <v>89.718204774337451</v>
      </c>
      <c r="G74" s="10">
        <f t="shared" ca="1" si="4"/>
        <v>46.820551441212046</v>
      </c>
      <c r="H74">
        <f t="shared" ca="1" si="5"/>
        <v>0.92800000000000005</v>
      </c>
    </row>
    <row r="75" spans="1:8" x14ac:dyDescent="0.3">
      <c r="A75" t="s">
        <v>78</v>
      </c>
      <c r="B75" s="6">
        <v>7.9463842853645019</v>
      </c>
      <c r="C75" s="6">
        <v>10.714957389336551</v>
      </c>
      <c r="D75" s="6">
        <v>36.945751953801022</v>
      </c>
      <c r="E75" s="6">
        <v>0.3439866283876592</v>
      </c>
      <c r="F75" s="8">
        <f t="shared" si="3"/>
        <v>136.17472886924762</v>
      </c>
      <c r="G75" s="10">
        <f t="shared" ca="1" si="4"/>
        <v>113.71186214904959</v>
      </c>
      <c r="H75">
        <f t="shared" ca="1" si="5"/>
        <v>0.92700000000000005</v>
      </c>
    </row>
    <row r="76" spans="1:8" x14ac:dyDescent="0.3">
      <c r="A76" t="s">
        <v>79</v>
      </c>
      <c r="B76" s="6">
        <v>7.6205720315428511</v>
      </c>
      <c r="C76" s="6">
        <v>49.508895589441259</v>
      </c>
      <c r="D76" s="6">
        <v>36.98954637378823</v>
      </c>
      <c r="E76" s="6">
        <v>0.63790145443243285</v>
      </c>
      <c r="F76" s="8">
        <f t="shared" si="3"/>
        <v>1168.19632634663</v>
      </c>
      <c r="G76" s="10">
        <f t="shared" ca="1" si="4"/>
        <v>786.29524648496601</v>
      </c>
      <c r="H76">
        <f t="shared" ca="1" si="5"/>
        <v>0.92600000000000005</v>
      </c>
    </row>
    <row r="77" spans="1:8" x14ac:dyDescent="0.3">
      <c r="A77" t="s">
        <v>80</v>
      </c>
      <c r="B77" s="6">
        <v>7.6870215041229617</v>
      </c>
      <c r="C77" s="6">
        <v>27.110925349434499</v>
      </c>
      <c r="D77" s="6">
        <v>36.764460626150168</v>
      </c>
      <c r="E77" s="6">
        <v>0.87948607025052239</v>
      </c>
      <c r="F77" s="8">
        <f t="shared" si="3"/>
        <v>876.60007852860645</v>
      </c>
      <c r="G77" s="10">
        <f t="shared" ca="1" si="4"/>
        <v>456.42572879106694</v>
      </c>
      <c r="H77">
        <f t="shared" ca="1" si="5"/>
        <v>0.92500000000000004</v>
      </c>
    </row>
    <row r="78" spans="1:8" x14ac:dyDescent="0.3">
      <c r="A78" t="s">
        <v>81</v>
      </c>
      <c r="B78" s="6">
        <v>7.8138110400578373</v>
      </c>
      <c r="C78" s="6">
        <v>25.37306588638727</v>
      </c>
      <c r="D78" s="6">
        <v>20.969905284538481</v>
      </c>
      <c r="E78" s="6">
        <v>0.95206035603105599</v>
      </c>
      <c r="F78" s="8">
        <f t="shared" si="3"/>
        <v>506.56350425296205</v>
      </c>
      <c r="G78" s="10">
        <f t="shared" ca="1" si="4"/>
        <v>229.83539981963548</v>
      </c>
      <c r="H78">
        <f t="shared" ca="1" si="5"/>
        <v>0.92400000000000004</v>
      </c>
    </row>
    <row r="79" spans="1:8" x14ac:dyDescent="0.3">
      <c r="A79" t="s">
        <v>82</v>
      </c>
      <c r="B79" s="6">
        <v>5.7221339552022714</v>
      </c>
      <c r="C79" s="6">
        <v>37.185891307722798</v>
      </c>
      <c r="D79" s="6">
        <v>26.2809836045247</v>
      </c>
      <c r="E79" s="6">
        <v>0.19531522396338191</v>
      </c>
      <c r="F79" s="8">
        <f t="shared" si="3"/>
        <v>190.87801359895758</v>
      </c>
      <c r="G79" s="10">
        <f t="shared" ca="1" si="4"/>
        <v>180.97610294751664</v>
      </c>
      <c r="H79">
        <f t="shared" ca="1" si="5"/>
        <v>0.92300000000000004</v>
      </c>
    </row>
    <row r="80" spans="1:8" x14ac:dyDescent="0.3">
      <c r="A80" t="s">
        <v>83</v>
      </c>
      <c r="B80" s="6">
        <v>6.5753971856328182</v>
      </c>
      <c r="C80" s="6">
        <v>18.730155514602561</v>
      </c>
      <c r="D80" s="6">
        <v>39.624741403521881</v>
      </c>
      <c r="E80" s="6">
        <v>0.23934575133794789</v>
      </c>
      <c r="F80" s="8">
        <f t="shared" si="3"/>
        <v>177.63704780999404</v>
      </c>
      <c r="G80" s="10">
        <f t="shared" ca="1" si="4"/>
        <v>55.71941787413742</v>
      </c>
      <c r="H80">
        <f t="shared" ca="1" si="5"/>
        <v>0.92200000000000004</v>
      </c>
    </row>
    <row r="81" spans="1:8" x14ac:dyDescent="0.3">
      <c r="A81" t="s">
        <v>84</v>
      </c>
      <c r="B81" s="6">
        <v>5.8476071785753891</v>
      </c>
      <c r="C81" s="6">
        <v>47.998447358009017</v>
      </c>
      <c r="D81" s="6">
        <v>34.300311907749759</v>
      </c>
      <c r="E81" s="6">
        <v>0.95026263290477164</v>
      </c>
      <c r="F81" s="8">
        <f t="shared" si="3"/>
        <v>1564.4760184536838</v>
      </c>
      <c r="G81" s="10">
        <f t="shared" ca="1" si="4"/>
        <v>296.19265125314666</v>
      </c>
      <c r="H81">
        <f t="shared" ca="1" si="5"/>
        <v>0.92100000000000004</v>
      </c>
    </row>
    <row r="82" spans="1:8" x14ac:dyDescent="0.3">
      <c r="A82" t="s">
        <v>85</v>
      </c>
      <c r="B82" s="6">
        <v>8.0893102776267796</v>
      </c>
      <c r="C82" s="6">
        <v>41.453800576622093</v>
      </c>
      <c r="D82" s="6">
        <v>15.679185530639</v>
      </c>
      <c r="E82" s="6">
        <v>0.76288170550131329</v>
      </c>
      <c r="F82" s="8">
        <f t="shared" si="3"/>
        <v>495.8439895268404</v>
      </c>
      <c r="G82" s="10">
        <f t="shared" ca="1" si="4"/>
        <v>4.0813263949942513</v>
      </c>
      <c r="H82">
        <f t="shared" ca="1" si="5"/>
        <v>0.92</v>
      </c>
    </row>
    <row r="83" spans="1:8" x14ac:dyDescent="0.3">
      <c r="A83" t="s">
        <v>86</v>
      </c>
      <c r="B83" s="6">
        <v>7.3698943804826733</v>
      </c>
      <c r="C83" s="6">
        <v>13.57644009249038</v>
      </c>
      <c r="D83" s="6">
        <v>16.630114781512301</v>
      </c>
      <c r="E83" s="6">
        <v>0.89469444234679574</v>
      </c>
      <c r="F83" s="8">
        <f t="shared" si="3"/>
        <v>202.00210444929053</v>
      </c>
      <c r="G83" s="10">
        <f t="shared" ca="1" si="4"/>
        <v>123.19045232362495</v>
      </c>
      <c r="H83">
        <f t="shared" ca="1" si="5"/>
        <v>0.91900000000000004</v>
      </c>
    </row>
    <row r="84" spans="1:8" x14ac:dyDescent="0.3">
      <c r="A84" t="s">
        <v>87</v>
      </c>
      <c r="B84" s="6">
        <v>6.4926940745579476</v>
      </c>
      <c r="C84" s="6">
        <v>26.703231031397131</v>
      </c>
      <c r="D84" s="6">
        <v>26.598284420308321</v>
      </c>
      <c r="E84" s="6">
        <v>0.28236937072180879</v>
      </c>
      <c r="F84" s="8">
        <f t="shared" si="3"/>
        <v>200.55570706216966</v>
      </c>
      <c r="G84" s="10">
        <f t="shared" ca="1" si="4"/>
        <v>62.112107939645689</v>
      </c>
      <c r="H84">
        <f t="shared" ca="1" si="5"/>
        <v>0.91800000000000004</v>
      </c>
    </row>
    <row r="85" spans="1:8" x14ac:dyDescent="0.3">
      <c r="A85" t="s">
        <v>88</v>
      </c>
      <c r="B85" s="6">
        <v>5.6906750508580712</v>
      </c>
      <c r="C85" s="6">
        <v>45.164732302486577</v>
      </c>
      <c r="D85" s="6">
        <v>37.730505146539002</v>
      </c>
      <c r="E85" s="6">
        <v>0.62882728399846166</v>
      </c>
      <c r="F85" s="8">
        <f t="shared" si="3"/>
        <v>1071.5771322274102</v>
      </c>
      <c r="G85" s="10">
        <f t="shared" ca="1" si="4"/>
        <v>219.3527812576516</v>
      </c>
      <c r="H85">
        <f t="shared" ca="1" si="5"/>
        <v>0.91700000000000004</v>
      </c>
    </row>
    <row r="86" spans="1:8" x14ac:dyDescent="0.3">
      <c r="A86" t="s">
        <v>89</v>
      </c>
      <c r="B86" s="6">
        <v>6.4329469651469866</v>
      </c>
      <c r="C86" s="6">
        <v>47.789280891656411</v>
      </c>
      <c r="D86" s="6">
        <v>28.46754494881786</v>
      </c>
      <c r="E86" s="6">
        <v>0.73102563497572626</v>
      </c>
      <c r="F86" s="8">
        <f t="shared" si="3"/>
        <v>994.51907479208717</v>
      </c>
      <c r="G86" s="10">
        <f t="shared" ca="1" si="4"/>
        <v>869.58596490854802</v>
      </c>
      <c r="H86">
        <f t="shared" ca="1" si="5"/>
        <v>0.91600000000000004</v>
      </c>
    </row>
    <row r="87" spans="1:8" x14ac:dyDescent="0.3">
      <c r="A87" t="s">
        <v>90</v>
      </c>
      <c r="B87" s="6">
        <v>6.4755499660802407</v>
      </c>
      <c r="C87" s="6">
        <v>28.696060449994789</v>
      </c>
      <c r="D87" s="6">
        <v>27.445312700857261</v>
      </c>
      <c r="E87" s="6">
        <v>0.7121006969022754</v>
      </c>
      <c r="F87" s="8">
        <f t="shared" si="3"/>
        <v>560.83082095715815</v>
      </c>
      <c r="G87" s="10">
        <f t="shared" ca="1" si="4"/>
        <v>69.854233461086253</v>
      </c>
      <c r="H87">
        <f t="shared" ca="1" si="5"/>
        <v>0.91500000000000004</v>
      </c>
    </row>
    <row r="88" spans="1:8" x14ac:dyDescent="0.3">
      <c r="A88" t="s">
        <v>91</v>
      </c>
      <c r="B88" s="6">
        <v>7.6888185350141924</v>
      </c>
      <c r="C88" s="6">
        <v>34.536455568428309</v>
      </c>
      <c r="D88" s="6">
        <v>17.636842498915769</v>
      </c>
      <c r="E88" s="6">
        <v>0.46733652178002832</v>
      </c>
      <c r="F88" s="8">
        <f t="shared" si="3"/>
        <v>284.6612309003753</v>
      </c>
      <c r="G88" s="10">
        <f t="shared" ca="1" si="4"/>
        <v>249.60895279508034</v>
      </c>
      <c r="H88">
        <f t="shared" ca="1" si="5"/>
        <v>0.91400000000000003</v>
      </c>
    </row>
    <row r="89" spans="1:8" x14ac:dyDescent="0.3">
      <c r="A89" t="s">
        <v>92</v>
      </c>
      <c r="B89" s="6">
        <v>7.4126724140656393</v>
      </c>
      <c r="C89" s="6">
        <v>16.68135784368301</v>
      </c>
      <c r="D89" s="6">
        <v>31.419502618107352</v>
      </c>
      <c r="E89" s="6">
        <v>0.1138554025221776</v>
      </c>
      <c r="F89" s="8">
        <f t="shared" si="3"/>
        <v>59.673889749298922</v>
      </c>
      <c r="G89" s="10">
        <f t="shared" ca="1" si="4"/>
        <v>43.717379647849768</v>
      </c>
      <c r="H89">
        <f t="shared" ca="1" si="5"/>
        <v>0.91300000000000003</v>
      </c>
    </row>
    <row r="90" spans="1:8" x14ac:dyDescent="0.3">
      <c r="A90" t="s">
        <v>93</v>
      </c>
      <c r="B90" s="6">
        <v>8.1616382277289787</v>
      </c>
      <c r="C90" s="6">
        <v>49.646745045479072</v>
      </c>
      <c r="D90" s="6">
        <v>35.552579015005627</v>
      </c>
      <c r="E90" s="6">
        <v>0.62463345112383684</v>
      </c>
      <c r="F90" s="8">
        <f t="shared" si="3"/>
        <v>1102.5216569309266</v>
      </c>
      <c r="G90" s="10">
        <f t="shared" ca="1" si="4"/>
        <v>588.83401443966852</v>
      </c>
      <c r="H90">
        <f t="shared" ca="1" si="5"/>
        <v>0.91200000000000003</v>
      </c>
    </row>
    <row r="91" spans="1:8" x14ac:dyDescent="0.3">
      <c r="A91" t="s">
        <v>94</v>
      </c>
      <c r="B91" s="6">
        <v>6.9166447754858478</v>
      </c>
      <c r="C91" s="6">
        <v>19.266868055337731</v>
      </c>
      <c r="D91" s="6">
        <v>24.510500187689061</v>
      </c>
      <c r="E91" s="6">
        <v>0.32779138526164792</v>
      </c>
      <c r="F91" s="8">
        <f t="shared" si="3"/>
        <v>154.79639162879008</v>
      </c>
      <c r="G91" s="10">
        <f t="shared" ca="1" si="4"/>
        <v>85.374686091919585</v>
      </c>
      <c r="H91">
        <f t="shared" ca="1" si="5"/>
        <v>0.91100000000000003</v>
      </c>
    </row>
    <row r="92" spans="1:8" x14ac:dyDescent="0.3">
      <c r="A92" t="s">
        <v>95</v>
      </c>
      <c r="B92" s="6">
        <v>5.8587827378149049</v>
      </c>
      <c r="C92" s="6">
        <v>47.709270965405032</v>
      </c>
      <c r="D92" s="6">
        <v>34.390296273133188</v>
      </c>
      <c r="E92" s="6">
        <v>0.50522882152860127</v>
      </c>
      <c r="F92" s="8">
        <f t="shared" si="3"/>
        <v>828.94709726630595</v>
      </c>
      <c r="G92" s="10">
        <f t="shared" ca="1" si="4"/>
        <v>177.63674979606947</v>
      </c>
      <c r="H92">
        <f t="shared" ca="1" si="5"/>
        <v>0.91</v>
      </c>
    </row>
    <row r="93" spans="1:8" x14ac:dyDescent="0.3">
      <c r="A93" t="s">
        <v>96</v>
      </c>
      <c r="B93" s="6">
        <v>7.6397343616689852</v>
      </c>
      <c r="C93" s="6">
        <v>35.985865959694728</v>
      </c>
      <c r="D93" s="6">
        <v>39.111916347520292</v>
      </c>
      <c r="E93" s="6">
        <v>0.96182291357543559</v>
      </c>
      <c r="F93" s="8">
        <f t="shared" si="3"/>
        <v>1353.7428393783114</v>
      </c>
      <c r="G93" s="10">
        <f t="shared" ca="1" si="4"/>
        <v>1245.9849416509196</v>
      </c>
      <c r="H93">
        <f t="shared" ca="1" si="5"/>
        <v>0.90900000000000003</v>
      </c>
    </row>
    <row r="94" spans="1:8" x14ac:dyDescent="0.3">
      <c r="A94" t="s">
        <v>97</v>
      </c>
      <c r="B94" s="6">
        <v>7.7823551458506923</v>
      </c>
      <c r="C94" s="6">
        <v>34.309471795154373</v>
      </c>
      <c r="D94" s="6">
        <v>20.09416147819223</v>
      </c>
      <c r="E94" s="6">
        <v>0.45913178587819131</v>
      </c>
      <c r="F94" s="8">
        <f t="shared" si="3"/>
        <v>316.53466634474523</v>
      </c>
      <c r="G94" s="10">
        <f t="shared" ca="1" si="4"/>
        <v>151.37467761494335</v>
      </c>
      <c r="H94">
        <f t="shared" ca="1" si="5"/>
        <v>0.90800000000000003</v>
      </c>
    </row>
    <row r="95" spans="1:8" x14ac:dyDescent="0.3">
      <c r="A95" t="s">
        <v>98</v>
      </c>
      <c r="B95" s="6">
        <v>7.1838315927084881</v>
      </c>
      <c r="C95" s="6">
        <v>30.507540440660339</v>
      </c>
      <c r="D95" s="6">
        <v>28.083240779868529</v>
      </c>
      <c r="E95" s="6">
        <v>0.85582144599798404</v>
      </c>
      <c r="F95" s="8">
        <f t="shared" si="3"/>
        <v>733.22554060088692</v>
      </c>
      <c r="G95" s="10">
        <f t="shared" ca="1" si="4"/>
        <v>370.36088526975948</v>
      </c>
      <c r="H95">
        <f t="shared" ca="1" si="5"/>
        <v>0.90700000000000003</v>
      </c>
    </row>
    <row r="96" spans="1:8" x14ac:dyDescent="0.3">
      <c r="A96" t="s">
        <v>99</v>
      </c>
      <c r="B96" s="6">
        <v>7.8129015398636827</v>
      </c>
      <c r="C96" s="6">
        <v>19.22679246871035</v>
      </c>
      <c r="D96" s="6">
        <v>22.17844895211439</v>
      </c>
      <c r="E96" s="6">
        <v>0.269686545174326</v>
      </c>
      <c r="F96" s="8">
        <f t="shared" si="3"/>
        <v>114.99985398244669</v>
      </c>
      <c r="G96" s="10">
        <f t="shared" ca="1" si="4"/>
        <v>27.394560641977272</v>
      </c>
      <c r="H96">
        <f t="shared" ca="1" si="5"/>
        <v>0.90600000000000003</v>
      </c>
    </row>
    <row r="97" spans="1:8" x14ac:dyDescent="0.3">
      <c r="A97" t="s">
        <v>100</v>
      </c>
      <c r="B97" s="6">
        <v>6.9813867890931718</v>
      </c>
      <c r="C97" s="6">
        <v>17.06112128022033</v>
      </c>
      <c r="D97" s="6">
        <v>34.821360475845992</v>
      </c>
      <c r="E97" s="6">
        <v>0.70521444822252599</v>
      </c>
      <c r="F97" s="8">
        <f t="shared" si="3"/>
        <v>418.96187708195436</v>
      </c>
      <c r="G97" s="10">
        <f t="shared" ca="1" si="4"/>
        <v>379.42008787609723</v>
      </c>
      <c r="H97">
        <f t="shared" ca="1" si="5"/>
        <v>0.90500000000000003</v>
      </c>
    </row>
    <row r="98" spans="1:8" x14ac:dyDescent="0.3">
      <c r="A98" t="s">
        <v>101</v>
      </c>
      <c r="B98" s="6">
        <v>7.0681984881459821</v>
      </c>
      <c r="C98" s="6">
        <v>18.819448362807019</v>
      </c>
      <c r="D98" s="6">
        <v>29.43983414702894</v>
      </c>
      <c r="E98" s="6">
        <v>0.97930625899504908</v>
      </c>
      <c r="F98" s="8">
        <f t="shared" si="3"/>
        <v>542.57624850446473</v>
      </c>
      <c r="G98" s="10">
        <f t="shared" ca="1" si="4"/>
        <v>286.02960975199227</v>
      </c>
      <c r="H98">
        <f t="shared" ca="1" si="5"/>
        <v>0.90400000000000003</v>
      </c>
    </row>
    <row r="99" spans="1:8" x14ac:dyDescent="0.3">
      <c r="A99" t="s">
        <v>102</v>
      </c>
      <c r="B99" s="6">
        <v>6.782623055075649</v>
      </c>
      <c r="C99" s="6">
        <v>17.457530485770182</v>
      </c>
      <c r="D99" s="6">
        <v>30.864560438757589</v>
      </c>
      <c r="E99" s="6">
        <v>0.19170379078564309</v>
      </c>
      <c r="F99" s="8">
        <f t="shared" si="3"/>
        <v>103.29364576549607</v>
      </c>
      <c r="G99" s="10">
        <f t="shared" ca="1" si="4"/>
        <v>15.002250325731669</v>
      </c>
      <c r="H99">
        <f t="shared" ca="1" si="5"/>
        <v>0.90300000000000002</v>
      </c>
    </row>
    <row r="100" spans="1:8" x14ac:dyDescent="0.3">
      <c r="A100" t="s">
        <v>103</v>
      </c>
      <c r="B100" s="6">
        <v>5.5762573802322857</v>
      </c>
      <c r="C100" s="6">
        <v>41.183378942670132</v>
      </c>
      <c r="D100" s="6">
        <v>34.947853990397348</v>
      </c>
      <c r="E100" s="6">
        <v>0.1074879480044728</v>
      </c>
      <c r="F100" s="8">
        <f t="shared" si="3"/>
        <v>154.70425568365235</v>
      </c>
      <c r="G100" s="10">
        <f t="shared" ca="1" si="4"/>
        <v>112.48623621451617</v>
      </c>
      <c r="H100">
        <f t="shared" ca="1" si="5"/>
        <v>0.90200000000000002</v>
      </c>
    </row>
    <row r="101" spans="1:8" x14ac:dyDescent="0.3">
      <c r="A101" t="s">
        <v>104</v>
      </c>
      <c r="B101" s="6">
        <v>5.8236742809799136</v>
      </c>
      <c r="C101" s="6">
        <v>24.0050103666692</v>
      </c>
      <c r="D101" s="6">
        <v>24.899261816561371</v>
      </c>
      <c r="E101" s="6">
        <v>0.49022451336935291</v>
      </c>
      <c r="F101" s="8">
        <f t="shared" si="3"/>
        <v>293.01064185518732</v>
      </c>
      <c r="G101" s="10">
        <f t="shared" ca="1" si="4"/>
        <v>213.59557362126668</v>
      </c>
      <c r="H101">
        <f t="shared" ca="1" si="5"/>
        <v>0.90100000000000002</v>
      </c>
    </row>
    <row r="102" spans="1:8" x14ac:dyDescent="0.3">
      <c r="A102" t="s">
        <v>105</v>
      </c>
      <c r="B102" s="6">
        <v>5.5942875570602029</v>
      </c>
      <c r="C102" s="6">
        <v>12.313707062535849</v>
      </c>
      <c r="D102" s="6">
        <v>37.877251710176083</v>
      </c>
      <c r="E102" s="6">
        <v>0.1833629347462305</v>
      </c>
      <c r="F102" s="8">
        <f t="shared" si="3"/>
        <v>85.522193057083797</v>
      </c>
      <c r="G102" s="10">
        <f t="shared" ca="1" si="4"/>
        <v>32.262408589962568</v>
      </c>
      <c r="H102">
        <f t="shared" ca="1" si="5"/>
        <v>0.9</v>
      </c>
    </row>
    <row r="103" spans="1:8" x14ac:dyDescent="0.3">
      <c r="A103" t="s">
        <v>106</v>
      </c>
      <c r="B103" s="6">
        <v>7.4092312337913411</v>
      </c>
      <c r="C103" s="6">
        <v>48.764105205632447</v>
      </c>
      <c r="D103" s="6">
        <v>28.3257216811535</v>
      </c>
      <c r="E103" s="6">
        <v>0.77354591470860823</v>
      </c>
      <c r="F103" s="8">
        <f t="shared" si="3"/>
        <v>1068.4823191564806</v>
      </c>
      <c r="G103" s="10">
        <f t="shared" ca="1" si="4"/>
        <v>660.27176526887968</v>
      </c>
      <c r="H103">
        <f t="shared" ca="1" si="5"/>
        <v>0.89900000000000002</v>
      </c>
    </row>
    <row r="104" spans="1:8" x14ac:dyDescent="0.3">
      <c r="A104" t="s">
        <v>107</v>
      </c>
      <c r="B104" s="6">
        <v>6.4430679432289804</v>
      </c>
      <c r="C104" s="6">
        <v>45.351435398537028</v>
      </c>
      <c r="D104" s="6">
        <v>18.948870570883699</v>
      </c>
      <c r="E104" s="6">
        <v>0.92309379746370301</v>
      </c>
      <c r="F104" s="8">
        <f t="shared" si="3"/>
        <v>793.2684822895252</v>
      </c>
      <c r="G104" s="10">
        <f t="shared" ca="1" si="4"/>
        <v>68.907179371669031</v>
      </c>
      <c r="H104">
        <f t="shared" ca="1" si="5"/>
        <v>0.89800000000000002</v>
      </c>
    </row>
    <row r="105" spans="1:8" x14ac:dyDescent="0.3">
      <c r="A105" t="s">
        <v>108</v>
      </c>
      <c r="B105" s="6">
        <v>7.0257120734941081</v>
      </c>
      <c r="C105" s="6">
        <v>47.110091327808519</v>
      </c>
      <c r="D105" s="6">
        <v>32.397477954220072</v>
      </c>
      <c r="E105" s="6">
        <v>0.49061887543788302</v>
      </c>
      <c r="F105" s="8">
        <f t="shared" si="3"/>
        <v>748.8061486440331</v>
      </c>
      <c r="G105" s="10">
        <f t="shared" ca="1" si="4"/>
        <v>547.31350519145735</v>
      </c>
      <c r="H105">
        <f t="shared" ca="1" si="5"/>
        <v>0.89700000000000002</v>
      </c>
    </row>
    <row r="106" spans="1:8" x14ac:dyDescent="0.3">
      <c r="A106" t="s">
        <v>109</v>
      </c>
      <c r="B106" s="6">
        <v>8.2226994217782785</v>
      </c>
      <c r="C106" s="6">
        <v>49.796312905857413</v>
      </c>
      <c r="D106" s="6">
        <v>34.831533760956361</v>
      </c>
      <c r="E106" s="6">
        <v>0.33284047793989691</v>
      </c>
      <c r="F106" s="8">
        <f t="shared" si="3"/>
        <v>577.30580259791805</v>
      </c>
      <c r="G106" s="10">
        <f t="shared" ca="1" si="4"/>
        <v>565.88417281786701</v>
      </c>
      <c r="H106">
        <f t="shared" ca="1" si="5"/>
        <v>0.89600000000000002</v>
      </c>
    </row>
    <row r="107" spans="1:8" x14ac:dyDescent="0.3">
      <c r="A107" t="s">
        <v>110</v>
      </c>
      <c r="B107" s="6">
        <v>6.2478766874466247</v>
      </c>
      <c r="C107" s="6">
        <v>16.955809968779491</v>
      </c>
      <c r="D107" s="6">
        <v>22.91904192668817</v>
      </c>
      <c r="E107" s="6">
        <v>0.49096298710594882</v>
      </c>
      <c r="F107" s="8">
        <f t="shared" si="3"/>
        <v>190.79357789673509</v>
      </c>
      <c r="G107" s="10">
        <f t="shared" ca="1" si="4"/>
        <v>112.26984268565654</v>
      </c>
      <c r="H107">
        <f t="shared" ca="1" si="5"/>
        <v>0.89500000000000002</v>
      </c>
    </row>
    <row r="108" spans="1:8" x14ac:dyDescent="0.3">
      <c r="A108" t="s">
        <v>111</v>
      </c>
      <c r="B108" s="6">
        <v>6.7311487691068894</v>
      </c>
      <c r="C108" s="6">
        <v>25.849680756106348</v>
      </c>
      <c r="D108" s="6">
        <v>36.429481424968827</v>
      </c>
      <c r="E108" s="6">
        <v>0.75110303606500095</v>
      </c>
      <c r="F108" s="8">
        <f t="shared" si="3"/>
        <v>707.30656725436563</v>
      </c>
      <c r="G108" s="10">
        <f t="shared" ca="1" si="4"/>
        <v>460.71545858944302</v>
      </c>
      <c r="H108">
        <f t="shared" ca="1" si="5"/>
        <v>0.89400000000000002</v>
      </c>
    </row>
    <row r="109" spans="1:8" x14ac:dyDescent="0.3">
      <c r="A109" t="s">
        <v>112</v>
      </c>
      <c r="B109" s="6">
        <v>7.766653415629146</v>
      </c>
      <c r="C109" s="6">
        <v>40.329539028163651</v>
      </c>
      <c r="D109" s="6">
        <v>37.653581369144163</v>
      </c>
      <c r="E109" s="6">
        <v>0.10814874542233389</v>
      </c>
      <c r="F109" s="8">
        <f t="shared" si="3"/>
        <v>164.22944816873004</v>
      </c>
      <c r="G109" s="10">
        <f t="shared" ca="1" si="4"/>
        <v>75.646544717514672</v>
      </c>
      <c r="H109">
        <f t="shared" ca="1" si="5"/>
        <v>0.89300000000000002</v>
      </c>
    </row>
    <row r="110" spans="1:8" x14ac:dyDescent="0.3">
      <c r="A110" t="s">
        <v>113</v>
      </c>
      <c r="B110" s="6">
        <v>6.1863944964748674</v>
      </c>
      <c r="C110" s="6">
        <v>37.840824722151687</v>
      </c>
      <c r="D110" s="6">
        <v>21.922612184445221</v>
      </c>
      <c r="E110" s="6">
        <v>0.63050859053622743</v>
      </c>
      <c r="F110" s="8">
        <f t="shared" si="3"/>
        <v>523.05083813901661</v>
      </c>
      <c r="G110" s="10">
        <f t="shared" ca="1" si="4"/>
        <v>345.19271252272654</v>
      </c>
      <c r="H110">
        <f t="shared" ca="1" si="5"/>
        <v>0.89200000000000002</v>
      </c>
    </row>
    <row r="111" spans="1:8" x14ac:dyDescent="0.3">
      <c r="A111" t="s">
        <v>114</v>
      </c>
      <c r="B111" s="6">
        <v>5.7309397294863791</v>
      </c>
      <c r="C111" s="6">
        <v>16.155836253594199</v>
      </c>
      <c r="D111" s="6">
        <v>39.58803681788055</v>
      </c>
      <c r="E111" s="6">
        <v>0.65196251639864111</v>
      </c>
      <c r="F111" s="8">
        <f t="shared" si="3"/>
        <v>416.98077828016187</v>
      </c>
      <c r="G111" s="10">
        <f t="shared" ca="1" si="4"/>
        <v>177.16363935999823</v>
      </c>
      <c r="H111">
        <f t="shared" ca="1" si="5"/>
        <v>0.89100000000000001</v>
      </c>
    </row>
    <row r="112" spans="1:8" x14ac:dyDescent="0.3">
      <c r="A112" t="s">
        <v>115</v>
      </c>
      <c r="B112" s="6">
        <v>6.369254358741304</v>
      </c>
      <c r="C112" s="6">
        <v>42.633324999624712</v>
      </c>
      <c r="D112" s="6">
        <v>18.517788201218959</v>
      </c>
      <c r="E112" s="6">
        <v>0.67391942220634193</v>
      </c>
      <c r="F112" s="8">
        <f t="shared" si="3"/>
        <v>532.04245676647929</v>
      </c>
      <c r="G112" s="10">
        <f t="shared" ca="1" si="4"/>
        <v>455.35393178652248</v>
      </c>
      <c r="H112">
        <f t="shared" ca="1" si="5"/>
        <v>0.89</v>
      </c>
    </row>
    <row r="113" spans="1:8" x14ac:dyDescent="0.3">
      <c r="A113" t="s">
        <v>116</v>
      </c>
      <c r="B113" s="6">
        <v>5.9836638617620128</v>
      </c>
      <c r="C113" s="6">
        <v>18.97762287346643</v>
      </c>
      <c r="D113" s="6">
        <v>20.05039171006225</v>
      </c>
      <c r="E113" s="6">
        <v>0.31781987198278949</v>
      </c>
      <c r="F113" s="8">
        <f t="shared" si="3"/>
        <v>120.93324931305821</v>
      </c>
      <c r="G113" s="10">
        <f t="shared" ca="1" si="4"/>
        <v>41.808421396890949</v>
      </c>
      <c r="H113">
        <f t="shared" ca="1" si="5"/>
        <v>0.88900000000000001</v>
      </c>
    </row>
    <row r="114" spans="1:8" x14ac:dyDescent="0.3">
      <c r="A114" t="s">
        <v>117</v>
      </c>
      <c r="B114" s="6">
        <v>8.2890929570277194</v>
      </c>
      <c r="C114" s="6">
        <v>18.952704592904919</v>
      </c>
      <c r="D114" s="6">
        <v>19.605620980950651</v>
      </c>
      <c r="E114" s="6">
        <v>0.74264745104031404</v>
      </c>
      <c r="F114" s="8">
        <f t="shared" si="3"/>
        <v>275.95260032836632</v>
      </c>
      <c r="G114" s="10">
        <f t="shared" ca="1" si="4"/>
        <v>89.088180192718312</v>
      </c>
      <c r="H114">
        <f t="shared" ca="1" si="5"/>
        <v>0.88800000000000001</v>
      </c>
    </row>
    <row r="115" spans="1:8" x14ac:dyDescent="0.3">
      <c r="A115" t="s">
        <v>118</v>
      </c>
      <c r="B115" s="6">
        <v>7.9243611386932509</v>
      </c>
      <c r="C115" s="6">
        <v>31.478976915736538</v>
      </c>
      <c r="D115" s="6">
        <v>37.349742750196761</v>
      </c>
      <c r="E115" s="6">
        <v>0.1822523376985988</v>
      </c>
      <c r="F115" s="8">
        <f t="shared" si="3"/>
        <v>214.27984898005431</v>
      </c>
      <c r="G115" s="10">
        <f t="shared" ca="1" si="4"/>
        <v>75.822387447931192</v>
      </c>
      <c r="H115">
        <f t="shared" ca="1" si="5"/>
        <v>0.88700000000000001</v>
      </c>
    </row>
    <row r="116" spans="1:8" x14ac:dyDescent="0.3">
      <c r="A116" t="s">
        <v>119</v>
      </c>
      <c r="B116" s="6">
        <v>7.4002112695312707</v>
      </c>
      <c r="C116" s="6">
        <v>33.717597393668129</v>
      </c>
      <c r="D116" s="6">
        <v>31.357313808124051</v>
      </c>
      <c r="E116" s="6">
        <v>0.27934330282012082</v>
      </c>
      <c r="F116" s="8">
        <f t="shared" si="3"/>
        <v>295.34779753537561</v>
      </c>
      <c r="G116" s="10">
        <f t="shared" ca="1" si="4"/>
        <v>161.94439505909892</v>
      </c>
      <c r="H116">
        <f t="shared" ca="1" si="5"/>
        <v>0.88600000000000001</v>
      </c>
    </row>
    <row r="117" spans="1:8" x14ac:dyDescent="0.3">
      <c r="A117" t="s">
        <v>120</v>
      </c>
      <c r="B117" s="6">
        <v>8.1143817705631527</v>
      </c>
      <c r="C117" s="6">
        <v>33.203448313512453</v>
      </c>
      <c r="D117" s="6">
        <v>18.802607080556822</v>
      </c>
      <c r="E117" s="6">
        <v>0.88972304198903374</v>
      </c>
      <c r="F117" s="8">
        <f t="shared" si="3"/>
        <v>555.46423115765981</v>
      </c>
      <c r="G117" s="10">
        <f t="shared" ca="1" si="4"/>
        <v>509.6284313102741</v>
      </c>
      <c r="H117">
        <f t="shared" ca="1" si="5"/>
        <v>0.88500000000000001</v>
      </c>
    </row>
    <row r="118" spans="1:8" x14ac:dyDescent="0.3">
      <c r="A118" t="s">
        <v>121</v>
      </c>
      <c r="B118" s="6">
        <v>7.9110162306973439</v>
      </c>
      <c r="C118" s="6">
        <v>13.65947349591019</v>
      </c>
      <c r="D118" s="6">
        <v>26.008085459208719</v>
      </c>
      <c r="E118" s="6">
        <v>0.76485083565390977</v>
      </c>
      <c r="F118" s="8">
        <f t="shared" si="3"/>
        <v>271.718425175807</v>
      </c>
      <c r="G118" s="10">
        <f t="shared" ca="1" si="4"/>
        <v>234.55682547278604</v>
      </c>
      <c r="H118">
        <f t="shared" ca="1" si="5"/>
        <v>0.88400000000000001</v>
      </c>
    </row>
    <row r="119" spans="1:8" x14ac:dyDescent="0.3">
      <c r="A119" t="s">
        <v>122</v>
      </c>
      <c r="B119" s="6">
        <v>6.0597101766581076</v>
      </c>
      <c r="C119" s="6">
        <v>45.098434505215216</v>
      </c>
      <c r="D119" s="6">
        <v>30.382450626745051</v>
      </c>
      <c r="E119" s="6">
        <v>0.1123709986102107</v>
      </c>
      <c r="F119" s="8">
        <f t="shared" si="3"/>
        <v>153.97085013795541</v>
      </c>
      <c r="G119" s="10">
        <f t="shared" ca="1" si="4"/>
        <v>24.392151886430099</v>
      </c>
      <c r="H119">
        <f t="shared" ca="1" si="5"/>
        <v>0.88300000000000001</v>
      </c>
    </row>
    <row r="120" spans="1:8" x14ac:dyDescent="0.3">
      <c r="A120" t="s">
        <v>123</v>
      </c>
      <c r="B120" s="6">
        <v>8.177676995469934</v>
      </c>
      <c r="C120" s="6">
        <v>20.624001703548242</v>
      </c>
      <c r="D120" s="6">
        <v>17.086602124734579</v>
      </c>
      <c r="E120" s="6">
        <v>0.32353863433282021</v>
      </c>
      <c r="F120" s="8">
        <f t="shared" si="3"/>
        <v>114.0131095261109</v>
      </c>
      <c r="G120" s="10">
        <f t="shared" ca="1" si="4"/>
        <v>40.13639119682221</v>
      </c>
      <c r="H120">
        <f t="shared" ca="1" si="5"/>
        <v>0.88200000000000001</v>
      </c>
    </row>
    <row r="121" spans="1:8" x14ac:dyDescent="0.3">
      <c r="A121" t="s">
        <v>124</v>
      </c>
      <c r="B121" s="6">
        <v>7.1180267257469527</v>
      </c>
      <c r="C121" s="6">
        <v>15.180596851312171</v>
      </c>
      <c r="D121" s="6">
        <v>37.060409210183472</v>
      </c>
      <c r="E121" s="6">
        <v>0.29296583469384813</v>
      </c>
      <c r="F121" s="8">
        <f t="shared" si="3"/>
        <v>164.82232411822051</v>
      </c>
      <c r="G121" s="10">
        <f t="shared" ca="1" si="4"/>
        <v>101.13076622060662</v>
      </c>
      <c r="H121">
        <f t="shared" ca="1" si="5"/>
        <v>0.88100000000000001</v>
      </c>
    </row>
    <row r="122" spans="1:8" x14ac:dyDescent="0.3">
      <c r="A122" t="s">
        <v>125</v>
      </c>
      <c r="B122" s="6">
        <v>7.9223204654921879</v>
      </c>
      <c r="C122" s="6">
        <v>45.549923194759089</v>
      </c>
      <c r="D122" s="6">
        <v>35.090088386038367</v>
      </c>
      <c r="E122" s="6">
        <v>0.34372569523327529</v>
      </c>
      <c r="F122" s="8">
        <f t="shared" si="3"/>
        <v>549.39425057137714</v>
      </c>
      <c r="G122" s="10">
        <f t="shared" ca="1" si="4"/>
        <v>483.5668243339328</v>
      </c>
      <c r="H122">
        <f t="shared" ca="1" si="5"/>
        <v>0.88</v>
      </c>
    </row>
    <row r="123" spans="1:8" x14ac:dyDescent="0.3">
      <c r="A123" t="s">
        <v>126</v>
      </c>
      <c r="B123" s="6">
        <v>8.1882738997704791</v>
      </c>
      <c r="C123" s="6">
        <v>48.226059929190143</v>
      </c>
      <c r="D123" s="6">
        <v>27.630169339415961</v>
      </c>
      <c r="E123" s="6">
        <v>0.32280379325189779</v>
      </c>
      <c r="F123" s="8">
        <f t="shared" si="3"/>
        <v>430.13418302615861</v>
      </c>
      <c r="G123" s="10">
        <f t="shared" ca="1" si="4"/>
        <v>423.81482747917903</v>
      </c>
      <c r="H123">
        <f t="shared" ca="1" si="5"/>
        <v>0.879</v>
      </c>
    </row>
    <row r="124" spans="1:8" x14ac:dyDescent="0.3">
      <c r="A124" t="s">
        <v>127</v>
      </c>
      <c r="B124" s="6">
        <v>6.4540104249155918</v>
      </c>
      <c r="C124" s="6">
        <v>44.485104690618023</v>
      </c>
      <c r="D124" s="6">
        <v>39.178165381479261</v>
      </c>
      <c r="E124" s="6">
        <v>0.1562736661685612</v>
      </c>
      <c r="F124" s="8">
        <f t="shared" si="3"/>
        <v>272.36074467439443</v>
      </c>
      <c r="G124" s="10">
        <f t="shared" ca="1" si="4"/>
        <v>127.52604486084394</v>
      </c>
      <c r="H124">
        <f t="shared" ca="1" si="5"/>
        <v>0.878</v>
      </c>
    </row>
    <row r="125" spans="1:8" x14ac:dyDescent="0.3">
      <c r="A125" t="s">
        <v>128</v>
      </c>
      <c r="B125" s="6">
        <v>5.8301557735830301</v>
      </c>
      <c r="C125" s="6">
        <v>42.38064298899512</v>
      </c>
      <c r="D125" s="6">
        <v>25.444024481877491</v>
      </c>
      <c r="E125" s="6">
        <v>0.51304646493713835</v>
      </c>
      <c r="F125" s="8">
        <f t="shared" si="3"/>
        <v>553.23550714285318</v>
      </c>
      <c r="G125" s="10">
        <f t="shared" ca="1" si="4"/>
        <v>413.31213379788596</v>
      </c>
      <c r="H125">
        <f t="shared" ca="1" si="5"/>
        <v>0.877</v>
      </c>
    </row>
    <row r="126" spans="1:8" x14ac:dyDescent="0.3">
      <c r="A126" t="s">
        <v>129</v>
      </c>
      <c r="B126" s="6">
        <v>6.1838054876258246</v>
      </c>
      <c r="C126" s="6">
        <v>36.209679225560869</v>
      </c>
      <c r="D126" s="6">
        <v>39.602757975912454</v>
      </c>
      <c r="E126" s="6">
        <v>0.75946012730754864</v>
      </c>
      <c r="F126" s="8">
        <f t="shared" si="3"/>
        <v>1089.0682245455766</v>
      </c>
      <c r="G126" s="10">
        <f t="shared" ca="1" si="4"/>
        <v>27.214617037911957</v>
      </c>
      <c r="H126">
        <f t="shared" ca="1" si="5"/>
        <v>0.876</v>
      </c>
    </row>
    <row r="127" spans="1:8" x14ac:dyDescent="0.3">
      <c r="A127" t="s">
        <v>130</v>
      </c>
      <c r="B127" s="6">
        <v>6.7813233658787686</v>
      </c>
      <c r="C127" s="6">
        <v>32.034294824365567</v>
      </c>
      <c r="D127" s="6">
        <v>31.697999970090681</v>
      </c>
      <c r="E127" s="6">
        <v>0.64605855224569275</v>
      </c>
      <c r="F127" s="8">
        <f t="shared" si="3"/>
        <v>656.02276264591239</v>
      </c>
      <c r="G127" s="10">
        <f t="shared" ca="1" si="4"/>
        <v>133.13270619425865</v>
      </c>
      <c r="H127">
        <f t="shared" ca="1" si="5"/>
        <v>0.875</v>
      </c>
    </row>
    <row r="128" spans="1:8" x14ac:dyDescent="0.3">
      <c r="A128" t="s">
        <v>131</v>
      </c>
      <c r="B128" s="6">
        <v>7.9540442977674797</v>
      </c>
      <c r="C128" s="6">
        <v>13.47947039645641</v>
      </c>
      <c r="D128" s="6">
        <v>30.86678183134854</v>
      </c>
      <c r="E128" s="6">
        <v>0.70558450173827181</v>
      </c>
      <c r="F128" s="8">
        <f t="shared" si="3"/>
        <v>293.57104210470845</v>
      </c>
      <c r="G128" s="10">
        <f t="shared" ca="1" si="4"/>
        <v>125.66347577415797</v>
      </c>
      <c r="H128">
        <f t="shared" ca="1" si="5"/>
        <v>0.874</v>
      </c>
    </row>
    <row r="129" spans="1:8" x14ac:dyDescent="0.3">
      <c r="A129" t="s">
        <v>132</v>
      </c>
      <c r="B129" s="6">
        <v>8.0821917497690308</v>
      </c>
      <c r="C129" s="6">
        <v>26.338128522827951</v>
      </c>
      <c r="D129" s="6">
        <v>19.148872382394629</v>
      </c>
      <c r="E129" s="6">
        <v>0.17303426068261521</v>
      </c>
      <c r="F129" s="8">
        <f t="shared" si="3"/>
        <v>87.269044124127802</v>
      </c>
      <c r="G129" s="10">
        <f t="shared" ca="1" si="4"/>
        <v>15.834210843597118</v>
      </c>
      <c r="H129">
        <f t="shared" ca="1" si="5"/>
        <v>0.873</v>
      </c>
    </row>
    <row r="130" spans="1:8" x14ac:dyDescent="0.3">
      <c r="A130" t="s">
        <v>133</v>
      </c>
      <c r="B130" s="6">
        <v>5.520856391593572</v>
      </c>
      <c r="C130" s="6">
        <v>24.907540680492559</v>
      </c>
      <c r="D130" s="6">
        <v>37.0481939576161</v>
      </c>
      <c r="E130" s="6">
        <v>0.95634163915910853</v>
      </c>
      <c r="F130" s="8">
        <f t="shared" si="3"/>
        <v>882.49236219764782</v>
      </c>
      <c r="G130" s="10">
        <f t="shared" ca="1" si="4"/>
        <v>634.17485858845839</v>
      </c>
      <c r="H130">
        <f t="shared" ca="1" si="5"/>
        <v>0.872</v>
      </c>
    </row>
    <row r="131" spans="1:8" x14ac:dyDescent="0.3">
      <c r="A131" t="s">
        <v>134</v>
      </c>
      <c r="B131" s="6">
        <v>7.032241907732697</v>
      </c>
      <c r="C131" s="6">
        <v>20.390151350413049</v>
      </c>
      <c r="D131" s="6">
        <v>25.68724219801538</v>
      </c>
      <c r="E131" s="6">
        <v>0.85464265045872234</v>
      </c>
      <c r="F131" s="8">
        <f t="shared" ref="F131:F194" si="6">C131*D131*E131</f>
        <v>447.63340873431224</v>
      </c>
      <c r="G131" s="10">
        <f t="shared" ref="G131:G194" ca="1" si="7">RAND() * F131</f>
        <v>65.730431266083684</v>
      </c>
      <c r="H131">
        <f t="shared" ref="H131:H194" ca="1" si="8">COUNTIF(G131:G1130, "&gt;=0.8") / 1000</f>
        <v>0.871</v>
      </c>
    </row>
    <row r="132" spans="1:8" x14ac:dyDescent="0.3">
      <c r="A132" t="s">
        <v>135</v>
      </c>
      <c r="B132" s="6">
        <v>6.7522330094463374</v>
      </c>
      <c r="C132" s="6">
        <v>38.936804547543403</v>
      </c>
      <c r="D132" s="6">
        <v>19.055835144561978</v>
      </c>
      <c r="E132" s="6">
        <v>0.82458128664609642</v>
      </c>
      <c r="F132" s="8">
        <f t="shared" si="6"/>
        <v>611.81732188317596</v>
      </c>
      <c r="G132" s="10">
        <f t="shared" ca="1" si="7"/>
        <v>514.50385205316434</v>
      </c>
      <c r="H132">
        <f t="shared" ca="1" si="8"/>
        <v>0.87</v>
      </c>
    </row>
    <row r="133" spans="1:8" x14ac:dyDescent="0.3">
      <c r="A133" t="s">
        <v>136</v>
      </c>
      <c r="B133" s="6">
        <v>6.1663234314121906</v>
      </c>
      <c r="C133" s="6">
        <v>29.835029403150831</v>
      </c>
      <c r="D133" s="6">
        <v>15.315187999393981</v>
      </c>
      <c r="E133" s="6">
        <v>0.84068542453759076</v>
      </c>
      <c r="F133" s="8">
        <f t="shared" si="6"/>
        <v>384.13362119873193</v>
      </c>
      <c r="G133" s="10">
        <f t="shared" ca="1" si="7"/>
        <v>261.0261529615733</v>
      </c>
      <c r="H133">
        <f t="shared" ca="1" si="8"/>
        <v>0.86899999999999999</v>
      </c>
    </row>
    <row r="134" spans="1:8" x14ac:dyDescent="0.3">
      <c r="A134" t="s">
        <v>137</v>
      </c>
      <c r="B134" s="6">
        <v>5.8595961020010483</v>
      </c>
      <c r="C134" s="6">
        <v>13.241848636305919</v>
      </c>
      <c r="D134" s="6">
        <v>28.993892090959559</v>
      </c>
      <c r="E134" s="6">
        <v>0.93943945731948519</v>
      </c>
      <c r="F134" s="8">
        <f t="shared" si="6"/>
        <v>360.68155593725987</v>
      </c>
      <c r="G134" s="10">
        <f t="shared" ca="1" si="7"/>
        <v>160.05223514997755</v>
      </c>
      <c r="H134">
        <f t="shared" ca="1" si="8"/>
        <v>0.86799999999999999</v>
      </c>
    </row>
    <row r="135" spans="1:8" x14ac:dyDescent="0.3">
      <c r="A135" t="s">
        <v>138</v>
      </c>
      <c r="B135" s="6">
        <v>6.5128455142108841</v>
      </c>
      <c r="C135" s="6">
        <v>18.807328077992452</v>
      </c>
      <c r="D135" s="6">
        <v>28.18499055306691</v>
      </c>
      <c r="E135" s="6">
        <v>0.58982856950232798</v>
      </c>
      <c r="F135" s="8">
        <f t="shared" si="6"/>
        <v>312.65890225555779</v>
      </c>
      <c r="G135" s="10">
        <f t="shared" ca="1" si="7"/>
        <v>153.88402124740662</v>
      </c>
      <c r="H135">
        <f t="shared" ca="1" si="8"/>
        <v>0.86699999999999999</v>
      </c>
    </row>
    <row r="136" spans="1:8" x14ac:dyDescent="0.3">
      <c r="A136" t="s">
        <v>139</v>
      </c>
      <c r="B136" s="6">
        <v>8.328729111737557</v>
      </c>
      <c r="C136" s="6">
        <v>37.330350546383841</v>
      </c>
      <c r="D136" s="6">
        <v>32.983840559228973</v>
      </c>
      <c r="E136" s="6">
        <v>0.2802538160808633</v>
      </c>
      <c r="F136" s="8">
        <f t="shared" si="6"/>
        <v>345.0760558403806</v>
      </c>
      <c r="G136" s="10">
        <f t="shared" ca="1" si="7"/>
        <v>312.68112030601259</v>
      </c>
      <c r="H136">
        <f t="shared" ca="1" si="8"/>
        <v>0.86599999999999999</v>
      </c>
    </row>
    <row r="137" spans="1:8" x14ac:dyDescent="0.3">
      <c r="A137" t="s">
        <v>140</v>
      </c>
      <c r="B137" s="6">
        <v>6.4696087960622659</v>
      </c>
      <c r="C137" s="6">
        <v>13.04523437961201</v>
      </c>
      <c r="D137" s="6">
        <v>37.256451325445063</v>
      </c>
      <c r="E137" s="6">
        <v>0.65510524706728701</v>
      </c>
      <c r="F137" s="8">
        <f t="shared" si="6"/>
        <v>318.39368858803755</v>
      </c>
      <c r="G137" s="10">
        <f t="shared" ca="1" si="7"/>
        <v>194.4591421725776</v>
      </c>
      <c r="H137">
        <f t="shared" ca="1" si="8"/>
        <v>0.86499999999999999</v>
      </c>
    </row>
    <row r="138" spans="1:8" x14ac:dyDescent="0.3">
      <c r="A138" t="s">
        <v>141</v>
      </c>
      <c r="B138" s="6">
        <v>7.0563718652300977</v>
      </c>
      <c r="C138" s="6">
        <v>44.04827656195075</v>
      </c>
      <c r="D138" s="6">
        <v>16.985164616075739</v>
      </c>
      <c r="E138" s="6">
        <v>0.76859334430114512</v>
      </c>
      <c r="F138" s="8">
        <f t="shared" si="6"/>
        <v>575.03635221794787</v>
      </c>
      <c r="G138" s="10">
        <f t="shared" ca="1" si="7"/>
        <v>147.4835166261017</v>
      </c>
      <c r="H138">
        <f t="shared" ca="1" si="8"/>
        <v>0.86399999999999999</v>
      </c>
    </row>
    <row r="139" spans="1:8" x14ac:dyDescent="0.3">
      <c r="A139" t="s">
        <v>142</v>
      </c>
      <c r="B139" s="6">
        <v>7.6090568766855338</v>
      </c>
      <c r="C139" s="6">
        <v>29.805861080558969</v>
      </c>
      <c r="D139" s="6">
        <v>33.287412258509057</v>
      </c>
      <c r="E139" s="6">
        <v>0.76412565401862287</v>
      </c>
      <c r="F139" s="8">
        <f t="shared" si="6"/>
        <v>758.13489781772626</v>
      </c>
      <c r="G139" s="10">
        <f t="shared" ca="1" si="7"/>
        <v>7.0498769698496444</v>
      </c>
      <c r="H139">
        <f t="shared" ca="1" si="8"/>
        <v>0.86299999999999999</v>
      </c>
    </row>
    <row r="140" spans="1:8" x14ac:dyDescent="0.3">
      <c r="A140" t="s">
        <v>143</v>
      </c>
      <c r="B140" s="6">
        <v>6.5908888071378806</v>
      </c>
      <c r="C140" s="6">
        <v>29.22346309306592</v>
      </c>
      <c r="D140" s="6">
        <v>19.685298602439559</v>
      </c>
      <c r="E140" s="6">
        <v>0.56930412175019207</v>
      </c>
      <c r="F140" s="8">
        <f t="shared" si="6"/>
        <v>327.50506070700243</v>
      </c>
      <c r="G140" s="10">
        <f t="shared" ca="1" si="7"/>
        <v>319.96420014708667</v>
      </c>
      <c r="H140">
        <f t="shared" ca="1" si="8"/>
        <v>0.86199999999999999</v>
      </c>
    </row>
    <row r="141" spans="1:8" x14ac:dyDescent="0.3">
      <c r="A141" t="s">
        <v>144</v>
      </c>
      <c r="B141" s="6">
        <v>8.4153462481628818</v>
      </c>
      <c r="C141" s="6">
        <v>33.6963113863807</v>
      </c>
      <c r="D141" s="6">
        <v>36.454426328929102</v>
      </c>
      <c r="E141" s="6">
        <v>0.16161284740022019</v>
      </c>
      <c r="F141" s="8">
        <f t="shared" si="6"/>
        <v>198.52194116586259</v>
      </c>
      <c r="G141" s="10">
        <f t="shared" ca="1" si="7"/>
        <v>178.75001375117759</v>
      </c>
      <c r="H141">
        <f t="shared" ca="1" si="8"/>
        <v>0.86099999999999999</v>
      </c>
    </row>
    <row r="142" spans="1:8" x14ac:dyDescent="0.3">
      <c r="A142" t="s">
        <v>145</v>
      </c>
      <c r="B142" s="6">
        <v>8.3873418848263341</v>
      </c>
      <c r="C142" s="6">
        <v>42.987238637005973</v>
      </c>
      <c r="D142" s="6">
        <v>35.476587846541413</v>
      </c>
      <c r="E142" s="6">
        <v>0.4340016445871151</v>
      </c>
      <c r="F142" s="8">
        <f t="shared" si="6"/>
        <v>661.87010580115088</v>
      </c>
      <c r="G142" s="10">
        <f t="shared" ca="1" si="7"/>
        <v>371.66501931033832</v>
      </c>
      <c r="H142">
        <f t="shared" ca="1" si="8"/>
        <v>0.86</v>
      </c>
    </row>
    <row r="143" spans="1:8" x14ac:dyDescent="0.3">
      <c r="A143" t="s">
        <v>146</v>
      </c>
      <c r="B143" s="6">
        <v>6.255346887476092</v>
      </c>
      <c r="C143" s="6">
        <v>23.912368316087719</v>
      </c>
      <c r="D143" s="6">
        <v>28.51984387463861</v>
      </c>
      <c r="E143" s="6">
        <v>0.92868994761702162</v>
      </c>
      <c r="F143" s="8">
        <f t="shared" si="6"/>
        <v>633.34519466587983</v>
      </c>
      <c r="G143" s="10">
        <f t="shared" ca="1" si="7"/>
        <v>572.75967874129685</v>
      </c>
      <c r="H143">
        <f t="shared" ca="1" si="8"/>
        <v>0.85899999999999999</v>
      </c>
    </row>
    <row r="144" spans="1:8" x14ac:dyDescent="0.3">
      <c r="A144" t="s">
        <v>147</v>
      </c>
      <c r="B144" s="6">
        <v>6.9917455176771561</v>
      </c>
      <c r="C144" s="6">
        <v>37.120646102362542</v>
      </c>
      <c r="D144" s="6">
        <v>32.756069965582789</v>
      </c>
      <c r="E144" s="6">
        <v>0.62600401878168344</v>
      </c>
      <c r="F144" s="8">
        <f t="shared" si="6"/>
        <v>761.17486358435735</v>
      </c>
      <c r="G144" s="10">
        <f t="shared" ca="1" si="7"/>
        <v>646.53643435875449</v>
      </c>
      <c r="H144">
        <f t="shared" ca="1" si="8"/>
        <v>0.85799999999999998</v>
      </c>
    </row>
    <row r="145" spans="1:8" x14ac:dyDescent="0.3">
      <c r="A145" t="s">
        <v>148</v>
      </c>
      <c r="B145" s="6">
        <v>6.4026349294503087</v>
      </c>
      <c r="C145" s="6">
        <v>32.629278559831647</v>
      </c>
      <c r="D145" s="6">
        <v>22.858752829593708</v>
      </c>
      <c r="E145" s="6">
        <v>0.58449874893014209</v>
      </c>
      <c r="F145" s="8">
        <f t="shared" si="6"/>
        <v>435.95693352464474</v>
      </c>
      <c r="G145" s="10">
        <f t="shared" ca="1" si="7"/>
        <v>400.19065167244565</v>
      </c>
      <c r="H145">
        <f t="shared" ca="1" si="8"/>
        <v>0.85699999999999998</v>
      </c>
    </row>
    <row r="146" spans="1:8" x14ac:dyDescent="0.3">
      <c r="A146" t="s">
        <v>149</v>
      </c>
      <c r="B146" s="6">
        <v>6.3545214831324026</v>
      </c>
      <c r="C146" s="6">
        <v>20.681130806776849</v>
      </c>
      <c r="D146" s="6">
        <v>26.779197473320369</v>
      </c>
      <c r="E146" s="6">
        <v>0.34196816294397409</v>
      </c>
      <c r="F146" s="8">
        <f t="shared" si="6"/>
        <v>189.39020523096679</v>
      </c>
      <c r="G146" s="10">
        <f t="shared" ca="1" si="7"/>
        <v>77.728362138633941</v>
      </c>
      <c r="H146">
        <f t="shared" ca="1" si="8"/>
        <v>0.85599999999999998</v>
      </c>
    </row>
    <row r="147" spans="1:8" x14ac:dyDescent="0.3">
      <c r="A147" t="s">
        <v>150</v>
      </c>
      <c r="B147" s="6">
        <v>5.6106608420635986</v>
      </c>
      <c r="C147" s="6">
        <v>45.14519945420632</v>
      </c>
      <c r="D147" s="6">
        <v>35.54092244276179</v>
      </c>
      <c r="E147" s="6">
        <v>0.43160402792492097</v>
      </c>
      <c r="F147" s="8">
        <f t="shared" si="6"/>
        <v>692.50954002559854</v>
      </c>
      <c r="G147" s="10">
        <f t="shared" ca="1" si="7"/>
        <v>380.35008617844545</v>
      </c>
      <c r="H147">
        <f t="shared" ca="1" si="8"/>
        <v>0.85499999999999998</v>
      </c>
    </row>
    <row r="148" spans="1:8" x14ac:dyDescent="0.3">
      <c r="A148" t="s">
        <v>151</v>
      </c>
      <c r="B148" s="6">
        <v>7.3286930019396914</v>
      </c>
      <c r="C148" s="6">
        <v>41.897040864277123</v>
      </c>
      <c r="D148" s="6">
        <v>26.481629929330349</v>
      </c>
      <c r="E148" s="6">
        <v>0.9058114802378523</v>
      </c>
      <c r="F148" s="8">
        <f t="shared" si="6"/>
        <v>1004.9995867192554</v>
      </c>
      <c r="G148" s="10">
        <f t="shared" ca="1" si="7"/>
        <v>240.51722578535535</v>
      </c>
      <c r="H148">
        <f t="shared" ca="1" si="8"/>
        <v>0.85399999999999998</v>
      </c>
    </row>
    <row r="149" spans="1:8" x14ac:dyDescent="0.3">
      <c r="A149" t="s">
        <v>152</v>
      </c>
      <c r="B149" s="6">
        <v>7.0080370696865844</v>
      </c>
      <c r="C149" s="6">
        <v>36.338073386337022</v>
      </c>
      <c r="D149" s="6">
        <v>23.944956633136041</v>
      </c>
      <c r="E149" s="6">
        <v>0.69981674277415218</v>
      </c>
      <c r="F149" s="8">
        <f t="shared" si="6"/>
        <v>608.92005935436191</v>
      </c>
      <c r="G149" s="10">
        <f t="shared" ca="1" si="7"/>
        <v>397.8691606678118</v>
      </c>
      <c r="H149">
        <f t="shared" ca="1" si="8"/>
        <v>0.85299999999999998</v>
      </c>
    </row>
    <row r="150" spans="1:8" x14ac:dyDescent="0.3">
      <c r="A150" t="s">
        <v>153</v>
      </c>
      <c r="B150" s="6">
        <v>5.6544362537499682</v>
      </c>
      <c r="C150" s="6">
        <v>44.023269163769683</v>
      </c>
      <c r="D150" s="6">
        <v>27.355311181257498</v>
      </c>
      <c r="E150" s="6">
        <v>0.80864832407709952</v>
      </c>
      <c r="F150" s="8">
        <f t="shared" si="6"/>
        <v>973.83110095409347</v>
      </c>
      <c r="G150" s="10">
        <f t="shared" ca="1" si="7"/>
        <v>15.172658469674937</v>
      </c>
      <c r="H150">
        <f t="shared" ca="1" si="8"/>
        <v>0.85199999999999998</v>
      </c>
    </row>
    <row r="151" spans="1:8" x14ac:dyDescent="0.3">
      <c r="A151" t="s">
        <v>154</v>
      </c>
      <c r="B151" s="6">
        <v>6.3359393927098342</v>
      </c>
      <c r="C151" s="6">
        <v>44.691768038392098</v>
      </c>
      <c r="D151" s="6">
        <v>35.706231310930463</v>
      </c>
      <c r="E151" s="6">
        <v>0.50891088076088964</v>
      </c>
      <c r="F151" s="8">
        <f t="shared" si="6"/>
        <v>812.1070608833063</v>
      </c>
      <c r="G151" s="10">
        <f t="shared" ca="1" si="7"/>
        <v>17.447786250100481</v>
      </c>
      <c r="H151">
        <f t="shared" ca="1" si="8"/>
        <v>0.85099999999999998</v>
      </c>
    </row>
    <row r="152" spans="1:8" x14ac:dyDescent="0.3">
      <c r="A152" t="s">
        <v>155</v>
      </c>
      <c r="B152" s="6">
        <v>8.2247976578999609</v>
      </c>
      <c r="C152" s="6">
        <v>38.334519068601402</v>
      </c>
      <c r="D152" s="6">
        <v>23.380201184271819</v>
      </c>
      <c r="E152" s="6">
        <v>0.66722249751054208</v>
      </c>
      <c r="F152" s="8">
        <f t="shared" si="6"/>
        <v>598.01068590986358</v>
      </c>
      <c r="G152" s="10">
        <f t="shared" ca="1" si="7"/>
        <v>366.19816307174972</v>
      </c>
      <c r="H152">
        <f t="shared" ca="1" si="8"/>
        <v>0.85</v>
      </c>
    </row>
    <row r="153" spans="1:8" x14ac:dyDescent="0.3">
      <c r="A153" t="s">
        <v>156</v>
      </c>
      <c r="B153" s="6">
        <v>6.2186856720009169</v>
      </c>
      <c r="C153" s="6">
        <v>43.480533134546882</v>
      </c>
      <c r="D153" s="6">
        <v>19.344039828393591</v>
      </c>
      <c r="E153" s="6">
        <v>0.32354524786888678</v>
      </c>
      <c r="F153" s="8">
        <f t="shared" si="6"/>
        <v>272.13040227737559</v>
      </c>
      <c r="G153" s="10">
        <f t="shared" ca="1" si="7"/>
        <v>207.34979681267902</v>
      </c>
      <c r="H153">
        <f t="shared" ca="1" si="8"/>
        <v>0.84899999999999998</v>
      </c>
    </row>
    <row r="154" spans="1:8" x14ac:dyDescent="0.3">
      <c r="A154" t="s">
        <v>157</v>
      </c>
      <c r="B154" s="6">
        <v>5.9346846162736693</v>
      </c>
      <c r="C154" s="6">
        <v>37.898858466771337</v>
      </c>
      <c r="D154" s="6">
        <v>32.800350508269517</v>
      </c>
      <c r="E154" s="6">
        <v>0.73491474725513761</v>
      </c>
      <c r="F154" s="8">
        <f t="shared" si="6"/>
        <v>913.56946622382623</v>
      </c>
      <c r="G154" s="10">
        <f t="shared" ca="1" si="7"/>
        <v>607.74165984949525</v>
      </c>
      <c r="H154">
        <f t="shared" ca="1" si="8"/>
        <v>0.84799999999999998</v>
      </c>
    </row>
    <row r="155" spans="1:8" x14ac:dyDescent="0.3">
      <c r="A155" t="s">
        <v>158</v>
      </c>
      <c r="B155" s="6">
        <v>6.9683582808326889</v>
      </c>
      <c r="C155" s="6">
        <v>37.205630870412023</v>
      </c>
      <c r="D155" s="6">
        <v>35.649455317702049</v>
      </c>
      <c r="E155" s="6">
        <v>0.4848412003330036</v>
      </c>
      <c r="F155" s="8">
        <f t="shared" si="6"/>
        <v>643.07420490981769</v>
      </c>
      <c r="G155" s="10">
        <f t="shared" ca="1" si="7"/>
        <v>197.76336576189783</v>
      </c>
      <c r="H155">
        <f t="shared" ca="1" si="8"/>
        <v>0.84699999999999998</v>
      </c>
    </row>
    <row r="156" spans="1:8" x14ac:dyDescent="0.3">
      <c r="A156" t="s">
        <v>159</v>
      </c>
      <c r="B156" s="6">
        <v>8.456951362331802</v>
      </c>
      <c r="C156" s="6">
        <v>34.74445512860737</v>
      </c>
      <c r="D156" s="6">
        <v>17.515936963088329</v>
      </c>
      <c r="E156" s="6">
        <v>0.49829096333327111</v>
      </c>
      <c r="F156" s="8">
        <f t="shared" si="6"/>
        <v>303.2507545089523</v>
      </c>
      <c r="G156" s="10">
        <f t="shared" ca="1" si="7"/>
        <v>266.17466332289467</v>
      </c>
      <c r="H156">
        <f t="shared" ca="1" si="8"/>
        <v>0.84599999999999997</v>
      </c>
    </row>
    <row r="157" spans="1:8" x14ac:dyDescent="0.3">
      <c r="A157" t="s">
        <v>160</v>
      </c>
      <c r="B157" s="6">
        <v>6.2261658145345011</v>
      </c>
      <c r="C157" s="6">
        <v>40.108665582305647</v>
      </c>
      <c r="D157" s="6">
        <v>20.996852818898621</v>
      </c>
      <c r="E157" s="6">
        <v>0.68439009211919344</v>
      </c>
      <c r="F157" s="8">
        <f t="shared" si="6"/>
        <v>576.36304994838792</v>
      </c>
      <c r="G157" s="10">
        <f t="shared" ca="1" si="7"/>
        <v>233.44745977513588</v>
      </c>
      <c r="H157">
        <f t="shared" ca="1" si="8"/>
        <v>0.84499999999999997</v>
      </c>
    </row>
    <row r="158" spans="1:8" x14ac:dyDescent="0.3">
      <c r="A158" t="s">
        <v>161</v>
      </c>
      <c r="B158" s="6">
        <v>7.5164066422176354</v>
      </c>
      <c r="C158" s="6">
        <v>16.34420421172295</v>
      </c>
      <c r="D158" s="6">
        <v>18.54929974402485</v>
      </c>
      <c r="E158" s="6">
        <v>0.94265255932203396</v>
      </c>
      <c r="F158" s="8">
        <f t="shared" si="6"/>
        <v>285.78731622843509</v>
      </c>
      <c r="G158" s="10">
        <f t="shared" ca="1" si="7"/>
        <v>205.91311892335449</v>
      </c>
      <c r="H158">
        <f t="shared" ca="1" si="8"/>
        <v>0.84399999999999997</v>
      </c>
    </row>
    <row r="159" spans="1:8" x14ac:dyDescent="0.3">
      <c r="A159" t="s">
        <v>162</v>
      </c>
      <c r="B159" s="6">
        <v>7.784858845986153</v>
      </c>
      <c r="C159" s="6">
        <v>45.234830367957137</v>
      </c>
      <c r="D159" s="6">
        <v>23.698535289554169</v>
      </c>
      <c r="E159" s="6">
        <v>0.15760571194775891</v>
      </c>
      <c r="F159" s="8">
        <f t="shared" si="6"/>
        <v>168.95320087318763</v>
      </c>
      <c r="G159" s="10">
        <f t="shared" ca="1" si="7"/>
        <v>124.30285166743072</v>
      </c>
      <c r="H159">
        <f t="shared" ca="1" si="8"/>
        <v>0.84299999999999997</v>
      </c>
    </row>
    <row r="160" spans="1:8" x14ac:dyDescent="0.3">
      <c r="A160" t="s">
        <v>163</v>
      </c>
      <c r="B160" s="6">
        <v>6.2129126319771988</v>
      </c>
      <c r="C160" s="6">
        <v>44.873741109809281</v>
      </c>
      <c r="D160" s="6">
        <v>26.25877447263532</v>
      </c>
      <c r="E160" s="6">
        <v>0.84226891361230682</v>
      </c>
      <c r="F160" s="8">
        <f t="shared" si="6"/>
        <v>992.47026366188004</v>
      </c>
      <c r="G160" s="10">
        <f t="shared" ca="1" si="7"/>
        <v>722.49722781365745</v>
      </c>
      <c r="H160">
        <f t="shared" ca="1" si="8"/>
        <v>0.84199999999999997</v>
      </c>
    </row>
    <row r="161" spans="1:8" x14ac:dyDescent="0.3">
      <c r="A161" t="s">
        <v>164</v>
      </c>
      <c r="B161" s="6">
        <v>7.6846490458355792</v>
      </c>
      <c r="C161" s="6">
        <v>11.169891321382369</v>
      </c>
      <c r="D161" s="6">
        <v>33.720658424082657</v>
      </c>
      <c r="E161" s="6">
        <v>0.36314479937097383</v>
      </c>
      <c r="F161" s="8">
        <f t="shared" si="6"/>
        <v>136.78070019222147</v>
      </c>
      <c r="G161" s="10">
        <f t="shared" ca="1" si="7"/>
        <v>6.9802812169053334</v>
      </c>
      <c r="H161">
        <f t="shared" ca="1" si="8"/>
        <v>0.84099999999999997</v>
      </c>
    </row>
    <row r="162" spans="1:8" x14ac:dyDescent="0.3">
      <c r="A162" t="s">
        <v>165</v>
      </c>
      <c r="B162" s="6">
        <v>6.6033493981577598</v>
      </c>
      <c r="C162" s="6">
        <v>43.032670022590509</v>
      </c>
      <c r="D162" s="6">
        <v>31.278689622041849</v>
      </c>
      <c r="E162" s="6">
        <v>0.49952750905574012</v>
      </c>
      <c r="F162" s="8">
        <f t="shared" si="6"/>
        <v>672.36678919868484</v>
      </c>
      <c r="G162" s="10">
        <f t="shared" ca="1" si="7"/>
        <v>56.13605767588043</v>
      </c>
      <c r="H162">
        <f t="shared" ca="1" si="8"/>
        <v>0.84</v>
      </c>
    </row>
    <row r="163" spans="1:8" x14ac:dyDescent="0.3">
      <c r="A163" t="s">
        <v>166</v>
      </c>
      <c r="B163" s="6">
        <v>7.396917491780739</v>
      </c>
      <c r="C163" s="6">
        <v>15.15479469893781</v>
      </c>
      <c r="D163" s="6">
        <v>30.523214186960779</v>
      </c>
      <c r="E163" s="6">
        <v>0.11972199589750809</v>
      </c>
      <c r="F163" s="8">
        <f t="shared" si="6"/>
        <v>55.380168142523097</v>
      </c>
      <c r="G163" s="10">
        <f t="shared" ca="1" si="7"/>
        <v>52.185553746267999</v>
      </c>
      <c r="H163">
        <f t="shared" ca="1" si="8"/>
        <v>0.83899999999999997</v>
      </c>
    </row>
    <row r="164" spans="1:8" x14ac:dyDescent="0.3">
      <c r="A164" t="s">
        <v>167</v>
      </c>
      <c r="B164" s="6">
        <v>7.4005891322826836</v>
      </c>
      <c r="C164" s="6">
        <v>23.404754170365681</v>
      </c>
      <c r="D164" s="6">
        <v>23.80937366524136</v>
      </c>
      <c r="E164" s="6">
        <v>0.37094147005088168</v>
      </c>
      <c r="F164" s="8">
        <f t="shared" si="6"/>
        <v>206.70807548149489</v>
      </c>
      <c r="G164" s="10">
        <f t="shared" ca="1" si="7"/>
        <v>126.32091053678666</v>
      </c>
      <c r="H164">
        <f t="shared" ca="1" si="8"/>
        <v>0.83799999999999997</v>
      </c>
    </row>
    <row r="165" spans="1:8" x14ac:dyDescent="0.3">
      <c r="A165" t="s">
        <v>168</v>
      </c>
      <c r="B165" s="6">
        <v>7.1073240522242749</v>
      </c>
      <c r="C165" s="6">
        <v>39.740330251664311</v>
      </c>
      <c r="D165" s="6">
        <v>36.036188827118998</v>
      </c>
      <c r="E165" s="6">
        <v>0.55236811836711741</v>
      </c>
      <c r="F165" s="8">
        <f t="shared" si="6"/>
        <v>791.04088348950745</v>
      </c>
      <c r="G165" s="10">
        <f t="shared" ca="1" si="7"/>
        <v>634.50346477802429</v>
      </c>
      <c r="H165">
        <f t="shared" ca="1" si="8"/>
        <v>0.83699999999999997</v>
      </c>
    </row>
    <row r="166" spans="1:8" x14ac:dyDescent="0.3">
      <c r="A166" t="s">
        <v>169</v>
      </c>
      <c r="B166" s="6">
        <v>5.7708693101632251</v>
      </c>
      <c r="C166" s="6">
        <v>16.430395841932331</v>
      </c>
      <c r="D166" s="6">
        <v>26.78217918495411</v>
      </c>
      <c r="E166" s="6">
        <v>0.15055846961269509</v>
      </c>
      <c r="F166" s="8">
        <f t="shared" si="6"/>
        <v>66.252020804450979</v>
      </c>
      <c r="G166" s="10">
        <f t="shared" ca="1" si="7"/>
        <v>36.899115268777365</v>
      </c>
      <c r="H166">
        <f t="shared" ca="1" si="8"/>
        <v>0.83599999999999997</v>
      </c>
    </row>
    <row r="167" spans="1:8" x14ac:dyDescent="0.3">
      <c r="A167" t="s">
        <v>170</v>
      </c>
      <c r="B167" s="6">
        <v>8.0059074867677147</v>
      </c>
      <c r="C167" s="6">
        <v>42.718680964762477</v>
      </c>
      <c r="D167" s="6">
        <v>39.477623450378857</v>
      </c>
      <c r="E167" s="6">
        <v>0.5419861564448486</v>
      </c>
      <c r="F167" s="8">
        <f t="shared" si="6"/>
        <v>914.02279855725715</v>
      </c>
      <c r="G167" s="10">
        <f t="shared" ca="1" si="7"/>
        <v>375.64159552387764</v>
      </c>
      <c r="H167">
        <f t="shared" ca="1" si="8"/>
        <v>0.83499999999999996</v>
      </c>
    </row>
    <row r="168" spans="1:8" x14ac:dyDescent="0.3">
      <c r="A168" t="s">
        <v>171</v>
      </c>
      <c r="B168" s="6">
        <v>6.4623401949152077</v>
      </c>
      <c r="C168" s="6">
        <v>43.285367118309679</v>
      </c>
      <c r="D168" s="6">
        <v>30.853553457393421</v>
      </c>
      <c r="E168" s="6">
        <v>0.93439956597258456</v>
      </c>
      <c r="F168" s="8">
        <f t="shared" si="6"/>
        <v>1247.8975239878641</v>
      </c>
      <c r="G168" s="10">
        <f t="shared" ca="1" si="7"/>
        <v>397.72902233228922</v>
      </c>
      <c r="H168">
        <f t="shared" ca="1" si="8"/>
        <v>0.83399999999999996</v>
      </c>
    </row>
    <row r="169" spans="1:8" x14ac:dyDescent="0.3">
      <c r="A169" t="s">
        <v>172</v>
      </c>
      <c r="B169" s="6">
        <v>6.059555531199563</v>
      </c>
      <c r="C169" s="6">
        <v>30.298709350433452</v>
      </c>
      <c r="D169" s="6">
        <v>18.156618539112571</v>
      </c>
      <c r="E169" s="6">
        <v>0.19485389629702471</v>
      </c>
      <c r="F169" s="8">
        <f t="shared" si="6"/>
        <v>107.19343616408314</v>
      </c>
      <c r="G169" s="10">
        <f t="shared" ca="1" si="7"/>
        <v>35.422282520214679</v>
      </c>
      <c r="H169">
        <f t="shared" ca="1" si="8"/>
        <v>0.83299999999999996</v>
      </c>
    </row>
    <row r="170" spans="1:8" x14ac:dyDescent="0.3">
      <c r="A170" t="s">
        <v>173</v>
      </c>
      <c r="B170" s="6">
        <v>5.6223254246642913</v>
      </c>
      <c r="C170" s="6">
        <v>10.255434868673341</v>
      </c>
      <c r="D170" s="6">
        <v>31.904439051885848</v>
      </c>
      <c r="E170" s="6">
        <v>0.78799665526795393</v>
      </c>
      <c r="F170" s="8">
        <f t="shared" si="6"/>
        <v>257.82769623800914</v>
      </c>
      <c r="G170" s="10">
        <f t="shared" ca="1" si="7"/>
        <v>193.08377518328382</v>
      </c>
      <c r="H170">
        <f t="shared" ca="1" si="8"/>
        <v>0.83199999999999996</v>
      </c>
    </row>
    <row r="171" spans="1:8" x14ac:dyDescent="0.3">
      <c r="A171" t="s">
        <v>174</v>
      </c>
      <c r="B171" s="6">
        <v>7.2726788295647253</v>
      </c>
      <c r="C171" s="6">
        <v>21.481525326996511</v>
      </c>
      <c r="D171" s="6">
        <v>23.12760038579248</v>
      </c>
      <c r="E171" s="6">
        <v>0.46870394803839338</v>
      </c>
      <c r="F171" s="8">
        <f t="shared" si="6"/>
        <v>232.85968319252328</v>
      </c>
      <c r="G171" s="10">
        <f t="shared" ca="1" si="7"/>
        <v>55.95754194441718</v>
      </c>
      <c r="H171">
        <f t="shared" ca="1" si="8"/>
        <v>0.83099999999999996</v>
      </c>
    </row>
    <row r="172" spans="1:8" x14ac:dyDescent="0.3">
      <c r="A172" t="s">
        <v>175</v>
      </c>
      <c r="B172" s="6">
        <v>7.532693085526847</v>
      </c>
      <c r="C172" s="6">
        <v>34.677076735029686</v>
      </c>
      <c r="D172" s="6">
        <v>32.158179917152438</v>
      </c>
      <c r="E172" s="6">
        <v>0.68965634307190427</v>
      </c>
      <c r="F172" s="8">
        <f t="shared" si="6"/>
        <v>769.07142452754772</v>
      </c>
      <c r="G172" s="10">
        <f t="shared" ca="1" si="7"/>
        <v>758.77760510422127</v>
      </c>
      <c r="H172">
        <f t="shared" ca="1" si="8"/>
        <v>0.83</v>
      </c>
    </row>
    <row r="173" spans="1:8" x14ac:dyDescent="0.3">
      <c r="A173" t="s">
        <v>176</v>
      </c>
      <c r="B173" s="6">
        <v>5.5497634867835686</v>
      </c>
      <c r="C173" s="6">
        <v>49.24744712109694</v>
      </c>
      <c r="D173" s="6">
        <v>16.741028704060142</v>
      </c>
      <c r="E173" s="6">
        <v>0.33421293818670639</v>
      </c>
      <c r="F173" s="8">
        <f t="shared" si="6"/>
        <v>275.54283474694978</v>
      </c>
      <c r="G173" s="10">
        <f t="shared" ca="1" si="7"/>
        <v>195.8173442325263</v>
      </c>
      <c r="H173">
        <f t="shared" ca="1" si="8"/>
        <v>0.82899999999999996</v>
      </c>
    </row>
    <row r="174" spans="1:8" x14ac:dyDescent="0.3">
      <c r="A174" t="s">
        <v>177</v>
      </c>
      <c r="B174" s="6">
        <v>7.0362791748978424</v>
      </c>
      <c r="C174" s="6">
        <v>35.272541080666727</v>
      </c>
      <c r="D174" s="6">
        <v>19.372035929398979</v>
      </c>
      <c r="E174" s="6">
        <v>0.24354303628722249</v>
      </c>
      <c r="F174" s="8">
        <f t="shared" si="6"/>
        <v>166.41318395380395</v>
      </c>
      <c r="G174" s="10">
        <f t="shared" ca="1" si="7"/>
        <v>139.41739994781545</v>
      </c>
      <c r="H174">
        <f t="shared" ca="1" si="8"/>
        <v>0.82799999999999996</v>
      </c>
    </row>
    <row r="175" spans="1:8" x14ac:dyDescent="0.3">
      <c r="A175" t="s">
        <v>178</v>
      </c>
      <c r="B175" s="6">
        <v>6.1794873255938141</v>
      </c>
      <c r="C175" s="6">
        <v>20.392143242566391</v>
      </c>
      <c r="D175" s="6">
        <v>36.393431472644657</v>
      </c>
      <c r="E175" s="6">
        <v>0.24441635284410379</v>
      </c>
      <c r="F175" s="8">
        <f t="shared" si="6"/>
        <v>181.39116864150267</v>
      </c>
      <c r="G175" s="10">
        <f t="shared" ca="1" si="7"/>
        <v>62.425285994532778</v>
      </c>
      <c r="H175">
        <f t="shared" ca="1" si="8"/>
        <v>0.82699999999999996</v>
      </c>
    </row>
    <row r="176" spans="1:8" x14ac:dyDescent="0.3">
      <c r="A176" t="s">
        <v>179</v>
      </c>
      <c r="B176" s="6">
        <v>7.4355183712283486</v>
      </c>
      <c r="C176" s="6">
        <v>35.360228123984463</v>
      </c>
      <c r="D176" s="6">
        <v>20.679488925587869</v>
      </c>
      <c r="E176" s="6">
        <v>0.16344275107883019</v>
      </c>
      <c r="F176" s="8">
        <f t="shared" si="6"/>
        <v>119.51447919262529</v>
      </c>
      <c r="G176" s="10">
        <f t="shared" ca="1" si="7"/>
        <v>109.367285599393</v>
      </c>
      <c r="H176">
        <f t="shared" ca="1" si="8"/>
        <v>0.82599999999999996</v>
      </c>
    </row>
    <row r="177" spans="1:8" x14ac:dyDescent="0.3">
      <c r="A177" t="s">
        <v>180</v>
      </c>
      <c r="B177" s="6">
        <v>6.0230992870149747</v>
      </c>
      <c r="C177" s="6">
        <v>31.599415188634222</v>
      </c>
      <c r="D177" s="6">
        <v>35.926028131073501</v>
      </c>
      <c r="E177" s="6">
        <v>0.26708203441111872</v>
      </c>
      <c r="F177" s="8">
        <f t="shared" si="6"/>
        <v>303.20260375716265</v>
      </c>
      <c r="G177" s="10">
        <f t="shared" ca="1" si="7"/>
        <v>124.03220466481065</v>
      </c>
      <c r="H177">
        <f t="shared" ca="1" si="8"/>
        <v>0.82499999999999996</v>
      </c>
    </row>
    <row r="178" spans="1:8" x14ac:dyDescent="0.3">
      <c r="A178" t="s">
        <v>181</v>
      </c>
      <c r="B178" s="6">
        <v>7.5728132143073976</v>
      </c>
      <c r="C178" s="6">
        <v>41.193815806045748</v>
      </c>
      <c r="D178" s="6">
        <v>21.981902211360261</v>
      </c>
      <c r="E178" s="6">
        <v>0.69779744649007147</v>
      </c>
      <c r="F178" s="8">
        <f t="shared" si="6"/>
        <v>631.86844873492078</v>
      </c>
      <c r="G178" s="10">
        <f t="shared" ca="1" si="7"/>
        <v>535.60818328212326</v>
      </c>
      <c r="H178">
        <f t="shared" ca="1" si="8"/>
        <v>0.82399999999999995</v>
      </c>
    </row>
    <row r="179" spans="1:8" x14ac:dyDescent="0.3">
      <c r="A179" t="s">
        <v>182</v>
      </c>
      <c r="B179" s="6">
        <v>6.6602060389016122</v>
      </c>
      <c r="C179" s="6">
        <v>14.279225553078341</v>
      </c>
      <c r="D179" s="6">
        <v>31.072047751467689</v>
      </c>
      <c r="E179" s="6">
        <v>0.89352155065915728</v>
      </c>
      <c r="F179" s="8">
        <f t="shared" si="6"/>
        <v>396.44191105617921</v>
      </c>
      <c r="G179" s="10">
        <f t="shared" ca="1" si="7"/>
        <v>51.880545000895225</v>
      </c>
      <c r="H179">
        <f t="shared" ca="1" si="8"/>
        <v>0.82299999999999995</v>
      </c>
    </row>
    <row r="180" spans="1:8" x14ac:dyDescent="0.3">
      <c r="A180" t="s">
        <v>183</v>
      </c>
      <c r="B180" s="6">
        <v>8.3101899662102028</v>
      </c>
      <c r="C180" s="6">
        <v>40.441116100081118</v>
      </c>
      <c r="D180" s="6">
        <v>32.353764337745773</v>
      </c>
      <c r="E180" s="6">
        <v>0.83271311703204565</v>
      </c>
      <c r="F180" s="8">
        <f t="shared" si="6"/>
        <v>1089.5404450170522</v>
      </c>
      <c r="G180" s="10">
        <f t="shared" ca="1" si="7"/>
        <v>709.55172679994917</v>
      </c>
      <c r="H180">
        <f t="shared" ca="1" si="8"/>
        <v>0.82199999999999995</v>
      </c>
    </row>
    <row r="181" spans="1:8" x14ac:dyDescent="0.3">
      <c r="A181" t="s">
        <v>184</v>
      </c>
      <c r="B181" s="6">
        <v>5.9125628324379793</v>
      </c>
      <c r="C181" s="6">
        <v>31.650663147044408</v>
      </c>
      <c r="D181" s="6">
        <v>27.81636882862632</v>
      </c>
      <c r="E181" s="6">
        <v>0.71662087888703563</v>
      </c>
      <c r="F181" s="8">
        <f t="shared" si="6"/>
        <v>630.91769397459223</v>
      </c>
      <c r="G181" s="10">
        <f t="shared" ca="1" si="7"/>
        <v>506.16036719672826</v>
      </c>
      <c r="H181">
        <f t="shared" ca="1" si="8"/>
        <v>0.82099999999999995</v>
      </c>
    </row>
    <row r="182" spans="1:8" x14ac:dyDescent="0.3">
      <c r="A182" t="s">
        <v>185</v>
      </c>
      <c r="B182" s="6">
        <v>6.5231990531507753</v>
      </c>
      <c r="C182" s="6">
        <v>48.519680154359783</v>
      </c>
      <c r="D182" s="6">
        <v>22.63276691741828</v>
      </c>
      <c r="E182" s="6">
        <v>0.19938867706999239</v>
      </c>
      <c r="F182" s="8">
        <f t="shared" si="6"/>
        <v>218.95560749980845</v>
      </c>
      <c r="G182" s="10">
        <f t="shared" ca="1" si="7"/>
        <v>133.77539727479095</v>
      </c>
      <c r="H182">
        <f t="shared" ca="1" si="8"/>
        <v>0.82</v>
      </c>
    </row>
    <row r="183" spans="1:8" x14ac:dyDescent="0.3">
      <c r="A183" t="s">
        <v>186</v>
      </c>
      <c r="B183" s="6">
        <v>5.840420563721767</v>
      </c>
      <c r="C183" s="6">
        <v>23.674886641547449</v>
      </c>
      <c r="D183" s="6">
        <v>20.316109409277399</v>
      </c>
      <c r="E183" s="6">
        <v>0.36026870166635477</v>
      </c>
      <c r="F183" s="8">
        <f t="shared" si="6"/>
        <v>173.2826119682737</v>
      </c>
      <c r="G183" s="10">
        <f t="shared" ca="1" si="7"/>
        <v>46.031021764514364</v>
      </c>
      <c r="H183">
        <f t="shared" ca="1" si="8"/>
        <v>0.81899999999999995</v>
      </c>
    </row>
    <row r="184" spans="1:8" x14ac:dyDescent="0.3">
      <c r="A184" t="s">
        <v>187</v>
      </c>
      <c r="B184" s="6">
        <v>8.2740808548356881</v>
      </c>
      <c r="C184" s="6">
        <v>35.304875725357917</v>
      </c>
      <c r="D184" s="6">
        <v>15.82973386406066</v>
      </c>
      <c r="E184" s="6">
        <v>0.37882618779022209</v>
      </c>
      <c r="F184" s="8">
        <f t="shared" si="6"/>
        <v>211.7133743397099</v>
      </c>
      <c r="G184" s="10">
        <f t="shared" ca="1" si="7"/>
        <v>168.84066942311279</v>
      </c>
      <c r="H184">
        <f t="shared" ca="1" si="8"/>
        <v>0.81799999999999995</v>
      </c>
    </row>
    <row r="185" spans="1:8" x14ac:dyDescent="0.3">
      <c r="A185" t="s">
        <v>188</v>
      </c>
      <c r="B185" s="6">
        <v>8.1320180601429435</v>
      </c>
      <c r="C185" s="6">
        <v>47.281124220400699</v>
      </c>
      <c r="D185" s="6">
        <v>22.598660031018099</v>
      </c>
      <c r="E185" s="6">
        <v>0.32496125175785912</v>
      </c>
      <c r="F185" s="8">
        <f t="shared" si="6"/>
        <v>347.21786483461506</v>
      </c>
      <c r="G185" s="10">
        <f t="shared" ca="1" si="7"/>
        <v>60.66097893096844</v>
      </c>
      <c r="H185">
        <f t="shared" ca="1" si="8"/>
        <v>0.81699999999999995</v>
      </c>
    </row>
    <row r="186" spans="1:8" x14ac:dyDescent="0.3">
      <c r="A186" t="s">
        <v>189</v>
      </c>
      <c r="B186" s="6">
        <v>6.2738248831454673</v>
      </c>
      <c r="C186" s="6">
        <v>14.10038911962717</v>
      </c>
      <c r="D186" s="6">
        <v>31.329069763282071</v>
      </c>
      <c r="E186" s="6">
        <v>0.5635050937387508</v>
      </c>
      <c r="F186" s="8">
        <f t="shared" si="6"/>
        <v>248.92954410432841</v>
      </c>
      <c r="G186" s="10">
        <f t="shared" ca="1" si="7"/>
        <v>129.44682862939044</v>
      </c>
      <c r="H186">
        <f t="shared" ca="1" si="8"/>
        <v>0.81599999999999995</v>
      </c>
    </row>
    <row r="187" spans="1:8" x14ac:dyDescent="0.3">
      <c r="A187" t="s">
        <v>190</v>
      </c>
      <c r="B187" s="6">
        <v>7.4799521381025373</v>
      </c>
      <c r="C187" s="6">
        <v>47.489139489458047</v>
      </c>
      <c r="D187" s="6">
        <v>38.457620461212073</v>
      </c>
      <c r="E187" s="6">
        <v>0.58199843339170532</v>
      </c>
      <c r="F187" s="8">
        <f t="shared" si="6"/>
        <v>1062.9149729368412</v>
      </c>
      <c r="G187" s="10">
        <f t="shared" ca="1" si="7"/>
        <v>795.47640774251875</v>
      </c>
      <c r="H187">
        <f t="shared" ca="1" si="8"/>
        <v>0.81499999999999995</v>
      </c>
    </row>
    <row r="188" spans="1:8" x14ac:dyDescent="0.3">
      <c r="A188" t="s">
        <v>191</v>
      </c>
      <c r="B188" s="6">
        <v>7.951666600603648</v>
      </c>
      <c r="C188" s="6">
        <v>37.515428892032531</v>
      </c>
      <c r="D188" s="6">
        <v>36.7801120565763</v>
      </c>
      <c r="E188" s="6">
        <v>0.42119737765399923</v>
      </c>
      <c r="F188" s="8">
        <f t="shared" si="6"/>
        <v>581.17727261411915</v>
      </c>
      <c r="G188" s="10">
        <f t="shared" ca="1" si="7"/>
        <v>138.28191375222602</v>
      </c>
      <c r="H188">
        <f t="shared" ca="1" si="8"/>
        <v>0.81399999999999995</v>
      </c>
    </row>
    <row r="189" spans="1:8" x14ac:dyDescent="0.3">
      <c r="A189" t="s">
        <v>192</v>
      </c>
      <c r="B189" s="6">
        <v>7.1656024347983873</v>
      </c>
      <c r="C189" s="6">
        <v>12.713482364206881</v>
      </c>
      <c r="D189" s="6">
        <v>34.151619413382562</v>
      </c>
      <c r="E189" s="6">
        <v>0.41841024286279238</v>
      </c>
      <c r="F189" s="8">
        <f t="shared" si="6"/>
        <v>181.66787436082515</v>
      </c>
      <c r="G189" s="10">
        <f t="shared" ca="1" si="7"/>
        <v>55.200621255951141</v>
      </c>
      <c r="H189">
        <f t="shared" ca="1" si="8"/>
        <v>0.81299999999999994</v>
      </c>
    </row>
    <row r="190" spans="1:8" x14ac:dyDescent="0.3">
      <c r="A190" t="s">
        <v>193</v>
      </c>
      <c r="B190" s="6">
        <v>7.0889517350680196</v>
      </c>
      <c r="C190" s="6">
        <v>22.038542677872648</v>
      </c>
      <c r="D190" s="6">
        <v>34.711183581332463</v>
      </c>
      <c r="E190" s="6">
        <v>0.84570003811547323</v>
      </c>
      <c r="F190" s="8">
        <f t="shared" si="6"/>
        <v>646.94691402763738</v>
      </c>
      <c r="G190" s="10">
        <f t="shared" ca="1" si="7"/>
        <v>347.38059503544463</v>
      </c>
      <c r="H190">
        <f t="shared" ca="1" si="8"/>
        <v>0.81200000000000006</v>
      </c>
    </row>
    <row r="191" spans="1:8" x14ac:dyDescent="0.3">
      <c r="A191" t="s">
        <v>194</v>
      </c>
      <c r="B191" s="6">
        <v>6.2255568727013548</v>
      </c>
      <c r="C191" s="6">
        <v>38.326883545811263</v>
      </c>
      <c r="D191" s="6">
        <v>31.624622586899878</v>
      </c>
      <c r="E191" s="6">
        <v>0.81036356348771699</v>
      </c>
      <c r="F191" s="8">
        <f t="shared" si="6"/>
        <v>982.21997949516026</v>
      </c>
      <c r="G191" s="10">
        <f t="shared" ca="1" si="7"/>
        <v>149.89061889707313</v>
      </c>
      <c r="H191">
        <f t="shared" ca="1" si="8"/>
        <v>0.81100000000000005</v>
      </c>
    </row>
    <row r="192" spans="1:8" x14ac:dyDescent="0.3">
      <c r="A192" t="s">
        <v>195</v>
      </c>
      <c r="B192" s="6">
        <v>5.7793083034176984</v>
      </c>
      <c r="C192" s="6">
        <v>12.69402405875087</v>
      </c>
      <c r="D192" s="6">
        <v>21.507171439150071</v>
      </c>
      <c r="E192" s="6">
        <v>0.37701624851267113</v>
      </c>
      <c r="F192" s="8">
        <f t="shared" si="6"/>
        <v>102.93016803286788</v>
      </c>
      <c r="G192" s="10">
        <f t="shared" ca="1" si="7"/>
        <v>79.425153435107049</v>
      </c>
      <c r="H192">
        <f t="shared" ca="1" si="8"/>
        <v>0.81</v>
      </c>
    </row>
    <row r="193" spans="1:8" x14ac:dyDescent="0.3">
      <c r="A193" t="s">
        <v>196</v>
      </c>
      <c r="B193" s="6">
        <v>8.1916472738599797</v>
      </c>
      <c r="C193" s="6">
        <v>33.28681840705093</v>
      </c>
      <c r="D193" s="6">
        <v>37.679875767645747</v>
      </c>
      <c r="E193" s="6">
        <v>0.92240959948593337</v>
      </c>
      <c r="F193" s="8">
        <f t="shared" si="6"/>
        <v>1156.9259514228861</v>
      </c>
      <c r="G193" s="10">
        <f t="shared" ca="1" si="7"/>
        <v>166.22943865632169</v>
      </c>
      <c r="H193">
        <f t="shared" ca="1" si="8"/>
        <v>0.80900000000000005</v>
      </c>
    </row>
    <row r="194" spans="1:8" x14ac:dyDescent="0.3">
      <c r="A194" t="s">
        <v>197</v>
      </c>
      <c r="B194" s="6">
        <v>8.2012541714899925</v>
      </c>
      <c r="C194" s="6">
        <v>23.835322278118269</v>
      </c>
      <c r="D194" s="6">
        <v>31.76830779764585</v>
      </c>
      <c r="E194" s="6">
        <v>0.95753351530225539</v>
      </c>
      <c r="F194" s="8">
        <f t="shared" si="6"/>
        <v>725.05189881750084</v>
      </c>
      <c r="G194" s="10">
        <f t="shared" ca="1" si="7"/>
        <v>434.40073100593105</v>
      </c>
      <c r="H194">
        <f t="shared" ca="1" si="8"/>
        <v>0.80800000000000005</v>
      </c>
    </row>
    <row r="195" spans="1:8" x14ac:dyDescent="0.3">
      <c r="A195" t="s">
        <v>198</v>
      </c>
      <c r="B195" s="6">
        <v>7.3993043718198042</v>
      </c>
      <c r="C195" s="6">
        <v>34.83662071069908</v>
      </c>
      <c r="D195" s="6">
        <v>29.011015774511002</v>
      </c>
      <c r="E195" s="6">
        <v>0.39406828782703668</v>
      </c>
      <c r="F195" s="8">
        <f t="shared" ref="F195:F258" si="9">C195*D195*E195</f>
        <v>398.26344147206066</v>
      </c>
      <c r="G195" s="10">
        <f t="shared" ref="G195:G258" ca="1" si="10">RAND() * F195</f>
        <v>289.77574975698604</v>
      </c>
      <c r="H195">
        <f t="shared" ref="H195:H258" ca="1" si="11">COUNTIF(G195:G1194, "&gt;=0.8") / 1000</f>
        <v>0.80700000000000005</v>
      </c>
    </row>
    <row r="196" spans="1:8" x14ac:dyDescent="0.3">
      <c r="A196" t="s">
        <v>199</v>
      </c>
      <c r="B196" s="6">
        <v>6.5170893731461019</v>
      </c>
      <c r="C196" s="6">
        <v>11.82968135250051</v>
      </c>
      <c r="D196" s="6">
        <v>17.774736730337029</v>
      </c>
      <c r="E196" s="6">
        <v>0.41898245391374939</v>
      </c>
      <c r="F196" s="8">
        <f t="shared" si="9"/>
        <v>88.09921921274919</v>
      </c>
      <c r="G196" s="10">
        <f t="shared" ca="1" si="10"/>
        <v>7.5720080028072188</v>
      </c>
      <c r="H196">
        <f t="shared" ca="1" si="11"/>
        <v>0.80600000000000005</v>
      </c>
    </row>
    <row r="197" spans="1:8" x14ac:dyDescent="0.3">
      <c r="A197" t="s">
        <v>200</v>
      </c>
      <c r="B197" s="6">
        <v>6.5476287238379829</v>
      </c>
      <c r="C197" s="6">
        <v>44.861472246095047</v>
      </c>
      <c r="D197" s="6">
        <v>26.176388595160631</v>
      </c>
      <c r="E197" s="6">
        <v>0.55507073807976293</v>
      </c>
      <c r="F197" s="8">
        <f t="shared" si="9"/>
        <v>651.82585693652356</v>
      </c>
      <c r="G197" s="10">
        <f t="shared" ca="1" si="10"/>
        <v>165.52025130773634</v>
      </c>
      <c r="H197">
        <f t="shared" ca="1" si="11"/>
        <v>0.80500000000000005</v>
      </c>
    </row>
    <row r="198" spans="1:8" x14ac:dyDescent="0.3">
      <c r="A198" t="s">
        <v>201</v>
      </c>
      <c r="B198" s="6">
        <v>7.677867036610718</v>
      </c>
      <c r="C198" s="6">
        <v>48.939558767095868</v>
      </c>
      <c r="D198" s="6">
        <v>26.508956780048159</v>
      </c>
      <c r="E198" s="6">
        <v>0.94700873128030616</v>
      </c>
      <c r="F198" s="8">
        <f t="shared" si="9"/>
        <v>1228.589133247345</v>
      </c>
      <c r="G198" s="10">
        <f t="shared" ca="1" si="10"/>
        <v>833.32815954699765</v>
      </c>
      <c r="H198">
        <f t="shared" ca="1" si="11"/>
        <v>0.80400000000000005</v>
      </c>
    </row>
    <row r="199" spans="1:8" x14ac:dyDescent="0.3">
      <c r="A199" t="s">
        <v>202</v>
      </c>
      <c r="B199" s="6">
        <v>8.1913307798577311</v>
      </c>
      <c r="C199" s="6">
        <v>48.75511421142766</v>
      </c>
      <c r="D199" s="6">
        <v>36.614090238066751</v>
      </c>
      <c r="E199" s="6">
        <v>0.88868748982808032</v>
      </c>
      <c r="F199" s="8">
        <f t="shared" si="9"/>
        <v>1586.4175010542456</v>
      </c>
      <c r="G199" s="10">
        <f t="shared" ca="1" si="10"/>
        <v>255.38326596585591</v>
      </c>
      <c r="H199">
        <f t="shared" ca="1" si="11"/>
        <v>0.80300000000000005</v>
      </c>
    </row>
    <row r="200" spans="1:8" x14ac:dyDescent="0.3">
      <c r="A200" t="s">
        <v>203</v>
      </c>
      <c r="B200" s="6">
        <v>8.1612592727953519</v>
      </c>
      <c r="C200" s="6">
        <v>39.986073269716989</v>
      </c>
      <c r="D200" s="6">
        <v>28.666205504694709</v>
      </c>
      <c r="E200" s="6">
        <v>0.19231116632523079</v>
      </c>
      <c r="F200" s="8">
        <f t="shared" si="9"/>
        <v>220.43648087285501</v>
      </c>
      <c r="G200" s="10">
        <f t="shared" ca="1" si="10"/>
        <v>140.3837306646428</v>
      </c>
      <c r="H200">
        <f t="shared" ca="1" si="11"/>
        <v>0.80200000000000005</v>
      </c>
    </row>
    <row r="201" spans="1:8" x14ac:dyDescent="0.3">
      <c r="A201" t="s">
        <v>204</v>
      </c>
      <c r="B201" s="6">
        <v>7.8396266375728718</v>
      </c>
      <c r="C201" s="6">
        <v>15.203449605225281</v>
      </c>
      <c r="D201" s="6">
        <v>24.51001372426024</v>
      </c>
      <c r="E201" s="6">
        <v>0.45345766894427458</v>
      </c>
      <c r="F201" s="8">
        <f t="shared" si="9"/>
        <v>168.97499586336878</v>
      </c>
      <c r="G201" s="10">
        <f t="shared" ca="1" si="10"/>
        <v>93.755064497490281</v>
      </c>
      <c r="H201">
        <f t="shared" ca="1" si="11"/>
        <v>0.80100000000000005</v>
      </c>
    </row>
    <row r="202" spans="1:8" x14ac:dyDescent="0.3">
      <c r="A202" t="s">
        <v>205</v>
      </c>
      <c r="B202" s="6">
        <v>7.4260949384628638</v>
      </c>
      <c r="C202" s="6">
        <v>40.330527837160901</v>
      </c>
      <c r="D202" s="6">
        <v>39.420008212766483</v>
      </c>
      <c r="E202" s="6">
        <v>0.59803407077479465</v>
      </c>
      <c r="F202" s="8">
        <f t="shared" si="9"/>
        <v>950.77235039350626</v>
      </c>
      <c r="G202" s="10">
        <f t="shared" ca="1" si="10"/>
        <v>898.95027412581783</v>
      </c>
      <c r="H202">
        <f t="shared" ca="1" si="11"/>
        <v>0.8</v>
      </c>
    </row>
    <row r="203" spans="1:8" x14ac:dyDescent="0.3">
      <c r="A203" t="s">
        <v>206</v>
      </c>
      <c r="B203" s="6">
        <v>5.7524198949851462</v>
      </c>
      <c r="C203" s="6">
        <v>10.98347665835206</v>
      </c>
      <c r="D203" s="6">
        <v>17.768014833157888</v>
      </c>
      <c r="E203" s="6">
        <v>0.55281922529638605</v>
      </c>
      <c r="F203" s="8">
        <f t="shared" si="9"/>
        <v>107.88520161977051</v>
      </c>
      <c r="G203" s="10">
        <f t="shared" ca="1" si="10"/>
        <v>14.69584974842828</v>
      </c>
      <c r="H203">
        <f t="shared" ca="1" si="11"/>
        <v>0.79900000000000004</v>
      </c>
    </row>
    <row r="204" spans="1:8" x14ac:dyDescent="0.3">
      <c r="A204" t="s">
        <v>207</v>
      </c>
      <c r="B204" s="6">
        <v>5.9848861422838411</v>
      </c>
      <c r="C204" s="6">
        <v>10.88494206115989</v>
      </c>
      <c r="D204" s="6">
        <v>25.563710707798609</v>
      </c>
      <c r="E204" s="6">
        <v>0.27447676114320341</v>
      </c>
      <c r="F204" s="8">
        <f t="shared" si="9"/>
        <v>76.375769040861456</v>
      </c>
      <c r="G204" s="10">
        <f t="shared" ca="1" si="10"/>
        <v>37.812972012842131</v>
      </c>
      <c r="H204">
        <f t="shared" ca="1" si="11"/>
        <v>0.79800000000000004</v>
      </c>
    </row>
    <row r="205" spans="1:8" x14ac:dyDescent="0.3">
      <c r="A205" t="s">
        <v>208</v>
      </c>
      <c r="B205" s="6">
        <v>8.1956625655812374</v>
      </c>
      <c r="C205" s="6">
        <v>22.944408765981649</v>
      </c>
      <c r="D205" s="6">
        <v>16.05061687928513</v>
      </c>
      <c r="E205" s="6">
        <v>0.87293509405133918</v>
      </c>
      <c r="F205" s="8">
        <f t="shared" si="9"/>
        <v>321.4774784291896</v>
      </c>
      <c r="G205" s="10">
        <f t="shared" ca="1" si="10"/>
        <v>122.09464770841564</v>
      </c>
      <c r="H205">
        <f t="shared" ca="1" si="11"/>
        <v>0.79700000000000004</v>
      </c>
    </row>
    <row r="206" spans="1:8" x14ac:dyDescent="0.3">
      <c r="A206" t="s">
        <v>209</v>
      </c>
      <c r="B206" s="6">
        <v>7.3192871789787697</v>
      </c>
      <c r="C206" s="6">
        <v>29.545727616186628</v>
      </c>
      <c r="D206" s="6">
        <v>33.497603019173248</v>
      </c>
      <c r="E206" s="6">
        <v>0.70924670469715356</v>
      </c>
      <c r="F206" s="8">
        <f t="shared" si="9"/>
        <v>701.94930407714185</v>
      </c>
      <c r="G206" s="10">
        <f t="shared" ca="1" si="10"/>
        <v>624.64787409669975</v>
      </c>
      <c r="H206">
        <f t="shared" ca="1" si="11"/>
        <v>0.79600000000000004</v>
      </c>
    </row>
    <row r="207" spans="1:8" x14ac:dyDescent="0.3">
      <c r="A207" t="s">
        <v>210</v>
      </c>
      <c r="B207" s="6">
        <v>5.5275911548498886</v>
      </c>
      <c r="C207" s="6">
        <v>40.816296712311733</v>
      </c>
      <c r="D207" s="6">
        <v>37.951913804978773</v>
      </c>
      <c r="E207" s="6">
        <v>0.85411753736662321</v>
      </c>
      <c r="F207" s="8">
        <f t="shared" si="9"/>
        <v>1323.0763867936721</v>
      </c>
      <c r="G207" s="10">
        <f t="shared" ca="1" si="10"/>
        <v>395.86005398705055</v>
      </c>
      <c r="H207">
        <f t="shared" ca="1" si="11"/>
        <v>0.79500000000000004</v>
      </c>
    </row>
    <row r="208" spans="1:8" x14ac:dyDescent="0.3">
      <c r="A208" t="s">
        <v>211</v>
      </c>
      <c r="B208" s="6">
        <v>5.8044146285980966</v>
      </c>
      <c r="C208" s="6">
        <v>37.331815064260212</v>
      </c>
      <c r="D208" s="6">
        <v>22.00093323876224</v>
      </c>
      <c r="E208" s="6">
        <v>0.87288785141452496</v>
      </c>
      <c r="F208" s="8">
        <f t="shared" si="9"/>
        <v>716.93314347220121</v>
      </c>
      <c r="G208" s="10">
        <f t="shared" ca="1" si="10"/>
        <v>334.23537221668653</v>
      </c>
      <c r="H208">
        <f t="shared" ca="1" si="11"/>
        <v>0.79400000000000004</v>
      </c>
    </row>
    <row r="209" spans="1:8" x14ac:dyDescent="0.3">
      <c r="A209" t="s">
        <v>212</v>
      </c>
      <c r="B209" s="6">
        <v>7.4905053073241676</v>
      </c>
      <c r="C209" s="6">
        <v>27.836108255069931</v>
      </c>
      <c r="D209" s="6">
        <v>36.458541919978018</v>
      </c>
      <c r="E209" s="6">
        <v>0.77352026829916576</v>
      </c>
      <c r="F209" s="8">
        <f t="shared" si="9"/>
        <v>785.0178114585251</v>
      </c>
      <c r="G209" s="10">
        <f t="shared" ca="1" si="10"/>
        <v>213.72413483930669</v>
      </c>
      <c r="H209">
        <f t="shared" ca="1" si="11"/>
        <v>0.79300000000000004</v>
      </c>
    </row>
    <row r="210" spans="1:8" x14ac:dyDescent="0.3">
      <c r="A210" t="s">
        <v>213</v>
      </c>
      <c r="B210" s="6">
        <v>5.5151847515386558</v>
      </c>
      <c r="C210" s="6">
        <v>20.945066651266639</v>
      </c>
      <c r="D210" s="6">
        <v>22.305455761547439</v>
      </c>
      <c r="E210" s="6">
        <v>0.49528954112474571</v>
      </c>
      <c r="F210" s="8">
        <f t="shared" si="9"/>
        <v>231.39395302130106</v>
      </c>
      <c r="G210" s="10">
        <f t="shared" ca="1" si="10"/>
        <v>129.90879755488629</v>
      </c>
      <c r="H210">
        <f t="shared" ca="1" si="11"/>
        <v>0.79200000000000004</v>
      </c>
    </row>
    <row r="211" spans="1:8" x14ac:dyDescent="0.3">
      <c r="A211" t="s">
        <v>214</v>
      </c>
      <c r="B211" s="6">
        <v>5.9824241542524961</v>
      </c>
      <c r="C211" s="6">
        <v>49.884980006308453</v>
      </c>
      <c r="D211" s="6">
        <v>37.769254041097881</v>
      </c>
      <c r="E211" s="6">
        <v>0.6494920795138821</v>
      </c>
      <c r="F211" s="8">
        <f t="shared" si="9"/>
        <v>1223.7200313750459</v>
      </c>
      <c r="G211" s="10">
        <f t="shared" ca="1" si="10"/>
        <v>1170.32897332516</v>
      </c>
      <c r="H211">
        <f t="shared" ca="1" si="11"/>
        <v>0.79100000000000004</v>
      </c>
    </row>
    <row r="212" spans="1:8" x14ac:dyDescent="0.3">
      <c r="A212" t="s">
        <v>215</v>
      </c>
      <c r="B212" s="6">
        <v>7.1462013680997583</v>
      </c>
      <c r="C212" s="6">
        <v>27.047252089438921</v>
      </c>
      <c r="D212" s="6">
        <v>33.8490475899196</v>
      </c>
      <c r="E212" s="6">
        <v>0.24432886550776881</v>
      </c>
      <c r="F212" s="8">
        <f t="shared" si="9"/>
        <v>223.68887262316952</v>
      </c>
      <c r="G212" s="10">
        <f t="shared" ca="1" si="10"/>
        <v>134.89825849642975</v>
      </c>
      <c r="H212">
        <f t="shared" ca="1" si="11"/>
        <v>0.79</v>
      </c>
    </row>
    <row r="213" spans="1:8" x14ac:dyDescent="0.3">
      <c r="A213" t="s">
        <v>216</v>
      </c>
      <c r="B213" s="6">
        <v>7.57568559307808</v>
      </c>
      <c r="C213" s="6">
        <v>28.05548097318702</v>
      </c>
      <c r="D213" s="6">
        <v>35.122669421035972</v>
      </c>
      <c r="E213" s="6">
        <v>0.70628087572741693</v>
      </c>
      <c r="F213" s="8">
        <f t="shared" si="9"/>
        <v>695.95743914527782</v>
      </c>
      <c r="G213" s="10">
        <f t="shared" ca="1" si="10"/>
        <v>499.22556883358703</v>
      </c>
      <c r="H213">
        <f t="shared" ca="1" si="11"/>
        <v>0.78900000000000003</v>
      </c>
    </row>
    <row r="214" spans="1:8" x14ac:dyDescent="0.3">
      <c r="A214" t="s">
        <v>217</v>
      </c>
      <c r="B214" s="6">
        <v>7.4558837785078014</v>
      </c>
      <c r="C214" s="6">
        <v>16.544952847666771</v>
      </c>
      <c r="D214" s="6">
        <v>15.45016389001136</v>
      </c>
      <c r="E214" s="6">
        <v>0.26132793016535272</v>
      </c>
      <c r="F214" s="8">
        <f t="shared" si="9"/>
        <v>66.801229066930603</v>
      </c>
      <c r="G214" s="10">
        <f t="shared" ca="1" si="10"/>
        <v>20.424124325558619</v>
      </c>
      <c r="H214">
        <f t="shared" ca="1" si="11"/>
        <v>0.78800000000000003</v>
      </c>
    </row>
    <row r="215" spans="1:8" x14ac:dyDescent="0.3">
      <c r="A215" t="s">
        <v>218</v>
      </c>
      <c r="B215" s="6">
        <v>6.1728079283816797</v>
      </c>
      <c r="C215" s="6">
        <v>41.792381949997178</v>
      </c>
      <c r="D215" s="6">
        <v>39.070258926850649</v>
      </c>
      <c r="E215" s="6">
        <v>0.72455463145914112</v>
      </c>
      <c r="F215" s="8">
        <f t="shared" si="9"/>
        <v>1183.0811931634503</v>
      </c>
      <c r="G215" s="10">
        <f t="shared" ca="1" si="10"/>
        <v>517.19671230911013</v>
      </c>
      <c r="H215">
        <f t="shared" ca="1" si="11"/>
        <v>0.78700000000000003</v>
      </c>
    </row>
    <row r="216" spans="1:8" x14ac:dyDescent="0.3">
      <c r="A216" t="s">
        <v>219</v>
      </c>
      <c r="B216" s="6">
        <v>7.6365376640426081</v>
      </c>
      <c r="C216" s="6">
        <v>37.747289031259541</v>
      </c>
      <c r="D216" s="6">
        <v>33.166774801758081</v>
      </c>
      <c r="E216" s="6">
        <v>0.30663834467857182</v>
      </c>
      <c r="F216" s="8">
        <f t="shared" si="9"/>
        <v>383.89766475593018</v>
      </c>
      <c r="G216" s="10">
        <f t="shared" ca="1" si="10"/>
        <v>185.65120574736522</v>
      </c>
      <c r="H216">
        <f t="shared" ca="1" si="11"/>
        <v>0.78600000000000003</v>
      </c>
    </row>
    <row r="217" spans="1:8" x14ac:dyDescent="0.3">
      <c r="A217" t="s">
        <v>220</v>
      </c>
      <c r="B217" s="6">
        <v>6.2117472624904</v>
      </c>
      <c r="C217" s="6">
        <v>18.830784511550419</v>
      </c>
      <c r="D217" s="6">
        <v>22.618777384653331</v>
      </c>
      <c r="E217" s="6">
        <v>0.20579617013519799</v>
      </c>
      <c r="F217" s="8">
        <f t="shared" si="9"/>
        <v>87.654623389807455</v>
      </c>
      <c r="G217" s="10">
        <f t="shared" ca="1" si="10"/>
        <v>23.515771441280588</v>
      </c>
      <c r="H217">
        <f t="shared" ca="1" si="11"/>
        <v>0.78500000000000003</v>
      </c>
    </row>
    <row r="218" spans="1:8" x14ac:dyDescent="0.3">
      <c r="A218" t="s">
        <v>221</v>
      </c>
      <c r="B218" s="6">
        <v>6.4761990944778027</v>
      </c>
      <c r="C218" s="6">
        <v>13.29524182463371</v>
      </c>
      <c r="D218" s="6">
        <v>35.73486662147117</v>
      </c>
      <c r="E218" s="6">
        <v>0.2487560411286617</v>
      </c>
      <c r="F218" s="8">
        <f t="shared" si="9"/>
        <v>118.18491387178219</v>
      </c>
      <c r="G218" s="10">
        <f t="shared" ca="1" si="10"/>
        <v>58.299482649365203</v>
      </c>
      <c r="H218">
        <f t="shared" ca="1" si="11"/>
        <v>0.78400000000000003</v>
      </c>
    </row>
    <row r="219" spans="1:8" x14ac:dyDescent="0.3">
      <c r="A219" t="s">
        <v>222</v>
      </c>
      <c r="B219" s="6">
        <v>7.7394742153540719</v>
      </c>
      <c r="C219" s="6">
        <v>37.219972082988519</v>
      </c>
      <c r="D219" s="6">
        <v>22.038029960373251</v>
      </c>
      <c r="E219" s="6">
        <v>0.10179292169716329</v>
      </c>
      <c r="F219" s="8">
        <f t="shared" si="9"/>
        <v>83.496138724414607</v>
      </c>
      <c r="G219" s="10">
        <f t="shared" ca="1" si="10"/>
        <v>8.6806089338424801</v>
      </c>
      <c r="H219">
        <f t="shared" ca="1" si="11"/>
        <v>0.78300000000000003</v>
      </c>
    </row>
    <row r="220" spans="1:8" x14ac:dyDescent="0.3">
      <c r="A220" t="s">
        <v>223</v>
      </c>
      <c r="B220" s="6">
        <v>7.4488986971416438</v>
      </c>
      <c r="C220" s="6">
        <v>36.180448571245407</v>
      </c>
      <c r="D220" s="6">
        <v>36.818845989153203</v>
      </c>
      <c r="E220" s="6">
        <v>0.74686565606817723</v>
      </c>
      <c r="F220" s="8">
        <f t="shared" si="9"/>
        <v>994.91644317506552</v>
      </c>
      <c r="G220" s="10">
        <f t="shared" ca="1" si="10"/>
        <v>785.2854613472407</v>
      </c>
      <c r="H220">
        <f t="shared" ca="1" si="11"/>
        <v>0.78200000000000003</v>
      </c>
    </row>
    <row r="221" spans="1:8" x14ac:dyDescent="0.3">
      <c r="A221" t="s">
        <v>224</v>
      </c>
      <c r="B221" s="6">
        <v>8.0476702314825346</v>
      </c>
      <c r="C221" s="6">
        <v>20.93038107992837</v>
      </c>
      <c r="D221" s="6">
        <v>17.814509760298421</v>
      </c>
      <c r="E221" s="6">
        <v>0.75916094415254121</v>
      </c>
      <c r="F221" s="8">
        <f t="shared" si="9"/>
        <v>283.06414918610847</v>
      </c>
      <c r="G221" s="10">
        <f t="shared" ca="1" si="10"/>
        <v>7.8665680732048395</v>
      </c>
      <c r="H221">
        <f t="shared" ca="1" si="11"/>
        <v>0.78100000000000003</v>
      </c>
    </row>
    <row r="222" spans="1:8" x14ac:dyDescent="0.3">
      <c r="A222" t="s">
        <v>225</v>
      </c>
      <c r="B222" s="6">
        <v>7.4728386769010307</v>
      </c>
      <c r="C222" s="6">
        <v>48.034542490016413</v>
      </c>
      <c r="D222" s="6">
        <v>32.59214943651989</v>
      </c>
      <c r="E222" s="6">
        <v>0.56344001492193352</v>
      </c>
      <c r="F222" s="8">
        <f t="shared" si="9"/>
        <v>882.09294456783243</v>
      </c>
      <c r="G222" s="10">
        <f t="shared" ca="1" si="10"/>
        <v>620.74998241933986</v>
      </c>
      <c r="H222">
        <f t="shared" ca="1" si="11"/>
        <v>0.78</v>
      </c>
    </row>
    <row r="223" spans="1:8" x14ac:dyDescent="0.3">
      <c r="A223" t="s">
        <v>226</v>
      </c>
      <c r="B223" s="6">
        <v>7.2049258100064151</v>
      </c>
      <c r="C223" s="6">
        <v>16.042315671236011</v>
      </c>
      <c r="D223" s="6">
        <v>28.517461916122759</v>
      </c>
      <c r="E223" s="6">
        <v>0.24522652094984529</v>
      </c>
      <c r="F223" s="8">
        <f t="shared" si="9"/>
        <v>112.18773111106667</v>
      </c>
      <c r="G223" s="10">
        <f t="shared" ca="1" si="10"/>
        <v>73.057277663983811</v>
      </c>
      <c r="H223">
        <f t="shared" ca="1" si="11"/>
        <v>0.77900000000000003</v>
      </c>
    </row>
    <row r="224" spans="1:8" x14ac:dyDescent="0.3">
      <c r="A224" t="s">
        <v>227</v>
      </c>
      <c r="B224" s="6">
        <v>5.7810243034842772</v>
      </c>
      <c r="C224" s="6">
        <v>27.293392041704081</v>
      </c>
      <c r="D224" s="6">
        <v>17.413361754886019</v>
      </c>
      <c r="E224" s="6">
        <v>0.1751989037596208</v>
      </c>
      <c r="F224" s="8">
        <f t="shared" si="9"/>
        <v>83.266732031502897</v>
      </c>
      <c r="G224" s="10">
        <f t="shared" ca="1" si="10"/>
        <v>13.487316700372617</v>
      </c>
      <c r="H224">
        <f t="shared" ca="1" si="11"/>
        <v>0.77800000000000002</v>
      </c>
    </row>
    <row r="225" spans="1:8" x14ac:dyDescent="0.3">
      <c r="A225" t="s">
        <v>228</v>
      </c>
      <c r="B225" s="6">
        <v>6.6031474091783</v>
      </c>
      <c r="C225" s="6">
        <v>47.744636806703951</v>
      </c>
      <c r="D225" s="6">
        <v>21.047345706470971</v>
      </c>
      <c r="E225" s="6">
        <v>0.11721606979355829</v>
      </c>
      <c r="F225" s="8">
        <f t="shared" si="9"/>
        <v>117.79017962729242</v>
      </c>
      <c r="G225" s="10">
        <f t="shared" ca="1" si="10"/>
        <v>22.433091843328818</v>
      </c>
      <c r="H225">
        <f t="shared" ca="1" si="11"/>
        <v>0.77700000000000002</v>
      </c>
    </row>
    <row r="226" spans="1:8" x14ac:dyDescent="0.3">
      <c r="A226" t="s">
        <v>229</v>
      </c>
      <c r="B226" s="6">
        <v>6.2956071030451763</v>
      </c>
      <c r="C226" s="6">
        <v>26.789092677044891</v>
      </c>
      <c r="D226" s="6">
        <v>15.31010090693287</v>
      </c>
      <c r="E226" s="6">
        <v>0.24917335926869871</v>
      </c>
      <c r="F226" s="8">
        <f t="shared" si="9"/>
        <v>102.19688652458211</v>
      </c>
      <c r="G226" s="10">
        <f t="shared" ca="1" si="10"/>
        <v>5.2513015523883775</v>
      </c>
      <c r="H226">
        <f t="shared" ca="1" si="11"/>
        <v>0.77600000000000002</v>
      </c>
    </row>
    <row r="227" spans="1:8" x14ac:dyDescent="0.3">
      <c r="A227" t="s">
        <v>230</v>
      </c>
      <c r="B227" s="6">
        <v>6.231968930137251</v>
      </c>
      <c r="C227" s="6">
        <v>35.541037906563417</v>
      </c>
      <c r="D227" s="6">
        <v>26.719199136612641</v>
      </c>
      <c r="E227" s="6">
        <v>0.90176998148483201</v>
      </c>
      <c r="F227" s="8">
        <f t="shared" si="9"/>
        <v>856.34608651285134</v>
      </c>
      <c r="G227" s="10">
        <f t="shared" ca="1" si="10"/>
        <v>599.26783330056082</v>
      </c>
      <c r="H227">
        <f t="shared" ca="1" si="11"/>
        <v>0.77500000000000002</v>
      </c>
    </row>
    <row r="228" spans="1:8" x14ac:dyDescent="0.3">
      <c r="A228" t="s">
        <v>231</v>
      </c>
      <c r="B228" s="6">
        <v>8.4190316642573357</v>
      </c>
      <c r="C228" s="6">
        <v>25.903775918511769</v>
      </c>
      <c r="D228" s="6">
        <v>22.531631519000008</v>
      </c>
      <c r="E228" s="6">
        <v>0.31738315753151358</v>
      </c>
      <c r="F228" s="8">
        <f t="shared" si="9"/>
        <v>185.24205541494126</v>
      </c>
      <c r="G228" s="10">
        <f t="shared" ca="1" si="10"/>
        <v>43.645469051265231</v>
      </c>
      <c r="H228">
        <f t="shared" ca="1" si="11"/>
        <v>0.77400000000000002</v>
      </c>
    </row>
    <row r="229" spans="1:8" x14ac:dyDescent="0.3">
      <c r="A229" t="s">
        <v>232</v>
      </c>
      <c r="B229" s="6">
        <v>6.6792931740002812</v>
      </c>
      <c r="C229" s="6">
        <v>20.968608093946798</v>
      </c>
      <c r="D229" s="6">
        <v>29.958937107443969</v>
      </c>
      <c r="E229" s="6">
        <v>0.41884419449549409</v>
      </c>
      <c r="F229" s="8">
        <f t="shared" si="9"/>
        <v>263.11675487469643</v>
      </c>
      <c r="G229" s="10">
        <f t="shared" ca="1" si="10"/>
        <v>97.921932029648374</v>
      </c>
      <c r="H229">
        <f t="shared" ca="1" si="11"/>
        <v>0.77300000000000002</v>
      </c>
    </row>
    <row r="230" spans="1:8" x14ac:dyDescent="0.3">
      <c r="A230" t="s">
        <v>233</v>
      </c>
      <c r="B230" s="6">
        <v>8.1761396655313394</v>
      </c>
      <c r="C230" s="6">
        <v>49.359105918393134</v>
      </c>
      <c r="D230" s="6">
        <v>22.430945192715431</v>
      </c>
      <c r="E230" s="6">
        <v>0.19481093603319991</v>
      </c>
      <c r="F230" s="8">
        <f t="shared" si="9"/>
        <v>215.68909670855868</v>
      </c>
      <c r="G230" s="10">
        <f t="shared" ca="1" si="10"/>
        <v>142.59929548201879</v>
      </c>
      <c r="H230">
        <f t="shared" ca="1" si="11"/>
        <v>0.77200000000000002</v>
      </c>
    </row>
    <row r="231" spans="1:8" x14ac:dyDescent="0.3">
      <c r="A231" t="s">
        <v>234</v>
      </c>
      <c r="B231" s="6">
        <v>7.3934158779917887</v>
      </c>
      <c r="C231" s="6">
        <v>26.373360252601721</v>
      </c>
      <c r="D231" s="6">
        <v>22.497977787674621</v>
      </c>
      <c r="E231" s="6">
        <v>0.30012517427335328</v>
      </c>
      <c r="F231" s="8">
        <f t="shared" si="9"/>
        <v>178.07845375857491</v>
      </c>
      <c r="G231" s="10">
        <f t="shared" ca="1" si="10"/>
        <v>25.122987362854957</v>
      </c>
      <c r="H231">
        <f t="shared" ca="1" si="11"/>
        <v>0.77100000000000002</v>
      </c>
    </row>
    <row r="232" spans="1:8" x14ac:dyDescent="0.3">
      <c r="A232" t="s">
        <v>235</v>
      </c>
      <c r="B232" s="6">
        <v>7.8844339106249457</v>
      </c>
      <c r="C232" s="6">
        <v>45.763968147165379</v>
      </c>
      <c r="D232" s="6">
        <v>33.579829968290078</v>
      </c>
      <c r="E232" s="6">
        <v>0.56730211370218464</v>
      </c>
      <c r="F232" s="8">
        <f t="shared" si="9"/>
        <v>871.79940665944696</v>
      </c>
      <c r="G232" s="10">
        <f t="shared" ca="1" si="10"/>
        <v>28.149409122757397</v>
      </c>
      <c r="H232">
        <f t="shared" ca="1" si="11"/>
        <v>0.77</v>
      </c>
    </row>
    <row r="233" spans="1:8" x14ac:dyDescent="0.3">
      <c r="A233" t="s">
        <v>236</v>
      </c>
      <c r="B233" s="6">
        <v>7.0079112793155769</v>
      </c>
      <c r="C233" s="6">
        <v>19.198184235643449</v>
      </c>
      <c r="D233" s="6">
        <v>16.203570899458839</v>
      </c>
      <c r="E233" s="6">
        <v>0.64697741478608728</v>
      </c>
      <c r="F233" s="8">
        <f t="shared" si="9"/>
        <v>201.2611774049125</v>
      </c>
      <c r="G233" s="10">
        <f t="shared" ca="1" si="10"/>
        <v>116.22595200399134</v>
      </c>
      <c r="H233">
        <f t="shared" ca="1" si="11"/>
        <v>0.76900000000000002</v>
      </c>
    </row>
    <row r="234" spans="1:8" x14ac:dyDescent="0.3">
      <c r="A234" t="s">
        <v>237</v>
      </c>
      <c r="B234" s="6">
        <v>7.2307116538790774</v>
      </c>
      <c r="C234" s="6">
        <v>18.52418816100333</v>
      </c>
      <c r="D234" s="6">
        <v>37.572374879799682</v>
      </c>
      <c r="E234" s="6">
        <v>0.32081708274958998</v>
      </c>
      <c r="F234" s="8">
        <f t="shared" si="9"/>
        <v>223.28796516601645</v>
      </c>
      <c r="G234" s="10">
        <f t="shared" ca="1" si="10"/>
        <v>73.835356932238156</v>
      </c>
      <c r="H234">
        <f t="shared" ca="1" si="11"/>
        <v>0.76800000000000002</v>
      </c>
    </row>
    <row r="235" spans="1:8" x14ac:dyDescent="0.3">
      <c r="A235" t="s">
        <v>238</v>
      </c>
      <c r="B235" s="6">
        <v>6.9775530814565911</v>
      </c>
      <c r="C235" s="6">
        <v>11.245363315380461</v>
      </c>
      <c r="D235" s="6">
        <v>36.306596859779532</v>
      </c>
      <c r="E235" s="6">
        <v>0.15195894330260551</v>
      </c>
      <c r="F235" s="8">
        <f t="shared" si="9"/>
        <v>62.041929945625917</v>
      </c>
      <c r="G235" s="10">
        <f t="shared" ca="1" si="10"/>
        <v>31.565307667437988</v>
      </c>
      <c r="H235">
        <f t="shared" ca="1" si="11"/>
        <v>0.76700000000000002</v>
      </c>
    </row>
    <row r="236" spans="1:8" x14ac:dyDescent="0.3">
      <c r="A236" t="s">
        <v>239</v>
      </c>
      <c r="B236" s="6">
        <v>6.0857289633941338</v>
      </c>
      <c r="C236" s="6">
        <v>36.066673015035413</v>
      </c>
      <c r="D236" s="6">
        <v>31.695117080660161</v>
      </c>
      <c r="E236" s="6">
        <v>0.45192958221465879</v>
      </c>
      <c r="F236" s="8">
        <f t="shared" si="9"/>
        <v>516.6176184067549</v>
      </c>
      <c r="G236" s="10">
        <f t="shared" ca="1" si="10"/>
        <v>378.41026548048438</v>
      </c>
      <c r="H236">
        <f t="shared" ca="1" si="11"/>
        <v>0.76600000000000001</v>
      </c>
    </row>
    <row r="237" spans="1:8" x14ac:dyDescent="0.3">
      <c r="A237" t="s">
        <v>240</v>
      </c>
      <c r="B237" s="6">
        <v>7.6673563457845164</v>
      </c>
      <c r="C237" s="6">
        <v>24.741053748950449</v>
      </c>
      <c r="D237" s="6">
        <v>29.830539252684609</v>
      </c>
      <c r="E237" s="6">
        <v>0.31078303383370082</v>
      </c>
      <c r="F237" s="8">
        <f t="shared" si="9"/>
        <v>229.36999174138566</v>
      </c>
      <c r="G237" s="10">
        <f t="shared" ca="1" si="10"/>
        <v>86.52522648099314</v>
      </c>
      <c r="H237">
        <f t="shared" ca="1" si="11"/>
        <v>0.76500000000000001</v>
      </c>
    </row>
    <row r="238" spans="1:8" x14ac:dyDescent="0.3">
      <c r="A238" t="s">
        <v>241</v>
      </c>
      <c r="B238" s="6">
        <v>6.3423170873225674</v>
      </c>
      <c r="C238" s="6">
        <v>44.574329993585479</v>
      </c>
      <c r="D238" s="6">
        <v>37.307562453491308</v>
      </c>
      <c r="E238" s="6">
        <v>0.29759853090682181</v>
      </c>
      <c r="F238" s="8">
        <f t="shared" si="9"/>
        <v>494.89433393472251</v>
      </c>
      <c r="G238" s="10">
        <f t="shared" ca="1" si="10"/>
        <v>459.41310096054855</v>
      </c>
      <c r="H238">
        <f t="shared" ca="1" si="11"/>
        <v>0.76400000000000001</v>
      </c>
    </row>
    <row r="239" spans="1:8" x14ac:dyDescent="0.3">
      <c r="A239" t="s">
        <v>242</v>
      </c>
      <c r="B239" s="6">
        <v>5.5729478992943617</v>
      </c>
      <c r="C239" s="6">
        <v>28.92839626766229</v>
      </c>
      <c r="D239" s="6">
        <v>19.633254488217862</v>
      </c>
      <c r="E239" s="6">
        <v>0.96387652244210975</v>
      </c>
      <c r="F239" s="8">
        <f t="shared" si="9"/>
        <v>547.44192735140541</v>
      </c>
      <c r="G239" s="10">
        <f t="shared" ca="1" si="10"/>
        <v>92.570601192064331</v>
      </c>
      <c r="H239">
        <f t="shared" ca="1" si="11"/>
        <v>0.76300000000000001</v>
      </c>
    </row>
    <row r="240" spans="1:8" x14ac:dyDescent="0.3">
      <c r="A240" t="s">
        <v>243</v>
      </c>
      <c r="B240" s="6">
        <v>7.4364168877215029</v>
      </c>
      <c r="C240" s="6">
        <v>48.72773711658887</v>
      </c>
      <c r="D240" s="6">
        <v>16.974229054770721</v>
      </c>
      <c r="E240" s="6">
        <v>0.65467043733315167</v>
      </c>
      <c r="F240" s="8">
        <f t="shared" si="9"/>
        <v>541.48824361582081</v>
      </c>
      <c r="G240" s="10">
        <f t="shared" ca="1" si="10"/>
        <v>52.685634210615426</v>
      </c>
      <c r="H240">
        <f t="shared" ca="1" si="11"/>
        <v>0.76200000000000001</v>
      </c>
    </row>
    <row r="241" spans="1:8" x14ac:dyDescent="0.3">
      <c r="A241" t="s">
        <v>244</v>
      </c>
      <c r="B241" s="6">
        <v>6.0313320382211471</v>
      </c>
      <c r="C241" s="6">
        <v>17.42102062812485</v>
      </c>
      <c r="D241" s="6">
        <v>20.987754247738451</v>
      </c>
      <c r="E241" s="6">
        <v>0.60119059885488635</v>
      </c>
      <c r="F241" s="8">
        <f t="shared" si="9"/>
        <v>219.81217620952253</v>
      </c>
      <c r="G241" s="10">
        <f t="shared" ca="1" si="10"/>
        <v>35.712085531739021</v>
      </c>
      <c r="H241">
        <f t="shared" ca="1" si="11"/>
        <v>0.76100000000000001</v>
      </c>
    </row>
    <row r="242" spans="1:8" x14ac:dyDescent="0.3">
      <c r="A242" t="s">
        <v>245</v>
      </c>
      <c r="B242" s="6">
        <v>8.3213757530587422</v>
      </c>
      <c r="C242" s="6">
        <v>44.744926718224427</v>
      </c>
      <c r="D242" s="6">
        <v>34.864456967504758</v>
      </c>
      <c r="E242" s="6">
        <v>0.47419759317098981</v>
      </c>
      <c r="F242" s="8">
        <f t="shared" si="9"/>
        <v>739.75183600965647</v>
      </c>
      <c r="G242" s="10">
        <f t="shared" ca="1" si="10"/>
        <v>118.13347214927617</v>
      </c>
      <c r="H242">
        <f t="shared" ca="1" si="11"/>
        <v>0.76</v>
      </c>
    </row>
    <row r="243" spans="1:8" x14ac:dyDescent="0.3">
      <c r="A243" t="s">
        <v>246</v>
      </c>
      <c r="B243" s="6">
        <v>8.3617857310077621</v>
      </c>
      <c r="C243" s="6">
        <v>41.063874111669669</v>
      </c>
      <c r="D243" s="6">
        <v>15.866756668162081</v>
      </c>
      <c r="E243" s="6">
        <v>0.48604990008712989</v>
      </c>
      <c r="F243" s="8">
        <f t="shared" si="9"/>
        <v>316.68605464024364</v>
      </c>
      <c r="G243" s="10">
        <f t="shared" ca="1" si="10"/>
        <v>137.65174474142273</v>
      </c>
      <c r="H243">
        <f t="shared" ca="1" si="11"/>
        <v>0.75900000000000001</v>
      </c>
    </row>
    <row r="244" spans="1:8" x14ac:dyDescent="0.3">
      <c r="A244" t="s">
        <v>247</v>
      </c>
      <c r="B244" s="6">
        <v>8.2445931706613464</v>
      </c>
      <c r="C244" s="6">
        <v>40.83687378576208</v>
      </c>
      <c r="D244" s="6">
        <v>29.570170877087239</v>
      </c>
      <c r="E244" s="6">
        <v>0.58681450345427277</v>
      </c>
      <c r="F244" s="8">
        <f t="shared" si="9"/>
        <v>708.60981121891746</v>
      </c>
      <c r="G244" s="10">
        <f t="shared" ca="1" si="10"/>
        <v>90.459004091256233</v>
      </c>
      <c r="H244">
        <f t="shared" ca="1" si="11"/>
        <v>0.75800000000000001</v>
      </c>
    </row>
    <row r="245" spans="1:8" x14ac:dyDescent="0.3">
      <c r="A245" t="s">
        <v>248</v>
      </c>
      <c r="B245" s="6">
        <v>6.6104761007663333</v>
      </c>
      <c r="C245" s="6">
        <v>43.791329124675507</v>
      </c>
      <c r="D245" s="6">
        <v>39.88593790478275</v>
      </c>
      <c r="E245" s="6">
        <v>0.72678682633249647</v>
      </c>
      <c r="F245" s="8">
        <f t="shared" si="9"/>
        <v>1269.4481947469683</v>
      </c>
      <c r="G245" s="10">
        <f t="shared" ca="1" si="10"/>
        <v>858.90934459144466</v>
      </c>
      <c r="H245">
        <f t="shared" ca="1" si="11"/>
        <v>0.75700000000000001</v>
      </c>
    </row>
    <row r="246" spans="1:8" x14ac:dyDescent="0.3">
      <c r="A246" t="s">
        <v>249</v>
      </c>
      <c r="B246" s="6">
        <v>5.5463698495866023</v>
      </c>
      <c r="C246" s="6">
        <v>40.440959637719963</v>
      </c>
      <c r="D246" s="6">
        <v>36.392402345938493</v>
      </c>
      <c r="E246" s="6">
        <v>0.73193148656364648</v>
      </c>
      <c r="F246" s="8">
        <f t="shared" si="9"/>
        <v>1077.2155354382071</v>
      </c>
      <c r="G246" s="10">
        <f t="shared" ca="1" si="10"/>
        <v>930.57557532542808</v>
      </c>
      <c r="H246">
        <f t="shared" ca="1" si="11"/>
        <v>0.75600000000000001</v>
      </c>
    </row>
    <row r="247" spans="1:8" x14ac:dyDescent="0.3">
      <c r="A247" t="s">
        <v>250</v>
      </c>
      <c r="B247" s="6">
        <v>8.2849556877631763</v>
      </c>
      <c r="C247" s="6">
        <v>35.048812865256608</v>
      </c>
      <c r="D247" s="6">
        <v>28.036142226089741</v>
      </c>
      <c r="E247" s="6">
        <v>0.25452451693490458</v>
      </c>
      <c r="F247" s="8">
        <f t="shared" si="9"/>
        <v>250.10431750865334</v>
      </c>
      <c r="G247" s="10">
        <f t="shared" ca="1" si="10"/>
        <v>56.077782542158019</v>
      </c>
      <c r="H247">
        <f t="shared" ca="1" si="11"/>
        <v>0.755</v>
      </c>
    </row>
    <row r="248" spans="1:8" x14ac:dyDescent="0.3">
      <c r="A248" t="s">
        <v>251</v>
      </c>
      <c r="B248" s="6">
        <v>6.7845524449519434</v>
      </c>
      <c r="C248" s="6">
        <v>15.249795107295499</v>
      </c>
      <c r="D248" s="6">
        <v>16.59102273216606</v>
      </c>
      <c r="E248" s="6">
        <v>0.55010147686896427</v>
      </c>
      <c r="F248" s="8">
        <f t="shared" si="9"/>
        <v>139.18100813920609</v>
      </c>
      <c r="G248" s="10">
        <f t="shared" ca="1" si="10"/>
        <v>120.62154737587855</v>
      </c>
      <c r="H248">
        <f t="shared" ca="1" si="11"/>
        <v>0.754</v>
      </c>
    </row>
    <row r="249" spans="1:8" x14ac:dyDescent="0.3">
      <c r="A249" t="s">
        <v>252</v>
      </c>
      <c r="B249" s="6">
        <v>8.3999644571310093</v>
      </c>
      <c r="C249" s="6">
        <v>11.30104717965008</v>
      </c>
      <c r="D249" s="6">
        <v>35.784337859642747</v>
      </c>
      <c r="E249" s="6">
        <v>0.47076228553069183</v>
      </c>
      <c r="F249" s="8">
        <f t="shared" si="9"/>
        <v>190.37649915132022</v>
      </c>
      <c r="G249" s="10">
        <f t="shared" ca="1" si="10"/>
        <v>99.808624309071774</v>
      </c>
      <c r="H249">
        <f t="shared" ca="1" si="11"/>
        <v>0.753</v>
      </c>
    </row>
    <row r="250" spans="1:8" x14ac:dyDescent="0.3">
      <c r="A250" t="s">
        <v>253</v>
      </c>
      <c r="B250" s="6">
        <v>8.3908599312677588</v>
      </c>
      <c r="C250" s="6">
        <v>46.833913912627473</v>
      </c>
      <c r="D250" s="6">
        <v>29.97446270443027</v>
      </c>
      <c r="E250" s="6">
        <v>0.8834742696424458</v>
      </c>
      <c r="F250" s="8">
        <f t="shared" si="9"/>
        <v>1240.2400912652167</v>
      </c>
      <c r="G250" s="10">
        <f t="shared" ca="1" si="10"/>
        <v>641.66536938659078</v>
      </c>
      <c r="H250">
        <f t="shared" ca="1" si="11"/>
        <v>0.752</v>
      </c>
    </row>
    <row r="251" spans="1:8" x14ac:dyDescent="0.3">
      <c r="A251" t="s">
        <v>254</v>
      </c>
      <c r="B251" s="6">
        <v>8.0590283664020799</v>
      </c>
      <c r="C251" s="6">
        <v>34.666012580829523</v>
      </c>
      <c r="D251" s="6">
        <v>17.873324926489168</v>
      </c>
      <c r="E251" s="6">
        <v>0.66827702909653874</v>
      </c>
      <c r="F251" s="8">
        <f t="shared" si="9"/>
        <v>414.06238008893428</v>
      </c>
      <c r="G251" s="10">
        <f t="shared" ca="1" si="10"/>
        <v>95.353260139330814</v>
      </c>
      <c r="H251">
        <f t="shared" ca="1" si="11"/>
        <v>0.751</v>
      </c>
    </row>
    <row r="252" spans="1:8" x14ac:dyDescent="0.3">
      <c r="A252" t="s">
        <v>255</v>
      </c>
      <c r="B252" s="6">
        <v>6.383346676208757</v>
      </c>
      <c r="C252" s="6">
        <v>41.861491639047053</v>
      </c>
      <c r="D252" s="6">
        <v>17.346432120583909</v>
      </c>
      <c r="E252" s="6">
        <v>0.57925365977438359</v>
      </c>
      <c r="F252" s="8">
        <f t="shared" si="9"/>
        <v>420.62361033992664</v>
      </c>
      <c r="G252" s="10">
        <f t="shared" ca="1" si="10"/>
        <v>275.91867051807179</v>
      </c>
      <c r="H252">
        <f t="shared" ca="1" si="11"/>
        <v>0.75</v>
      </c>
    </row>
    <row r="253" spans="1:8" x14ac:dyDescent="0.3">
      <c r="A253" t="s">
        <v>256</v>
      </c>
      <c r="B253" s="6">
        <v>6.6552931858057756</v>
      </c>
      <c r="C253" s="6">
        <v>29.260894060502</v>
      </c>
      <c r="D253" s="6">
        <v>37.740670485914798</v>
      </c>
      <c r="E253" s="6">
        <v>0.20385517796102559</v>
      </c>
      <c r="F253" s="8">
        <f t="shared" si="9"/>
        <v>225.12252450719637</v>
      </c>
      <c r="G253" s="10">
        <f t="shared" ca="1" si="10"/>
        <v>162.06466329167421</v>
      </c>
      <c r="H253">
        <f t="shared" ca="1" si="11"/>
        <v>0.749</v>
      </c>
    </row>
    <row r="254" spans="1:8" x14ac:dyDescent="0.3">
      <c r="A254" t="s">
        <v>257</v>
      </c>
      <c r="B254" s="6">
        <v>8.0534100145505718</v>
      </c>
      <c r="C254" s="6">
        <v>14.69232755849578</v>
      </c>
      <c r="D254" s="6">
        <v>31.730006573451959</v>
      </c>
      <c r="E254" s="6">
        <v>0.64507410039107027</v>
      </c>
      <c r="F254" s="8">
        <f t="shared" si="9"/>
        <v>300.7255789438733</v>
      </c>
      <c r="G254" s="10">
        <f t="shared" ca="1" si="10"/>
        <v>239.05269822204454</v>
      </c>
      <c r="H254">
        <f t="shared" ca="1" si="11"/>
        <v>0.748</v>
      </c>
    </row>
    <row r="255" spans="1:8" x14ac:dyDescent="0.3">
      <c r="A255" t="s">
        <v>258</v>
      </c>
      <c r="B255" s="6">
        <v>6.4507660154688331</v>
      </c>
      <c r="C255" s="6">
        <v>15.00743168810202</v>
      </c>
      <c r="D255" s="6">
        <v>35.73216998291889</v>
      </c>
      <c r="E255" s="6">
        <v>0.20548351511221011</v>
      </c>
      <c r="F255" s="8">
        <f t="shared" si="9"/>
        <v>110.19014457797817</v>
      </c>
      <c r="G255" s="10">
        <f t="shared" ca="1" si="10"/>
        <v>106.35792911641688</v>
      </c>
      <c r="H255">
        <f t="shared" ca="1" si="11"/>
        <v>0.747</v>
      </c>
    </row>
    <row r="256" spans="1:8" x14ac:dyDescent="0.3">
      <c r="A256" t="s">
        <v>259</v>
      </c>
      <c r="B256" s="6">
        <v>6.0084782400582766</v>
      </c>
      <c r="C256" s="6">
        <v>37.422611489158847</v>
      </c>
      <c r="D256" s="6">
        <v>36.974472507056682</v>
      </c>
      <c r="E256" s="6">
        <v>0.40348591800917688</v>
      </c>
      <c r="F256" s="8">
        <f t="shared" si="9"/>
        <v>558.29592749039011</v>
      </c>
      <c r="G256" s="10">
        <f t="shared" ca="1" si="10"/>
        <v>19.500757935395605</v>
      </c>
      <c r="H256">
        <f t="shared" ca="1" si="11"/>
        <v>0.746</v>
      </c>
    </row>
    <row r="257" spans="1:8" x14ac:dyDescent="0.3">
      <c r="A257" t="s">
        <v>260</v>
      </c>
      <c r="B257" s="6">
        <v>7.1704037873750508</v>
      </c>
      <c r="C257" s="6">
        <v>27.212235795978511</v>
      </c>
      <c r="D257" s="6">
        <v>29.29430880120805</v>
      </c>
      <c r="E257" s="6">
        <v>0.2285577683328987</v>
      </c>
      <c r="F257" s="8">
        <f t="shared" si="9"/>
        <v>182.19794222967701</v>
      </c>
      <c r="G257" s="10">
        <f t="shared" ca="1" si="10"/>
        <v>65.868478938771915</v>
      </c>
      <c r="H257">
        <f t="shared" ca="1" si="11"/>
        <v>0.745</v>
      </c>
    </row>
    <row r="258" spans="1:8" x14ac:dyDescent="0.3">
      <c r="A258" t="s">
        <v>261</v>
      </c>
      <c r="B258" s="6">
        <v>8.3084643224823438</v>
      </c>
      <c r="C258" s="6">
        <v>18.020989068013471</v>
      </c>
      <c r="D258" s="6">
        <v>27.936158793876029</v>
      </c>
      <c r="E258" s="6">
        <v>0.72286628232193206</v>
      </c>
      <c r="F258" s="8">
        <f t="shared" si="9"/>
        <v>363.91778598485263</v>
      </c>
      <c r="G258" s="10">
        <f t="shared" ca="1" si="10"/>
        <v>157.91828798288992</v>
      </c>
      <c r="H258">
        <f t="shared" ca="1" si="11"/>
        <v>0.74399999999999999</v>
      </c>
    </row>
    <row r="259" spans="1:8" x14ac:dyDescent="0.3">
      <c r="A259" t="s">
        <v>262</v>
      </c>
      <c r="B259" s="6">
        <v>7.5880893900249191</v>
      </c>
      <c r="C259" s="6">
        <v>29.66378186965748</v>
      </c>
      <c r="D259" s="6">
        <v>25.760685258024751</v>
      </c>
      <c r="E259" s="6">
        <v>0.28562690245253741</v>
      </c>
      <c r="F259" s="8">
        <f t="shared" ref="F259:F322" si="12">C259*D259*E259</f>
        <v>218.26446763706301</v>
      </c>
      <c r="G259" s="10">
        <f t="shared" ref="G259:G322" ca="1" si="13">RAND() * F259</f>
        <v>26.868514649182949</v>
      </c>
      <c r="H259">
        <f t="shared" ref="H259:H322" ca="1" si="14">COUNTIF(G259:G1258, "&gt;=0.8") / 1000</f>
        <v>0.74299999999999999</v>
      </c>
    </row>
    <row r="260" spans="1:8" x14ac:dyDescent="0.3">
      <c r="A260" t="s">
        <v>263</v>
      </c>
      <c r="B260" s="6">
        <v>7.2101835102680951</v>
      </c>
      <c r="C260" s="6">
        <v>12.568357483005361</v>
      </c>
      <c r="D260" s="6">
        <v>22.92366469477798</v>
      </c>
      <c r="E260" s="6">
        <v>0.45267343586922337</v>
      </c>
      <c r="F260" s="8">
        <f t="shared" si="12"/>
        <v>130.42101684490046</v>
      </c>
      <c r="G260" s="10">
        <f t="shared" ca="1" si="13"/>
        <v>39.401907078081969</v>
      </c>
      <c r="H260">
        <f t="shared" ca="1" si="14"/>
        <v>0.74199999999999999</v>
      </c>
    </row>
    <row r="261" spans="1:8" x14ac:dyDescent="0.3">
      <c r="A261" t="s">
        <v>264</v>
      </c>
      <c r="B261" s="6">
        <v>5.7915294813123053</v>
      </c>
      <c r="C261" s="6">
        <v>33.278856076575948</v>
      </c>
      <c r="D261" s="6">
        <v>25.864899021467789</v>
      </c>
      <c r="E261" s="6">
        <v>0.90610729985690075</v>
      </c>
      <c r="F261" s="8">
        <f t="shared" si="12"/>
        <v>779.93571109342372</v>
      </c>
      <c r="G261" s="10">
        <f t="shared" ca="1" si="13"/>
        <v>277.15351330899108</v>
      </c>
      <c r="H261">
        <f t="shared" ca="1" si="14"/>
        <v>0.74099999999999999</v>
      </c>
    </row>
    <row r="262" spans="1:8" x14ac:dyDescent="0.3">
      <c r="A262" t="s">
        <v>265</v>
      </c>
      <c r="B262" s="6">
        <v>7.345021680097509</v>
      </c>
      <c r="C262" s="6">
        <v>20.759736177403909</v>
      </c>
      <c r="D262" s="6">
        <v>34.346991393253909</v>
      </c>
      <c r="E262" s="6">
        <v>0.28388474505907318</v>
      </c>
      <c r="F262" s="8">
        <f t="shared" si="12"/>
        <v>202.41961151962047</v>
      </c>
      <c r="G262" s="10">
        <f t="shared" ca="1" si="13"/>
        <v>177.30582517418318</v>
      </c>
      <c r="H262">
        <f t="shared" ca="1" si="14"/>
        <v>0.74</v>
      </c>
    </row>
    <row r="263" spans="1:8" x14ac:dyDescent="0.3">
      <c r="A263" t="s">
        <v>266</v>
      </c>
      <c r="B263" s="6">
        <v>8.4701615503127901</v>
      </c>
      <c r="C263" s="6">
        <v>41.902364025487529</v>
      </c>
      <c r="D263" s="6">
        <v>30.04808577537829</v>
      </c>
      <c r="E263" s="6">
        <v>0.55702455756290126</v>
      </c>
      <c r="F263" s="8">
        <f t="shared" si="12"/>
        <v>701.3417265143687</v>
      </c>
      <c r="G263" s="10">
        <f t="shared" ca="1" si="13"/>
        <v>298.74151958319959</v>
      </c>
      <c r="H263">
        <f t="shared" ca="1" si="14"/>
        <v>0.73899999999999999</v>
      </c>
    </row>
    <row r="264" spans="1:8" x14ac:dyDescent="0.3">
      <c r="A264" t="s">
        <v>267</v>
      </c>
      <c r="B264" s="6">
        <v>5.9202520457095718</v>
      </c>
      <c r="C264" s="6">
        <v>22.414478356942951</v>
      </c>
      <c r="D264" s="6">
        <v>37.313082248871147</v>
      </c>
      <c r="E264" s="6">
        <v>0.47734449504941978</v>
      </c>
      <c r="F264" s="8">
        <f t="shared" si="12"/>
        <v>399.22863149825037</v>
      </c>
      <c r="G264" s="10">
        <f t="shared" ca="1" si="13"/>
        <v>97.76947815759668</v>
      </c>
      <c r="H264">
        <f t="shared" ca="1" si="14"/>
        <v>0.73799999999999999</v>
      </c>
    </row>
    <row r="265" spans="1:8" x14ac:dyDescent="0.3">
      <c r="A265" t="s">
        <v>268</v>
      </c>
      <c r="B265" s="6">
        <v>7.0549889570912097</v>
      </c>
      <c r="C265" s="6">
        <v>28.208805963272049</v>
      </c>
      <c r="D265" s="6">
        <v>26.084500359479691</v>
      </c>
      <c r="E265" s="6">
        <v>0.1163116369411568</v>
      </c>
      <c r="F265" s="8">
        <f t="shared" si="12"/>
        <v>85.583569068401232</v>
      </c>
      <c r="G265" s="10">
        <f t="shared" ca="1" si="13"/>
        <v>60.927497145962541</v>
      </c>
      <c r="H265">
        <f t="shared" ca="1" si="14"/>
        <v>0.73699999999999999</v>
      </c>
    </row>
    <row r="266" spans="1:8" x14ac:dyDescent="0.3">
      <c r="A266" t="s">
        <v>269</v>
      </c>
      <c r="B266" s="6">
        <v>8.1321192157838667</v>
      </c>
      <c r="C266" s="6">
        <v>10.464821596324031</v>
      </c>
      <c r="D266" s="6">
        <v>30.17723946796885</v>
      </c>
      <c r="E266" s="6">
        <v>0.81348230221553153</v>
      </c>
      <c r="F266" s="8">
        <f t="shared" si="12"/>
        <v>256.89724515984909</v>
      </c>
      <c r="G266" s="10">
        <f t="shared" ca="1" si="13"/>
        <v>8.8097183053860206</v>
      </c>
      <c r="H266">
        <f t="shared" ca="1" si="14"/>
        <v>0.73599999999999999</v>
      </c>
    </row>
    <row r="267" spans="1:8" x14ac:dyDescent="0.3">
      <c r="A267" t="s">
        <v>270</v>
      </c>
      <c r="B267" s="6">
        <v>7.722305853262613</v>
      </c>
      <c r="C267" s="6">
        <v>12.89787551178236</v>
      </c>
      <c r="D267" s="6">
        <v>30.782688827299719</v>
      </c>
      <c r="E267" s="6">
        <v>0.1621413156831398</v>
      </c>
      <c r="F267" s="8">
        <f t="shared" si="12"/>
        <v>64.375175470566049</v>
      </c>
      <c r="G267" s="10">
        <f t="shared" ca="1" si="13"/>
        <v>49.812874926444444</v>
      </c>
      <c r="H267">
        <f t="shared" ca="1" si="14"/>
        <v>0.73499999999999999</v>
      </c>
    </row>
    <row r="268" spans="1:8" x14ac:dyDescent="0.3">
      <c r="A268" t="s">
        <v>271</v>
      </c>
      <c r="B268" s="6">
        <v>7.5910472229858037</v>
      </c>
      <c r="C268" s="6">
        <v>25.699742256267388</v>
      </c>
      <c r="D268" s="6">
        <v>29.79242905765814</v>
      </c>
      <c r="E268" s="6">
        <v>0.52682951887925822</v>
      </c>
      <c r="F268" s="8">
        <f t="shared" si="12"/>
        <v>403.37110298918259</v>
      </c>
      <c r="G268" s="10">
        <f t="shared" ca="1" si="13"/>
        <v>339.82811653160798</v>
      </c>
      <c r="H268">
        <f t="shared" ca="1" si="14"/>
        <v>0.73399999999999999</v>
      </c>
    </row>
    <row r="269" spans="1:8" x14ac:dyDescent="0.3">
      <c r="A269" t="s">
        <v>272</v>
      </c>
      <c r="B269" s="6">
        <v>7.6074522519613277</v>
      </c>
      <c r="C269" s="6">
        <v>29.197553388684941</v>
      </c>
      <c r="D269" s="6">
        <v>32.56584432713791</v>
      </c>
      <c r="E269" s="6">
        <v>0.60461046544505492</v>
      </c>
      <c r="F269" s="8">
        <f t="shared" si="12"/>
        <v>574.88961572906362</v>
      </c>
      <c r="G269" s="10">
        <f t="shared" ca="1" si="13"/>
        <v>14.416238545268326</v>
      </c>
      <c r="H269">
        <f t="shared" ca="1" si="14"/>
        <v>0.73299999999999998</v>
      </c>
    </row>
    <row r="270" spans="1:8" x14ac:dyDescent="0.3">
      <c r="A270" t="s">
        <v>273</v>
      </c>
      <c r="B270" s="6">
        <v>6.5784734536592664</v>
      </c>
      <c r="C270" s="6">
        <v>34.000821924772147</v>
      </c>
      <c r="D270" s="6">
        <v>20.935836709370161</v>
      </c>
      <c r="E270" s="6">
        <v>0.66558381095312835</v>
      </c>
      <c r="F270" s="8">
        <f t="shared" si="12"/>
        <v>473.78628856061681</v>
      </c>
      <c r="G270" s="10">
        <f t="shared" ca="1" si="13"/>
        <v>338.61997808525109</v>
      </c>
      <c r="H270">
        <f t="shared" ca="1" si="14"/>
        <v>0.73199999999999998</v>
      </c>
    </row>
    <row r="271" spans="1:8" x14ac:dyDescent="0.3">
      <c r="A271" t="s">
        <v>274</v>
      </c>
      <c r="B271" s="6">
        <v>6.3807755327934803</v>
      </c>
      <c r="C271" s="6">
        <v>21.666503148372129</v>
      </c>
      <c r="D271" s="6">
        <v>27.80909443864477</v>
      </c>
      <c r="E271" s="6">
        <v>0.71976846637708802</v>
      </c>
      <c r="F271" s="8">
        <f t="shared" si="12"/>
        <v>433.67909420112858</v>
      </c>
      <c r="G271" s="10">
        <f t="shared" ca="1" si="13"/>
        <v>327.81718810627166</v>
      </c>
      <c r="H271">
        <f t="shared" ca="1" si="14"/>
        <v>0.73099999999999998</v>
      </c>
    </row>
    <row r="272" spans="1:8" x14ac:dyDescent="0.3">
      <c r="A272" t="s">
        <v>275</v>
      </c>
      <c r="B272" s="6">
        <v>7.9280834664355408</v>
      </c>
      <c r="C272" s="6">
        <v>37.799275445061703</v>
      </c>
      <c r="D272" s="6">
        <v>17.60562007020869</v>
      </c>
      <c r="E272" s="6">
        <v>0.3279451451704436</v>
      </c>
      <c r="F272" s="8">
        <f t="shared" si="12"/>
        <v>218.2408310575432</v>
      </c>
      <c r="G272" s="10">
        <f t="shared" ca="1" si="13"/>
        <v>76.218095353245445</v>
      </c>
      <c r="H272">
        <f t="shared" ca="1" si="14"/>
        <v>0.73</v>
      </c>
    </row>
    <row r="273" spans="1:8" x14ac:dyDescent="0.3">
      <c r="A273" t="s">
        <v>276</v>
      </c>
      <c r="B273" s="6">
        <v>7.9303401840375418</v>
      </c>
      <c r="C273" s="6">
        <v>44.404895887568181</v>
      </c>
      <c r="D273" s="6">
        <v>24.612783191120311</v>
      </c>
      <c r="E273" s="6">
        <v>0.10898089899260439</v>
      </c>
      <c r="F273" s="8">
        <f t="shared" si="12"/>
        <v>119.10828415919798</v>
      </c>
      <c r="G273" s="10">
        <f t="shared" ca="1" si="13"/>
        <v>90.825559335203465</v>
      </c>
      <c r="H273">
        <f t="shared" ca="1" si="14"/>
        <v>0.72899999999999998</v>
      </c>
    </row>
    <row r="274" spans="1:8" x14ac:dyDescent="0.3">
      <c r="A274" t="s">
        <v>277</v>
      </c>
      <c r="B274" s="6">
        <v>8.1012169557403109</v>
      </c>
      <c r="C274" s="6">
        <v>41.194039555733987</v>
      </c>
      <c r="D274" s="6">
        <v>27.19167671553161</v>
      </c>
      <c r="E274" s="6">
        <v>0.75109929611942072</v>
      </c>
      <c r="F274" s="8">
        <f t="shared" si="12"/>
        <v>841.33261472030495</v>
      </c>
      <c r="G274" s="10">
        <f t="shared" ca="1" si="13"/>
        <v>267.44009612678775</v>
      </c>
      <c r="H274">
        <f t="shared" ca="1" si="14"/>
        <v>0.72799999999999998</v>
      </c>
    </row>
    <row r="275" spans="1:8" x14ac:dyDescent="0.3">
      <c r="A275" t="s">
        <v>278</v>
      </c>
      <c r="B275" s="6">
        <v>8.2397216576694134</v>
      </c>
      <c r="C275" s="6">
        <v>11.584753013934289</v>
      </c>
      <c r="D275" s="6">
        <v>31.305606488636808</v>
      </c>
      <c r="E275" s="6">
        <v>0.58209093941282075</v>
      </c>
      <c r="F275" s="8">
        <f t="shared" si="12"/>
        <v>211.10559331859073</v>
      </c>
      <c r="G275" s="10">
        <f t="shared" ca="1" si="13"/>
        <v>5.5524893151751371</v>
      </c>
      <c r="H275">
        <f t="shared" ca="1" si="14"/>
        <v>0.72699999999999998</v>
      </c>
    </row>
    <row r="276" spans="1:8" x14ac:dyDescent="0.3">
      <c r="A276" t="s">
        <v>279</v>
      </c>
      <c r="B276" s="6">
        <v>7.0340271965828132</v>
      </c>
      <c r="C276" s="6">
        <v>29.220277890313159</v>
      </c>
      <c r="D276" s="6">
        <v>38.763276314655087</v>
      </c>
      <c r="E276" s="6">
        <v>0.85250593288652388</v>
      </c>
      <c r="F276" s="8">
        <f t="shared" si="12"/>
        <v>965.6110542644318</v>
      </c>
      <c r="G276" s="10">
        <f t="shared" ca="1" si="13"/>
        <v>586.01733005902815</v>
      </c>
      <c r="H276">
        <f t="shared" ca="1" si="14"/>
        <v>0.72599999999999998</v>
      </c>
    </row>
    <row r="277" spans="1:8" x14ac:dyDescent="0.3">
      <c r="A277" t="s">
        <v>280</v>
      </c>
      <c r="B277" s="6">
        <v>7.0045488840615988</v>
      </c>
      <c r="C277" s="6">
        <v>14.197207136726989</v>
      </c>
      <c r="D277" s="6">
        <v>30.016276663708901</v>
      </c>
      <c r="E277" s="6">
        <v>0.8392495266106248</v>
      </c>
      <c r="F277" s="8">
        <f t="shared" si="12"/>
        <v>357.64391749854923</v>
      </c>
      <c r="G277" s="10">
        <f t="shared" ca="1" si="13"/>
        <v>31.288440726962172</v>
      </c>
      <c r="H277">
        <f t="shared" ca="1" si="14"/>
        <v>0.72499999999999998</v>
      </c>
    </row>
    <row r="278" spans="1:8" x14ac:dyDescent="0.3">
      <c r="A278" t="s">
        <v>281</v>
      </c>
      <c r="B278" s="6">
        <v>7.8948855369003246</v>
      </c>
      <c r="C278" s="6">
        <v>19.681800634501101</v>
      </c>
      <c r="D278" s="6">
        <v>33.589847904413993</v>
      </c>
      <c r="E278" s="6">
        <v>0.8589935510090948</v>
      </c>
      <c r="F278" s="8">
        <f t="shared" si="12"/>
        <v>567.88810105246034</v>
      </c>
      <c r="G278" s="10">
        <f t="shared" ca="1" si="13"/>
        <v>238.72184046040357</v>
      </c>
      <c r="H278">
        <f t="shared" ca="1" si="14"/>
        <v>0.72399999999999998</v>
      </c>
    </row>
    <row r="279" spans="1:8" x14ac:dyDescent="0.3">
      <c r="A279" t="s">
        <v>282</v>
      </c>
      <c r="B279" s="6">
        <v>7.449891792333295</v>
      </c>
      <c r="C279" s="6">
        <v>49.466503730685858</v>
      </c>
      <c r="D279" s="6">
        <v>27.656651487380071</v>
      </c>
      <c r="E279" s="6">
        <v>0.53658519398158611</v>
      </c>
      <c r="F279" s="8">
        <f t="shared" si="12"/>
        <v>734.09032065910753</v>
      </c>
      <c r="G279" s="10">
        <f t="shared" ca="1" si="13"/>
        <v>98.720511285783104</v>
      </c>
      <c r="H279">
        <f t="shared" ca="1" si="14"/>
        <v>0.72299999999999998</v>
      </c>
    </row>
    <row r="280" spans="1:8" x14ac:dyDescent="0.3">
      <c r="A280" t="s">
        <v>283</v>
      </c>
      <c r="B280" s="6">
        <v>7.6059006317731104</v>
      </c>
      <c r="C280" s="6">
        <v>15.69982171606053</v>
      </c>
      <c r="D280" s="6">
        <v>30.852600784408281</v>
      </c>
      <c r="E280" s="6">
        <v>0.40026555625317911</v>
      </c>
      <c r="F280" s="8">
        <f t="shared" si="12"/>
        <v>193.88076294282405</v>
      </c>
      <c r="G280" s="10">
        <f t="shared" ca="1" si="13"/>
        <v>67.900023715769564</v>
      </c>
      <c r="H280">
        <f t="shared" ca="1" si="14"/>
        <v>0.72199999999999998</v>
      </c>
    </row>
    <row r="281" spans="1:8" x14ac:dyDescent="0.3">
      <c r="A281" t="s">
        <v>284</v>
      </c>
      <c r="B281" s="6">
        <v>7.8873780083083034</v>
      </c>
      <c r="C281" s="6">
        <v>29.955526138054239</v>
      </c>
      <c r="D281" s="6">
        <v>16.773305403344331</v>
      </c>
      <c r="E281" s="6">
        <v>0.81240238233223294</v>
      </c>
      <c r="F281" s="8">
        <f t="shared" si="12"/>
        <v>408.1941672921343</v>
      </c>
      <c r="G281" s="10">
        <f t="shared" ca="1" si="13"/>
        <v>244.78340071436043</v>
      </c>
      <c r="H281">
        <f t="shared" ca="1" si="14"/>
        <v>0.72099999999999997</v>
      </c>
    </row>
    <row r="282" spans="1:8" x14ac:dyDescent="0.3">
      <c r="A282" t="s">
        <v>285</v>
      </c>
      <c r="B282" s="6">
        <v>8.1700160254526999</v>
      </c>
      <c r="C282" s="6">
        <v>34.72622937272476</v>
      </c>
      <c r="D282" s="6">
        <v>21.359789521046171</v>
      </c>
      <c r="E282" s="6">
        <v>0.50616470172632944</v>
      </c>
      <c r="F282" s="8">
        <f t="shared" si="12"/>
        <v>375.44511150585595</v>
      </c>
      <c r="G282" s="10">
        <f t="shared" ca="1" si="13"/>
        <v>262.38301895729205</v>
      </c>
      <c r="H282">
        <f t="shared" ca="1" si="14"/>
        <v>0.72</v>
      </c>
    </row>
    <row r="283" spans="1:8" x14ac:dyDescent="0.3">
      <c r="A283" t="s">
        <v>286</v>
      </c>
      <c r="B283" s="6">
        <v>6.5139854705546076</v>
      </c>
      <c r="C283" s="6">
        <v>38.098598821764163</v>
      </c>
      <c r="D283" s="6">
        <v>24.04632733012847</v>
      </c>
      <c r="E283" s="6">
        <v>0.2650979767630911</v>
      </c>
      <c r="F283" s="8">
        <f t="shared" si="12"/>
        <v>242.86457478014898</v>
      </c>
      <c r="G283" s="10">
        <f t="shared" ca="1" si="13"/>
        <v>5.0192226120303376</v>
      </c>
      <c r="H283">
        <f t="shared" ca="1" si="14"/>
        <v>0.71899999999999997</v>
      </c>
    </row>
    <row r="284" spans="1:8" x14ac:dyDescent="0.3">
      <c r="A284" t="s">
        <v>287</v>
      </c>
      <c r="B284" s="6">
        <v>6.6267488579198321</v>
      </c>
      <c r="C284" s="6">
        <v>32.385947339476573</v>
      </c>
      <c r="D284" s="6">
        <v>26.812333875162839</v>
      </c>
      <c r="E284" s="6">
        <v>0.86947661760532691</v>
      </c>
      <c r="F284" s="8">
        <f t="shared" si="12"/>
        <v>755.00378929735825</v>
      </c>
      <c r="G284" s="10">
        <f t="shared" ca="1" si="13"/>
        <v>52.41637373311989</v>
      </c>
      <c r="H284">
        <f t="shared" ca="1" si="14"/>
        <v>0.71799999999999997</v>
      </c>
    </row>
    <row r="285" spans="1:8" x14ac:dyDescent="0.3">
      <c r="A285" t="s">
        <v>288</v>
      </c>
      <c r="B285" s="6">
        <v>5.7819458195226074</v>
      </c>
      <c r="C285" s="6">
        <v>10.390833896767351</v>
      </c>
      <c r="D285" s="6">
        <v>16.141218637559589</v>
      </c>
      <c r="E285" s="6">
        <v>0.89430388909511249</v>
      </c>
      <c r="F285" s="8">
        <f t="shared" si="12"/>
        <v>149.99329374669819</v>
      </c>
      <c r="G285" s="10">
        <f t="shared" ca="1" si="13"/>
        <v>46.861225100766447</v>
      </c>
      <c r="H285">
        <f t="shared" ca="1" si="14"/>
        <v>0.71699999999999997</v>
      </c>
    </row>
    <row r="286" spans="1:8" x14ac:dyDescent="0.3">
      <c r="A286" t="s">
        <v>289</v>
      </c>
      <c r="B286" s="6">
        <v>7.2348404229885217</v>
      </c>
      <c r="C286" s="6">
        <v>23.058452329759671</v>
      </c>
      <c r="D286" s="6">
        <v>18.500602438832939</v>
      </c>
      <c r="E286" s="6">
        <v>0.51967878052615313</v>
      </c>
      <c r="F286" s="8">
        <f t="shared" si="12"/>
        <v>221.69250418721319</v>
      </c>
      <c r="G286" s="10">
        <f t="shared" ca="1" si="13"/>
        <v>19.302900399844667</v>
      </c>
      <c r="H286">
        <f t="shared" ca="1" si="14"/>
        <v>0.71599999999999997</v>
      </c>
    </row>
    <row r="287" spans="1:8" x14ac:dyDescent="0.3">
      <c r="A287" t="s">
        <v>290</v>
      </c>
      <c r="B287" s="6">
        <v>5.6078268213902263</v>
      </c>
      <c r="C287" s="6">
        <v>30.708465735388462</v>
      </c>
      <c r="D287" s="6">
        <v>21.920357694782641</v>
      </c>
      <c r="E287" s="6">
        <v>0.16812975457880869</v>
      </c>
      <c r="F287" s="8">
        <f t="shared" si="12"/>
        <v>113.1749560028088</v>
      </c>
      <c r="G287" s="10">
        <f t="shared" ca="1" si="13"/>
        <v>45.844163292783684</v>
      </c>
      <c r="H287">
        <f t="shared" ca="1" si="14"/>
        <v>0.71499999999999997</v>
      </c>
    </row>
    <row r="288" spans="1:8" x14ac:dyDescent="0.3">
      <c r="A288" t="s">
        <v>291</v>
      </c>
      <c r="B288" s="6">
        <v>6.8967940543973807</v>
      </c>
      <c r="C288" s="6">
        <v>13.51465996579334</v>
      </c>
      <c r="D288" s="6">
        <v>39.288317272526271</v>
      </c>
      <c r="E288" s="6">
        <v>0.44904348092523821</v>
      </c>
      <c r="F288" s="8">
        <f t="shared" si="12"/>
        <v>238.42783059703243</v>
      </c>
      <c r="G288" s="10">
        <f t="shared" ca="1" si="13"/>
        <v>158.21402710196878</v>
      </c>
      <c r="H288">
        <f t="shared" ca="1" si="14"/>
        <v>0.71399999999999997</v>
      </c>
    </row>
    <row r="289" spans="1:8" x14ac:dyDescent="0.3">
      <c r="A289" t="s">
        <v>292</v>
      </c>
      <c r="B289" s="6">
        <v>7.1279339041227301</v>
      </c>
      <c r="C289" s="6">
        <v>24.025077248367229</v>
      </c>
      <c r="D289" s="6">
        <v>23.283675177576271</v>
      </c>
      <c r="E289" s="6">
        <v>0.82318389351634302</v>
      </c>
      <c r="F289" s="8">
        <f t="shared" si="12"/>
        <v>460.48256257269423</v>
      </c>
      <c r="G289" s="10">
        <f t="shared" ca="1" si="13"/>
        <v>281.51504265077767</v>
      </c>
      <c r="H289">
        <f t="shared" ca="1" si="14"/>
        <v>0.71299999999999997</v>
      </c>
    </row>
    <row r="290" spans="1:8" x14ac:dyDescent="0.3">
      <c r="A290" t="s">
        <v>293</v>
      </c>
      <c r="B290" s="6">
        <v>6.3596237563848534</v>
      </c>
      <c r="C290" s="6">
        <v>11.32812435165466</v>
      </c>
      <c r="D290" s="6">
        <v>27.051026452802059</v>
      </c>
      <c r="E290" s="6">
        <v>0.91159662569160582</v>
      </c>
      <c r="F290" s="8">
        <f t="shared" si="12"/>
        <v>279.34729207462283</v>
      </c>
      <c r="G290" s="10">
        <f t="shared" ca="1" si="13"/>
        <v>166.08206264892056</v>
      </c>
      <c r="H290">
        <f t="shared" ca="1" si="14"/>
        <v>0.71199999999999997</v>
      </c>
    </row>
    <row r="291" spans="1:8" x14ac:dyDescent="0.3">
      <c r="A291" t="s">
        <v>294</v>
      </c>
      <c r="B291" s="6">
        <v>7.2724997817070323</v>
      </c>
      <c r="C291" s="6">
        <v>13.14313988620083</v>
      </c>
      <c r="D291" s="6">
        <v>19.902442818459821</v>
      </c>
      <c r="E291" s="6">
        <v>0.28312546824783619</v>
      </c>
      <c r="F291" s="8">
        <f t="shared" si="12"/>
        <v>74.060127039657232</v>
      </c>
      <c r="G291" s="10">
        <f t="shared" ca="1" si="13"/>
        <v>67.150817228259498</v>
      </c>
      <c r="H291">
        <f t="shared" ca="1" si="14"/>
        <v>0.71099999999999997</v>
      </c>
    </row>
    <row r="292" spans="1:8" x14ac:dyDescent="0.3">
      <c r="A292" t="s">
        <v>295</v>
      </c>
      <c r="B292" s="6">
        <v>5.5915007498171487</v>
      </c>
      <c r="C292" s="6">
        <v>25.876931048063842</v>
      </c>
      <c r="D292" s="6">
        <v>30.269501776894209</v>
      </c>
      <c r="E292" s="6">
        <v>0.16027625082274441</v>
      </c>
      <c r="F292" s="8">
        <f t="shared" si="12"/>
        <v>125.54147189893712</v>
      </c>
      <c r="G292" s="10">
        <f t="shared" ca="1" si="13"/>
        <v>98.230619823618824</v>
      </c>
      <c r="H292">
        <f t="shared" ca="1" si="14"/>
        <v>0.71</v>
      </c>
    </row>
    <row r="293" spans="1:8" x14ac:dyDescent="0.3">
      <c r="A293" t="s">
        <v>296</v>
      </c>
      <c r="B293" s="6">
        <v>5.6120445662476426</v>
      </c>
      <c r="C293" s="6">
        <v>15.308630161722411</v>
      </c>
      <c r="D293" s="6">
        <v>22.017080387899359</v>
      </c>
      <c r="E293" s="6">
        <v>0.88961540781955484</v>
      </c>
      <c r="F293" s="8">
        <f t="shared" si="12"/>
        <v>299.84606609022575</v>
      </c>
      <c r="G293" s="10">
        <f t="shared" ca="1" si="13"/>
        <v>155.91904612038161</v>
      </c>
      <c r="H293">
        <f t="shared" ca="1" si="14"/>
        <v>0.70899999999999996</v>
      </c>
    </row>
    <row r="294" spans="1:8" x14ac:dyDescent="0.3">
      <c r="A294" t="s">
        <v>297</v>
      </c>
      <c r="B294" s="6">
        <v>7.9678016819789743</v>
      </c>
      <c r="C294" s="6">
        <v>32.701633930462322</v>
      </c>
      <c r="D294" s="6">
        <v>20.174814460960668</v>
      </c>
      <c r="E294" s="6">
        <v>0.45046444508098782</v>
      </c>
      <c r="F294" s="8">
        <f t="shared" si="12"/>
        <v>297.19364606497578</v>
      </c>
      <c r="G294" s="10">
        <f t="shared" ca="1" si="13"/>
        <v>144.39959923070617</v>
      </c>
      <c r="H294">
        <f t="shared" ca="1" si="14"/>
        <v>0.70799999999999996</v>
      </c>
    </row>
    <row r="295" spans="1:8" x14ac:dyDescent="0.3">
      <c r="A295" t="s">
        <v>298</v>
      </c>
      <c r="B295" s="6">
        <v>6.580571924233789</v>
      </c>
      <c r="C295" s="6">
        <v>37.578598765490632</v>
      </c>
      <c r="D295" s="6">
        <v>27.914315711149481</v>
      </c>
      <c r="E295" s="6">
        <v>0.58758486784080699</v>
      </c>
      <c r="F295" s="8">
        <f t="shared" si="12"/>
        <v>616.3652858209573</v>
      </c>
      <c r="G295" s="10">
        <f t="shared" ca="1" si="13"/>
        <v>567.63217230433179</v>
      </c>
      <c r="H295">
        <f t="shared" ca="1" si="14"/>
        <v>0.70699999999999996</v>
      </c>
    </row>
    <row r="296" spans="1:8" x14ac:dyDescent="0.3">
      <c r="A296" t="s">
        <v>299</v>
      </c>
      <c r="B296" s="6">
        <v>5.881181537955654</v>
      </c>
      <c r="C296" s="6">
        <v>42.023467964363313</v>
      </c>
      <c r="D296" s="6">
        <v>15.137644979010521</v>
      </c>
      <c r="E296" s="6">
        <v>0.971259230845683</v>
      </c>
      <c r="F296" s="8">
        <f t="shared" si="12"/>
        <v>617.85329116632943</v>
      </c>
      <c r="G296" s="10">
        <f t="shared" ca="1" si="13"/>
        <v>444.88666324314437</v>
      </c>
      <c r="H296">
        <f t="shared" ca="1" si="14"/>
        <v>0.70599999999999996</v>
      </c>
    </row>
    <row r="297" spans="1:8" x14ac:dyDescent="0.3">
      <c r="A297" t="s">
        <v>300</v>
      </c>
      <c r="B297" s="6">
        <v>7.0667297801644144</v>
      </c>
      <c r="C297" s="6">
        <v>18.006009769792399</v>
      </c>
      <c r="D297" s="6">
        <v>15.191600816230631</v>
      </c>
      <c r="E297" s="6">
        <v>0.1599082551228006</v>
      </c>
      <c r="F297" s="8">
        <f t="shared" si="12"/>
        <v>43.741322130483368</v>
      </c>
      <c r="G297" s="10">
        <f t="shared" ca="1" si="13"/>
        <v>22.133550126165925</v>
      </c>
      <c r="H297">
        <f t="shared" ca="1" si="14"/>
        <v>0.70499999999999996</v>
      </c>
    </row>
    <row r="298" spans="1:8" x14ac:dyDescent="0.3">
      <c r="A298" t="s">
        <v>301</v>
      </c>
      <c r="B298" s="6">
        <v>7.8099806592958334</v>
      </c>
      <c r="C298" s="6">
        <v>16.699303290362788</v>
      </c>
      <c r="D298" s="6">
        <v>20.476720227546441</v>
      </c>
      <c r="E298" s="6">
        <v>0.68348620670688598</v>
      </c>
      <c r="F298" s="8">
        <f t="shared" si="12"/>
        <v>233.71603159124101</v>
      </c>
      <c r="G298" s="10">
        <f t="shared" ca="1" si="13"/>
        <v>96.530131795097617</v>
      </c>
      <c r="H298">
        <f t="shared" ca="1" si="14"/>
        <v>0.70399999999999996</v>
      </c>
    </row>
    <row r="299" spans="1:8" x14ac:dyDescent="0.3">
      <c r="A299" t="s">
        <v>302</v>
      </c>
      <c r="B299" s="6">
        <v>6.1474630824905292</v>
      </c>
      <c r="C299" s="6">
        <v>14.182713613376009</v>
      </c>
      <c r="D299" s="6">
        <v>15.91803406252053</v>
      </c>
      <c r="E299" s="6">
        <v>0.16669488031738039</v>
      </c>
      <c r="F299" s="8">
        <f t="shared" si="12"/>
        <v>37.63318927247861</v>
      </c>
      <c r="G299" s="10">
        <f t="shared" ca="1" si="13"/>
        <v>9.3819470426886333</v>
      </c>
      <c r="H299">
        <f t="shared" ca="1" si="14"/>
        <v>0.70299999999999996</v>
      </c>
    </row>
    <row r="300" spans="1:8" x14ac:dyDescent="0.3">
      <c r="A300" t="s">
        <v>303</v>
      </c>
      <c r="B300" s="6">
        <v>7.3686714274570004</v>
      </c>
      <c r="C300" s="6">
        <v>35.457209981745457</v>
      </c>
      <c r="D300" s="6">
        <v>17.70064385326728</v>
      </c>
      <c r="E300" s="6">
        <v>0.43792203561985033</v>
      </c>
      <c r="F300" s="8">
        <f t="shared" si="12"/>
        <v>274.84663366260349</v>
      </c>
      <c r="G300" s="10">
        <f t="shared" ca="1" si="13"/>
        <v>238.43707931578371</v>
      </c>
      <c r="H300">
        <f t="shared" ca="1" si="14"/>
        <v>0.70199999999999996</v>
      </c>
    </row>
    <row r="301" spans="1:8" x14ac:dyDescent="0.3">
      <c r="A301" t="s">
        <v>304</v>
      </c>
      <c r="B301" s="6">
        <v>5.7560423949813044</v>
      </c>
      <c r="C301" s="6">
        <v>38.259029059476049</v>
      </c>
      <c r="D301" s="6">
        <v>23.47151623346879</v>
      </c>
      <c r="E301" s="6">
        <v>0.82343309067410209</v>
      </c>
      <c r="F301" s="8">
        <f t="shared" si="12"/>
        <v>739.44079232354341</v>
      </c>
      <c r="G301" s="10">
        <f t="shared" ca="1" si="13"/>
        <v>701.52232401281071</v>
      </c>
      <c r="H301">
        <f t="shared" ca="1" si="14"/>
        <v>0.70099999999999996</v>
      </c>
    </row>
    <row r="302" spans="1:8" x14ac:dyDescent="0.3">
      <c r="A302" t="s">
        <v>305</v>
      </c>
      <c r="B302" s="6">
        <v>5.6550451635058234</v>
      </c>
      <c r="C302" s="6">
        <v>11.26344579302568</v>
      </c>
      <c r="D302" s="6">
        <v>35.064641989495321</v>
      </c>
      <c r="E302" s="6">
        <v>0.49012500948007098</v>
      </c>
      <c r="F302" s="8">
        <f t="shared" si="12"/>
        <v>193.57423253819024</v>
      </c>
      <c r="G302" s="10">
        <f t="shared" ca="1" si="13"/>
        <v>167.69609726456076</v>
      </c>
      <c r="H302">
        <f t="shared" ca="1" si="14"/>
        <v>0.7</v>
      </c>
    </row>
    <row r="303" spans="1:8" x14ac:dyDescent="0.3">
      <c r="A303" t="s">
        <v>306</v>
      </c>
      <c r="B303" s="6">
        <v>7.0940638947044441</v>
      </c>
      <c r="C303" s="6">
        <v>47.448489849747602</v>
      </c>
      <c r="D303" s="6">
        <v>29.301216084232522</v>
      </c>
      <c r="E303" s="6">
        <v>0.99746411851265537</v>
      </c>
      <c r="F303" s="8">
        <f t="shared" si="12"/>
        <v>1386.7728218466921</v>
      </c>
      <c r="G303" s="10">
        <f t="shared" ca="1" si="13"/>
        <v>169.65615336829092</v>
      </c>
      <c r="H303">
        <f t="shared" ca="1" si="14"/>
        <v>0.69899999999999995</v>
      </c>
    </row>
    <row r="304" spans="1:8" x14ac:dyDescent="0.3">
      <c r="A304" t="s">
        <v>307</v>
      </c>
      <c r="B304" s="6">
        <v>7.1219053648303197</v>
      </c>
      <c r="C304" s="6">
        <v>12.078851346058901</v>
      </c>
      <c r="D304" s="6">
        <v>27.81669314891041</v>
      </c>
      <c r="E304" s="6">
        <v>0.6031533564519419</v>
      </c>
      <c r="F304" s="8">
        <f t="shared" si="12"/>
        <v>202.65572879716271</v>
      </c>
      <c r="G304" s="10">
        <f t="shared" ca="1" si="13"/>
        <v>69.486003379904716</v>
      </c>
      <c r="H304">
        <f t="shared" ca="1" si="14"/>
        <v>0.69799999999999995</v>
      </c>
    </row>
    <row r="305" spans="1:8" x14ac:dyDescent="0.3">
      <c r="A305" t="s">
        <v>308</v>
      </c>
      <c r="B305" s="6">
        <v>7.4122897044946194</v>
      </c>
      <c r="C305" s="6">
        <v>31.651853412042819</v>
      </c>
      <c r="D305" s="6">
        <v>22.337220580203041</v>
      </c>
      <c r="E305" s="6">
        <v>0.38904593737235821</v>
      </c>
      <c r="F305" s="8">
        <f t="shared" si="12"/>
        <v>275.06109221421309</v>
      </c>
      <c r="G305" s="10">
        <f t="shared" ca="1" si="13"/>
        <v>78.423329251152538</v>
      </c>
      <c r="H305">
        <f t="shared" ca="1" si="14"/>
        <v>0.69699999999999995</v>
      </c>
    </row>
    <row r="306" spans="1:8" x14ac:dyDescent="0.3">
      <c r="A306" t="s">
        <v>309</v>
      </c>
      <c r="B306" s="6">
        <v>7.6782740011679849</v>
      </c>
      <c r="C306" s="6">
        <v>38.362420778036658</v>
      </c>
      <c r="D306" s="6">
        <v>38.293842985820397</v>
      </c>
      <c r="E306" s="6">
        <v>0.29810019331427778</v>
      </c>
      <c r="F306" s="8">
        <f t="shared" si="12"/>
        <v>437.92245475243573</v>
      </c>
      <c r="G306" s="10">
        <f t="shared" ca="1" si="13"/>
        <v>281.07860482890118</v>
      </c>
      <c r="H306">
        <f t="shared" ca="1" si="14"/>
        <v>0.69599999999999995</v>
      </c>
    </row>
    <row r="307" spans="1:8" x14ac:dyDescent="0.3">
      <c r="A307" t="s">
        <v>310</v>
      </c>
      <c r="B307" s="6">
        <v>8.4275562383876039</v>
      </c>
      <c r="C307" s="6">
        <v>44.838764949843423</v>
      </c>
      <c r="D307" s="6">
        <v>24.92537603092979</v>
      </c>
      <c r="E307" s="6">
        <v>0.41546848085754562</v>
      </c>
      <c r="F307" s="8">
        <f t="shared" si="12"/>
        <v>464.33716202957874</v>
      </c>
      <c r="G307" s="10">
        <f t="shared" ca="1" si="13"/>
        <v>285.58437367843635</v>
      </c>
      <c r="H307">
        <f t="shared" ca="1" si="14"/>
        <v>0.69499999999999995</v>
      </c>
    </row>
    <row r="308" spans="1:8" x14ac:dyDescent="0.3">
      <c r="A308" t="s">
        <v>311</v>
      </c>
      <c r="B308" s="6">
        <v>7.0489010449035856</v>
      </c>
      <c r="C308" s="6">
        <v>38.563477285297111</v>
      </c>
      <c r="D308" s="6">
        <v>17.17731916989429</v>
      </c>
      <c r="E308" s="6">
        <v>0.43527994638359579</v>
      </c>
      <c r="F308" s="8">
        <f t="shared" si="12"/>
        <v>288.33690485698537</v>
      </c>
      <c r="G308" s="10">
        <f t="shared" ca="1" si="13"/>
        <v>187.23253781509166</v>
      </c>
      <c r="H308">
        <f t="shared" ca="1" si="14"/>
        <v>0.69399999999999995</v>
      </c>
    </row>
    <row r="309" spans="1:8" x14ac:dyDescent="0.3">
      <c r="A309" t="s">
        <v>312</v>
      </c>
      <c r="B309" s="6">
        <v>6.4688694188237381</v>
      </c>
      <c r="C309" s="6">
        <v>42.069123322791683</v>
      </c>
      <c r="D309" s="6">
        <v>30.426662902945029</v>
      </c>
      <c r="E309" s="6">
        <v>0.1618423099515649</v>
      </c>
      <c r="F309" s="8">
        <f t="shared" si="12"/>
        <v>207.16188460810685</v>
      </c>
      <c r="G309" s="10">
        <f t="shared" ca="1" si="13"/>
        <v>142.56997973672205</v>
      </c>
      <c r="H309">
        <f t="shared" ca="1" si="14"/>
        <v>0.69299999999999995</v>
      </c>
    </row>
    <row r="310" spans="1:8" x14ac:dyDescent="0.3">
      <c r="A310" t="s">
        <v>313</v>
      </c>
      <c r="B310" s="6">
        <v>7.8855585843061107</v>
      </c>
      <c r="C310" s="6">
        <v>23.578007701712242</v>
      </c>
      <c r="D310" s="6">
        <v>17.845959836915039</v>
      </c>
      <c r="E310" s="6">
        <v>0.43261677948409583</v>
      </c>
      <c r="F310" s="8">
        <f t="shared" si="12"/>
        <v>182.03310475019171</v>
      </c>
      <c r="G310" s="10">
        <f t="shared" ca="1" si="13"/>
        <v>15.593154256250687</v>
      </c>
      <c r="H310">
        <f t="shared" ca="1" si="14"/>
        <v>0.69199999999999995</v>
      </c>
    </row>
    <row r="311" spans="1:8" x14ac:dyDescent="0.3">
      <c r="A311" t="s">
        <v>314</v>
      </c>
      <c r="B311" s="6">
        <v>6.3124967537862222</v>
      </c>
      <c r="C311" s="6">
        <v>42.593004549860488</v>
      </c>
      <c r="D311" s="6">
        <v>23.630578570042299</v>
      </c>
      <c r="E311" s="6">
        <v>0.51781466776530249</v>
      </c>
      <c r="F311" s="8">
        <f t="shared" si="12"/>
        <v>521.17908600337626</v>
      </c>
      <c r="G311" s="10">
        <f t="shared" ca="1" si="13"/>
        <v>349.4536578721756</v>
      </c>
      <c r="H311">
        <f t="shared" ca="1" si="14"/>
        <v>0.69099999999999995</v>
      </c>
    </row>
    <row r="312" spans="1:8" x14ac:dyDescent="0.3">
      <c r="A312" t="s">
        <v>315</v>
      </c>
      <c r="B312" s="6">
        <v>6.8169142621169083</v>
      </c>
      <c r="C312" s="6">
        <v>13.20459385538701</v>
      </c>
      <c r="D312" s="6">
        <v>27.68529846794522</v>
      </c>
      <c r="E312" s="6">
        <v>0.75046397701492418</v>
      </c>
      <c r="F312" s="8">
        <f t="shared" si="12"/>
        <v>274.34945905168667</v>
      </c>
      <c r="G312" s="10">
        <f t="shared" ca="1" si="13"/>
        <v>39.844573414461394</v>
      </c>
      <c r="H312">
        <f t="shared" ca="1" si="14"/>
        <v>0.69</v>
      </c>
    </row>
    <row r="313" spans="1:8" x14ac:dyDescent="0.3">
      <c r="A313" t="s">
        <v>316</v>
      </c>
      <c r="B313" s="6">
        <v>5.735369144026798</v>
      </c>
      <c r="C313" s="6">
        <v>45.792666242421113</v>
      </c>
      <c r="D313" s="6">
        <v>36.855563117129392</v>
      </c>
      <c r="E313" s="6">
        <v>0.69105653624944718</v>
      </c>
      <c r="F313" s="8">
        <f t="shared" si="12"/>
        <v>1166.3061372384657</v>
      </c>
      <c r="G313" s="10">
        <f t="shared" ca="1" si="13"/>
        <v>1128.0336808547377</v>
      </c>
      <c r="H313">
        <f t="shared" ca="1" si="14"/>
        <v>0.68899999999999995</v>
      </c>
    </row>
    <row r="314" spans="1:8" x14ac:dyDescent="0.3">
      <c r="A314" t="s">
        <v>317</v>
      </c>
      <c r="B314" s="6">
        <v>5.5760522302463729</v>
      </c>
      <c r="C314" s="6">
        <v>31.903695046149451</v>
      </c>
      <c r="D314" s="6">
        <v>27.338664508502969</v>
      </c>
      <c r="E314" s="6">
        <v>0.73788908970623879</v>
      </c>
      <c r="F314" s="8">
        <f t="shared" si="12"/>
        <v>643.59012215288465</v>
      </c>
      <c r="G314" s="10">
        <f t="shared" ca="1" si="13"/>
        <v>171.54770055658346</v>
      </c>
      <c r="H314">
        <f t="shared" ca="1" si="14"/>
        <v>0.68799999999999994</v>
      </c>
    </row>
    <row r="315" spans="1:8" x14ac:dyDescent="0.3">
      <c r="A315" t="s">
        <v>318</v>
      </c>
      <c r="B315" s="6">
        <v>8.3879452440337747</v>
      </c>
      <c r="C315" s="6">
        <v>42.691910798499748</v>
      </c>
      <c r="D315" s="6">
        <v>32.556469150791607</v>
      </c>
      <c r="E315" s="6">
        <v>0.1075273136891714</v>
      </c>
      <c r="F315" s="8">
        <f t="shared" si="12"/>
        <v>149.45198500530782</v>
      </c>
      <c r="G315" s="10">
        <f t="shared" ca="1" si="13"/>
        <v>105.14904887579091</v>
      </c>
      <c r="H315">
        <f t="shared" ca="1" si="14"/>
        <v>0.68700000000000006</v>
      </c>
    </row>
    <row r="316" spans="1:8" x14ac:dyDescent="0.3">
      <c r="A316" t="s">
        <v>319</v>
      </c>
      <c r="B316" s="6">
        <v>8.0079403615366171</v>
      </c>
      <c r="C316" s="6">
        <v>28.092731380732001</v>
      </c>
      <c r="D316" s="6">
        <v>39.820420974976763</v>
      </c>
      <c r="E316" s="6">
        <v>0.29590065962248252</v>
      </c>
      <c r="F316" s="8">
        <f t="shared" si="12"/>
        <v>331.01353087282604</v>
      </c>
      <c r="G316" s="10">
        <f t="shared" ca="1" si="13"/>
        <v>141.92606564203072</v>
      </c>
      <c r="H316">
        <f t="shared" ca="1" si="14"/>
        <v>0.68600000000000005</v>
      </c>
    </row>
    <row r="317" spans="1:8" x14ac:dyDescent="0.3">
      <c r="A317" t="s">
        <v>320</v>
      </c>
      <c r="B317" s="6">
        <v>7.5879226182810937</v>
      </c>
      <c r="C317" s="6">
        <v>35.743107807860987</v>
      </c>
      <c r="D317" s="6">
        <v>18.287227997449541</v>
      </c>
      <c r="E317" s="6">
        <v>0.69551585955987083</v>
      </c>
      <c r="F317" s="8">
        <f t="shared" si="12"/>
        <v>454.61862912582336</v>
      </c>
      <c r="G317" s="10">
        <f t="shared" ca="1" si="13"/>
        <v>305.85622320739708</v>
      </c>
      <c r="H317">
        <f t="shared" ca="1" si="14"/>
        <v>0.68500000000000005</v>
      </c>
    </row>
    <row r="318" spans="1:8" x14ac:dyDescent="0.3">
      <c r="A318" t="s">
        <v>321</v>
      </c>
      <c r="B318" s="6">
        <v>6.7268588332428099</v>
      </c>
      <c r="C318" s="6">
        <v>31.05610643744453</v>
      </c>
      <c r="D318" s="6">
        <v>21.868288137987989</v>
      </c>
      <c r="E318" s="6">
        <v>0.53559043136177242</v>
      </c>
      <c r="F318" s="8">
        <f t="shared" si="12"/>
        <v>363.74296579794259</v>
      </c>
      <c r="G318" s="10">
        <f t="shared" ca="1" si="13"/>
        <v>351.40214230032814</v>
      </c>
      <c r="H318">
        <f t="shared" ca="1" si="14"/>
        <v>0.68400000000000005</v>
      </c>
    </row>
    <row r="319" spans="1:8" x14ac:dyDescent="0.3">
      <c r="A319" t="s">
        <v>322</v>
      </c>
      <c r="B319" s="6">
        <v>6.019882960212537</v>
      </c>
      <c r="C319" s="6">
        <v>39.263580870213268</v>
      </c>
      <c r="D319" s="6">
        <v>24.86440188994116</v>
      </c>
      <c r="E319" s="6">
        <v>0.1047821281015114</v>
      </c>
      <c r="F319" s="8">
        <f t="shared" si="12"/>
        <v>102.29517190351686</v>
      </c>
      <c r="G319" s="10">
        <f t="shared" ca="1" si="13"/>
        <v>43.058908538578891</v>
      </c>
      <c r="H319">
        <f t="shared" ca="1" si="14"/>
        <v>0.68300000000000005</v>
      </c>
    </row>
    <row r="320" spans="1:8" x14ac:dyDescent="0.3">
      <c r="A320" t="s">
        <v>323</v>
      </c>
      <c r="B320" s="6">
        <v>5.969311128013258</v>
      </c>
      <c r="C320" s="6">
        <v>13.26519928122358</v>
      </c>
      <c r="D320" s="6">
        <v>25.545704463470781</v>
      </c>
      <c r="E320" s="6">
        <v>0.82404517818864009</v>
      </c>
      <c r="F320" s="8">
        <f t="shared" si="12"/>
        <v>279.24325052274179</v>
      </c>
      <c r="G320" s="10">
        <f t="shared" ca="1" si="13"/>
        <v>266.93481128133993</v>
      </c>
      <c r="H320">
        <f t="shared" ca="1" si="14"/>
        <v>0.68200000000000005</v>
      </c>
    </row>
    <row r="321" spans="1:8" x14ac:dyDescent="0.3">
      <c r="A321" t="s">
        <v>324</v>
      </c>
      <c r="B321" s="6">
        <v>6.2507286944937857</v>
      </c>
      <c r="C321" s="6">
        <v>12.41408335962255</v>
      </c>
      <c r="D321" s="6">
        <v>25.27552688163864</v>
      </c>
      <c r="E321" s="6">
        <v>0.79552861596130364</v>
      </c>
      <c r="F321" s="8">
        <f t="shared" si="12"/>
        <v>249.61500079578383</v>
      </c>
      <c r="G321" s="10">
        <f t="shared" ca="1" si="13"/>
        <v>110.08508469291269</v>
      </c>
      <c r="H321">
        <f t="shared" ca="1" si="14"/>
        <v>0.68100000000000005</v>
      </c>
    </row>
    <row r="322" spans="1:8" x14ac:dyDescent="0.3">
      <c r="A322" t="s">
        <v>325</v>
      </c>
      <c r="B322" s="6">
        <v>7.1476799941183611</v>
      </c>
      <c r="C322" s="6">
        <v>19.884129360405861</v>
      </c>
      <c r="D322" s="6">
        <v>37.690275063913873</v>
      </c>
      <c r="E322" s="6">
        <v>0.59357724669420642</v>
      </c>
      <c r="F322" s="8">
        <f t="shared" si="12"/>
        <v>444.84952564915761</v>
      </c>
      <c r="G322" s="10">
        <f t="shared" ca="1" si="13"/>
        <v>91.674291351924239</v>
      </c>
      <c r="H322">
        <f t="shared" ca="1" si="14"/>
        <v>0.68</v>
      </c>
    </row>
    <row r="323" spans="1:8" x14ac:dyDescent="0.3">
      <c r="A323" t="s">
        <v>326</v>
      </c>
      <c r="B323" s="6">
        <v>7.6437877681001876</v>
      </c>
      <c r="C323" s="6">
        <v>16.38178720452753</v>
      </c>
      <c r="D323" s="6">
        <v>32.850816111671413</v>
      </c>
      <c r="E323" s="6">
        <v>0.1598169931986449</v>
      </c>
      <c r="F323" s="8">
        <f t="shared" ref="F323:F386" si="15">C323*D323*E323</f>
        <v>86.006326606187031</v>
      </c>
      <c r="G323" s="10">
        <f t="shared" ref="G323:G386" ca="1" si="16">RAND() * F323</f>
        <v>44.974198582264137</v>
      </c>
      <c r="H323">
        <f t="shared" ref="H323:H386" ca="1" si="17">COUNTIF(G323:G1322, "&gt;=0.8") / 1000</f>
        <v>0.67900000000000005</v>
      </c>
    </row>
    <row r="324" spans="1:8" x14ac:dyDescent="0.3">
      <c r="A324" t="s">
        <v>327</v>
      </c>
      <c r="B324" s="6">
        <v>7.4805921301531937</v>
      </c>
      <c r="C324" s="6">
        <v>44.871342663688068</v>
      </c>
      <c r="D324" s="6">
        <v>30.197630352267591</v>
      </c>
      <c r="E324" s="6">
        <v>0.78986354457932617</v>
      </c>
      <c r="F324" s="8">
        <f t="shared" si="15"/>
        <v>1070.2715949261462</v>
      </c>
      <c r="G324" s="10">
        <f t="shared" ca="1" si="16"/>
        <v>861.58606191811259</v>
      </c>
      <c r="H324">
        <f t="shared" ca="1" si="17"/>
        <v>0.67800000000000005</v>
      </c>
    </row>
    <row r="325" spans="1:8" x14ac:dyDescent="0.3">
      <c r="A325" t="s">
        <v>328</v>
      </c>
      <c r="B325" s="6">
        <v>6.3398016908378283</v>
      </c>
      <c r="C325" s="6">
        <v>18.768559494321771</v>
      </c>
      <c r="D325" s="6">
        <v>22.734317946569551</v>
      </c>
      <c r="E325" s="6">
        <v>0.62534222895822755</v>
      </c>
      <c r="F325" s="8">
        <f t="shared" si="15"/>
        <v>266.82752515010208</v>
      </c>
      <c r="G325" s="10">
        <f t="shared" ca="1" si="16"/>
        <v>54.437087438819354</v>
      </c>
      <c r="H325">
        <f t="shared" ca="1" si="17"/>
        <v>0.67700000000000005</v>
      </c>
    </row>
    <row r="326" spans="1:8" x14ac:dyDescent="0.3">
      <c r="A326" t="s">
        <v>329</v>
      </c>
      <c r="B326" s="6">
        <v>8.3645958419895834</v>
      </c>
      <c r="C326" s="6">
        <v>49.034610232765253</v>
      </c>
      <c r="D326" s="6">
        <v>35.594759605532367</v>
      </c>
      <c r="E326" s="6">
        <v>0.80376397944216327</v>
      </c>
      <c r="F326" s="8">
        <f t="shared" si="15"/>
        <v>1402.8696871036066</v>
      </c>
      <c r="G326" s="10">
        <f t="shared" ca="1" si="16"/>
        <v>527.55568911544663</v>
      </c>
      <c r="H326">
        <f t="shared" ca="1" si="17"/>
        <v>0.67600000000000005</v>
      </c>
    </row>
    <row r="327" spans="1:8" x14ac:dyDescent="0.3">
      <c r="A327" t="s">
        <v>330</v>
      </c>
      <c r="B327" s="6">
        <v>7.7136907500873058</v>
      </c>
      <c r="C327" s="6">
        <v>23.475831670844268</v>
      </c>
      <c r="D327" s="6">
        <v>38.876512787124717</v>
      </c>
      <c r="E327" s="6">
        <v>0.77657229315625642</v>
      </c>
      <c r="F327" s="8">
        <f t="shared" si="15"/>
        <v>708.74528102507304</v>
      </c>
      <c r="G327" s="10">
        <f t="shared" ca="1" si="16"/>
        <v>703.46234886426021</v>
      </c>
      <c r="H327">
        <f t="shared" ca="1" si="17"/>
        <v>0.67500000000000004</v>
      </c>
    </row>
    <row r="328" spans="1:8" x14ac:dyDescent="0.3">
      <c r="A328" t="s">
        <v>331</v>
      </c>
      <c r="B328" s="6">
        <v>7.1630621575342026</v>
      </c>
      <c r="C328" s="6">
        <v>17.284716627547969</v>
      </c>
      <c r="D328" s="6">
        <v>35.52995706375566</v>
      </c>
      <c r="E328" s="6">
        <v>0.82270186476205343</v>
      </c>
      <c r="F328" s="8">
        <f t="shared" si="15"/>
        <v>505.24197984594957</v>
      </c>
      <c r="G328" s="10">
        <f t="shared" ca="1" si="16"/>
        <v>199.26537836980984</v>
      </c>
      <c r="H328">
        <f t="shared" ca="1" si="17"/>
        <v>0.67400000000000004</v>
      </c>
    </row>
    <row r="329" spans="1:8" x14ac:dyDescent="0.3">
      <c r="A329" t="s">
        <v>332</v>
      </c>
      <c r="B329" s="6">
        <v>7.3351622387030568</v>
      </c>
      <c r="C329" s="6">
        <v>41.587940285699162</v>
      </c>
      <c r="D329" s="6">
        <v>15.039127629786821</v>
      </c>
      <c r="E329" s="6">
        <v>0.56620725976416231</v>
      </c>
      <c r="F329" s="8">
        <f t="shared" si="15"/>
        <v>354.13225932948683</v>
      </c>
      <c r="G329" s="10">
        <f t="shared" ca="1" si="16"/>
        <v>54.295591278067768</v>
      </c>
      <c r="H329">
        <f t="shared" ca="1" si="17"/>
        <v>0.67300000000000004</v>
      </c>
    </row>
    <row r="330" spans="1:8" x14ac:dyDescent="0.3">
      <c r="A330" t="s">
        <v>333</v>
      </c>
      <c r="B330" s="6">
        <v>6.7588001872833701</v>
      </c>
      <c r="C330" s="6">
        <v>36.348311020035041</v>
      </c>
      <c r="D330" s="6">
        <v>30.910034254585181</v>
      </c>
      <c r="E330" s="6">
        <v>0.22629206637416349</v>
      </c>
      <c r="F330" s="8">
        <f t="shared" si="15"/>
        <v>254.24536836649384</v>
      </c>
      <c r="G330" s="10">
        <f t="shared" ca="1" si="16"/>
        <v>179.25397096921154</v>
      </c>
      <c r="H330">
        <f t="shared" ca="1" si="17"/>
        <v>0.67200000000000004</v>
      </c>
    </row>
    <row r="331" spans="1:8" x14ac:dyDescent="0.3">
      <c r="A331" t="s">
        <v>334</v>
      </c>
      <c r="B331" s="6">
        <v>6.2431929685034726</v>
      </c>
      <c r="C331" s="6">
        <v>29.927828658125559</v>
      </c>
      <c r="D331" s="6">
        <v>16.278384536052521</v>
      </c>
      <c r="E331" s="6">
        <v>0.70404172604171977</v>
      </c>
      <c r="F331" s="8">
        <f t="shared" si="15"/>
        <v>342.99272702659033</v>
      </c>
      <c r="G331" s="10">
        <f t="shared" ca="1" si="16"/>
        <v>309.98672795305157</v>
      </c>
      <c r="H331">
        <f t="shared" ca="1" si="17"/>
        <v>0.67100000000000004</v>
      </c>
    </row>
    <row r="332" spans="1:8" x14ac:dyDescent="0.3">
      <c r="A332" t="s">
        <v>335</v>
      </c>
      <c r="B332" s="6">
        <v>6.5679180359537854</v>
      </c>
      <c r="C332" s="6">
        <v>32.214542037505247</v>
      </c>
      <c r="D332" s="6">
        <v>21.440180508343051</v>
      </c>
      <c r="E332" s="6">
        <v>0.65842640654677353</v>
      </c>
      <c r="F332" s="8">
        <f t="shared" si="15"/>
        <v>454.76563521075337</v>
      </c>
      <c r="G332" s="10">
        <f t="shared" ca="1" si="16"/>
        <v>108.24794048158543</v>
      </c>
      <c r="H332">
        <f t="shared" ca="1" si="17"/>
        <v>0.67</v>
      </c>
    </row>
    <row r="333" spans="1:8" x14ac:dyDescent="0.3">
      <c r="A333" t="s">
        <v>336</v>
      </c>
      <c r="B333" s="6">
        <v>7.773538331393107</v>
      </c>
      <c r="C333" s="6">
        <v>38.768071130890547</v>
      </c>
      <c r="D333" s="6">
        <v>16.488117508694291</v>
      </c>
      <c r="E333" s="6">
        <v>0.76802786847917848</v>
      </c>
      <c r="F333" s="8">
        <f t="shared" si="15"/>
        <v>490.93302339729649</v>
      </c>
      <c r="G333" s="10">
        <f t="shared" ca="1" si="16"/>
        <v>306.74942419070885</v>
      </c>
      <c r="H333">
        <f t="shared" ca="1" si="17"/>
        <v>0.66900000000000004</v>
      </c>
    </row>
    <row r="334" spans="1:8" x14ac:dyDescent="0.3">
      <c r="A334" t="s">
        <v>337</v>
      </c>
      <c r="B334" s="6">
        <v>5.543180465889268</v>
      </c>
      <c r="C334" s="6">
        <v>19.138189653251949</v>
      </c>
      <c r="D334" s="6">
        <v>30.094886323734691</v>
      </c>
      <c r="E334" s="6">
        <v>0.25289290544566179</v>
      </c>
      <c r="F334" s="8">
        <f t="shared" si="15"/>
        <v>145.65661308497133</v>
      </c>
      <c r="G334" s="10">
        <f t="shared" ca="1" si="16"/>
        <v>17.578396991612504</v>
      </c>
      <c r="H334">
        <f t="shared" ca="1" si="17"/>
        <v>0.66800000000000004</v>
      </c>
    </row>
    <row r="335" spans="1:8" x14ac:dyDescent="0.3">
      <c r="A335" t="s">
        <v>338</v>
      </c>
      <c r="B335" s="6">
        <v>5.8482179215207486</v>
      </c>
      <c r="C335" s="6">
        <v>49.853356642269667</v>
      </c>
      <c r="D335" s="6">
        <v>32.164747837315169</v>
      </c>
      <c r="E335" s="6">
        <v>0.27547767991026029</v>
      </c>
      <c r="F335" s="8">
        <f t="shared" si="15"/>
        <v>441.73414703956479</v>
      </c>
      <c r="G335" s="10">
        <f t="shared" ca="1" si="16"/>
        <v>401.62974691105018</v>
      </c>
      <c r="H335">
        <f t="shared" ca="1" si="17"/>
        <v>0.66700000000000004</v>
      </c>
    </row>
    <row r="336" spans="1:8" x14ac:dyDescent="0.3">
      <c r="A336" t="s">
        <v>339</v>
      </c>
      <c r="B336" s="6">
        <v>5.6380079260652582</v>
      </c>
      <c r="C336" s="6">
        <v>48.991726485871332</v>
      </c>
      <c r="D336" s="6">
        <v>17.86219095164763</v>
      </c>
      <c r="E336" s="6">
        <v>0.90136856549739564</v>
      </c>
      <c r="F336" s="8">
        <f t="shared" si="15"/>
        <v>788.78724727050837</v>
      </c>
      <c r="G336" s="10">
        <f t="shared" ca="1" si="16"/>
        <v>93.862170356787018</v>
      </c>
      <c r="H336">
        <f t="shared" ca="1" si="17"/>
        <v>0.66600000000000004</v>
      </c>
    </row>
    <row r="337" spans="1:8" x14ac:dyDescent="0.3">
      <c r="A337" t="s">
        <v>340</v>
      </c>
      <c r="B337" s="6">
        <v>5.6221864069569101</v>
      </c>
      <c r="C337" s="6">
        <v>36.013027453877477</v>
      </c>
      <c r="D337" s="6">
        <v>24.59597207612449</v>
      </c>
      <c r="E337" s="6">
        <v>0.77498001860686372</v>
      </c>
      <c r="F337" s="8">
        <f t="shared" si="15"/>
        <v>686.45824963816301</v>
      </c>
      <c r="G337" s="10">
        <f t="shared" ca="1" si="16"/>
        <v>286.81288124944768</v>
      </c>
      <c r="H337">
        <f t="shared" ca="1" si="17"/>
        <v>0.66500000000000004</v>
      </c>
    </row>
    <row r="338" spans="1:8" x14ac:dyDescent="0.3">
      <c r="A338" t="s">
        <v>341</v>
      </c>
      <c r="B338" s="6">
        <v>8.0663817520330205</v>
      </c>
      <c r="C338" s="6">
        <v>17.98169803716581</v>
      </c>
      <c r="D338" s="6">
        <v>26.405912723888552</v>
      </c>
      <c r="E338" s="6">
        <v>0.91740563983029066</v>
      </c>
      <c r="F338" s="8">
        <f t="shared" si="15"/>
        <v>435.60543481156793</v>
      </c>
      <c r="G338" s="10">
        <f t="shared" ca="1" si="16"/>
        <v>170.90864798209262</v>
      </c>
      <c r="H338">
        <f t="shared" ca="1" si="17"/>
        <v>0.66400000000000003</v>
      </c>
    </row>
    <row r="339" spans="1:8" x14ac:dyDescent="0.3">
      <c r="A339" t="s">
        <v>342</v>
      </c>
      <c r="B339" s="6">
        <v>7.6109735781400696</v>
      </c>
      <c r="C339" s="6">
        <v>37.209129697251647</v>
      </c>
      <c r="D339" s="6">
        <v>24.226325544022909</v>
      </c>
      <c r="E339" s="6">
        <v>0.7828437890475286</v>
      </c>
      <c r="F339" s="8">
        <f t="shared" si="15"/>
        <v>705.68708820954669</v>
      </c>
      <c r="G339" s="10">
        <f t="shared" ca="1" si="16"/>
        <v>143.2795116629818</v>
      </c>
      <c r="H339">
        <f t="shared" ca="1" si="17"/>
        <v>0.66300000000000003</v>
      </c>
    </row>
    <row r="340" spans="1:8" x14ac:dyDescent="0.3">
      <c r="A340" t="s">
        <v>343</v>
      </c>
      <c r="B340" s="6">
        <v>6.9225214872619754</v>
      </c>
      <c r="C340" s="6">
        <v>12.88793635916703</v>
      </c>
      <c r="D340" s="6">
        <v>18.025625012129829</v>
      </c>
      <c r="E340" s="6">
        <v>0.63743977539127172</v>
      </c>
      <c r="F340" s="8">
        <f t="shared" si="15"/>
        <v>148.08561537793722</v>
      </c>
      <c r="G340" s="10">
        <f t="shared" ca="1" si="16"/>
        <v>141.52078037330739</v>
      </c>
      <c r="H340">
        <f t="shared" ca="1" si="17"/>
        <v>0.66200000000000003</v>
      </c>
    </row>
    <row r="341" spans="1:8" x14ac:dyDescent="0.3">
      <c r="A341" t="s">
        <v>344</v>
      </c>
      <c r="B341" s="6">
        <v>5.7935024819530048</v>
      </c>
      <c r="C341" s="6">
        <v>11.22610008823224</v>
      </c>
      <c r="D341" s="6">
        <v>25.473694754686889</v>
      </c>
      <c r="E341" s="6">
        <v>0.68871946332508627</v>
      </c>
      <c r="F341" s="8">
        <f t="shared" si="15"/>
        <v>196.95327499477014</v>
      </c>
      <c r="G341" s="10">
        <f t="shared" ca="1" si="16"/>
        <v>100.06572777339004</v>
      </c>
      <c r="H341">
        <f t="shared" ca="1" si="17"/>
        <v>0.66100000000000003</v>
      </c>
    </row>
    <row r="342" spans="1:8" x14ac:dyDescent="0.3">
      <c r="A342" t="s">
        <v>345</v>
      </c>
      <c r="B342" s="6">
        <v>6.9748476253504972</v>
      </c>
      <c r="C342" s="6">
        <v>20.307315540448549</v>
      </c>
      <c r="D342" s="6">
        <v>33.779451195210463</v>
      </c>
      <c r="E342" s="6">
        <v>0.90021513154600896</v>
      </c>
      <c r="F342" s="8">
        <f t="shared" si="15"/>
        <v>617.52055056495487</v>
      </c>
      <c r="G342" s="10">
        <f t="shared" ca="1" si="16"/>
        <v>59.516597042117169</v>
      </c>
      <c r="H342">
        <f t="shared" ca="1" si="17"/>
        <v>0.66</v>
      </c>
    </row>
    <row r="343" spans="1:8" x14ac:dyDescent="0.3">
      <c r="A343" t="s">
        <v>346</v>
      </c>
      <c r="B343" s="6">
        <v>6.9204153123416976</v>
      </c>
      <c r="C343" s="6">
        <v>28.504918269572649</v>
      </c>
      <c r="D343" s="6">
        <v>16.775191613331391</v>
      </c>
      <c r="E343" s="6">
        <v>0.62092607906074648</v>
      </c>
      <c r="F343" s="8">
        <f t="shared" si="15"/>
        <v>296.91161714087525</v>
      </c>
      <c r="G343" s="10">
        <f t="shared" ca="1" si="16"/>
        <v>208.39331376605219</v>
      </c>
      <c r="H343">
        <f t="shared" ca="1" si="17"/>
        <v>0.65900000000000003</v>
      </c>
    </row>
    <row r="344" spans="1:8" x14ac:dyDescent="0.3">
      <c r="A344" t="s">
        <v>347</v>
      </c>
      <c r="B344" s="6">
        <v>6.0196056097300454</v>
      </c>
      <c r="C344" s="6">
        <v>44.730900216335222</v>
      </c>
      <c r="D344" s="6">
        <v>17.004500352047589</v>
      </c>
      <c r="E344" s="6">
        <v>0.66915219189554864</v>
      </c>
      <c r="F344" s="8">
        <f t="shared" si="15"/>
        <v>508.9749622758448</v>
      </c>
      <c r="G344" s="10">
        <f t="shared" ca="1" si="16"/>
        <v>119.01540415611821</v>
      </c>
      <c r="H344">
        <f t="shared" ca="1" si="17"/>
        <v>0.65800000000000003</v>
      </c>
    </row>
    <row r="345" spans="1:8" x14ac:dyDescent="0.3">
      <c r="A345" t="s">
        <v>348</v>
      </c>
      <c r="B345" s="6">
        <v>6.8015549477139192</v>
      </c>
      <c r="C345" s="6">
        <v>39.086762790652323</v>
      </c>
      <c r="D345" s="6">
        <v>23.869282295899609</v>
      </c>
      <c r="E345" s="6">
        <v>0.24082904440324049</v>
      </c>
      <c r="F345" s="8">
        <f t="shared" si="15"/>
        <v>224.68699004327394</v>
      </c>
      <c r="G345" s="10">
        <f t="shared" ca="1" si="16"/>
        <v>178.06916036757301</v>
      </c>
      <c r="H345">
        <f t="shared" ca="1" si="17"/>
        <v>0.65700000000000003</v>
      </c>
    </row>
    <row r="346" spans="1:8" x14ac:dyDescent="0.3">
      <c r="A346" t="s">
        <v>349</v>
      </c>
      <c r="B346" s="6">
        <v>6.6955142031921202</v>
      </c>
      <c r="C346" s="6">
        <v>39.708260847999242</v>
      </c>
      <c r="D346" s="6">
        <v>38.543142790473127</v>
      </c>
      <c r="E346" s="6">
        <v>0.52652909810449244</v>
      </c>
      <c r="F346" s="8">
        <f t="shared" si="15"/>
        <v>805.84286896122273</v>
      </c>
      <c r="G346" s="10">
        <f t="shared" ca="1" si="16"/>
        <v>474.82993901577134</v>
      </c>
      <c r="H346">
        <f t="shared" ca="1" si="17"/>
        <v>0.65600000000000003</v>
      </c>
    </row>
    <row r="347" spans="1:8" x14ac:dyDescent="0.3">
      <c r="A347" t="s">
        <v>350</v>
      </c>
      <c r="B347" s="6">
        <v>7.3475502941566493</v>
      </c>
      <c r="C347" s="6">
        <v>27.019733377923011</v>
      </c>
      <c r="D347" s="6">
        <v>31.714316168072848</v>
      </c>
      <c r="E347" s="6">
        <v>0.74475740076228902</v>
      </c>
      <c r="F347" s="8">
        <f t="shared" si="15"/>
        <v>638.19182722068911</v>
      </c>
      <c r="G347" s="10">
        <f t="shared" ca="1" si="16"/>
        <v>522.83718250133222</v>
      </c>
      <c r="H347">
        <f t="shared" ca="1" si="17"/>
        <v>0.65500000000000003</v>
      </c>
    </row>
    <row r="348" spans="1:8" x14ac:dyDescent="0.3">
      <c r="A348" t="s">
        <v>351</v>
      </c>
      <c r="B348" s="6">
        <v>7.4052809526029311</v>
      </c>
      <c r="C348" s="6">
        <v>23.837399701878521</v>
      </c>
      <c r="D348" s="6">
        <v>31.966748916814119</v>
      </c>
      <c r="E348" s="6">
        <v>0.34384842848472891</v>
      </c>
      <c r="F348" s="8">
        <f t="shared" si="15"/>
        <v>262.01393673143701</v>
      </c>
      <c r="G348" s="10">
        <f t="shared" ca="1" si="16"/>
        <v>120.847298028639</v>
      </c>
      <c r="H348">
        <f t="shared" ca="1" si="17"/>
        <v>0.65400000000000003</v>
      </c>
    </row>
    <row r="349" spans="1:8" x14ac:dyDescent="0.3">
      <c r="A349" t="s">
        <v>352</v>
      </c>
      <c r="B349" s="6">
        <v>5.6359120293161338</v>
      </c>
      <c r="C349" s="6">
        <v>24.841550519384111</v>
      </c>
      <c r="D349" s="6">
        <v>24.047999770946621</v>
      </c>
      <c r="E349" s="6">
        <v>0.28202876247208142</v>
      </c>
      <c r="F349" s="8">
        <f t="shared" si="15"/>
        <v>168.48104994015671</v>
      </c>
      <c r="G349" s="10">
        <f t="shared" ca="1" si="16"/>
        <v>15.992077518971483</v>
      </c>
      <c r="H349">
        <f t="shared" ca="1" si="17"/>
        <v>0.65300000000000002</v>
      </c>
    </row>
    <row r="350" spans="1:8" x14ac:dyDescent="0.3">
      <c r="A350" t="s">
        <v>353</v>
      </c>
      <c r="B350" s="6">
        <v>6.6238378438794134</v>
      </c>
      <c r="C350" s="6">
        <v>49.505982549442322</v>
      </c>
      <c r="D350" s="6">
        <v>29.84151978021346</v>
      </c>
      <c r="E350" s="6">
        <v>0.38244412740197398</v>
      </c>
      <c r="F350" s="8">
        <f t="shared" si="15"/>
        <v>564.99761976401032</v>
      </c>
      <c r="G350" s="10">
        <f t="shared" ca="1" si="16"/>
        <v>93.338486448408844</v>
      </c>
      <c r="H350">
        <f t="shared" ca="1" si="17"/>
        <v>0.65200000000000002</v>
      </c>
    </row>
    <row r="351" spans="1:8" x14ac:dyDescent="0.3">
      <c r="A351" t="s">
        <v>354</v>
      </c>
      <c r="B351" s="6">
        <v>7.3775797471427094</v>
      </c>
      <c r="C351" s="6">
        <v>11.604367656499299</v>
      </c>
      <c r="D351" s="6">
        <v>15.253279600693579</v>
      </c>
      <c r="E351" s="6">
        <v>0.31735056519355009</v>
      </c>
      <c r="F351" s="8">
        <f t="shared" si="15"/>
        <v>56.172530306317356</v>
      </c>
      <c r="G351" s="10">
        <f t="shared" ca="1" si="16"/>
        <v>4.0742212501565955</v>
      </c>
      <c r="H351">
        <f t="shared" ca="1" si="17"/>
        <v>0.65100000000000002</v>
      </c>
    </row>
    <row r="352" spans="1:8" x14ac:dyDescent="0.3">
      <c r="A352" t="s">
        <v>355</v>
      </c>
      <c r="B352" s="6">
        <v>7.0094087757402637</v>
      </c>
      <c r="C352" s="6">
        <v>44.681259844897937</v>
      </c>
      <c r="D352" s="6">
        <v>30.902401160238551</v>
      </c>
      <c r="E352" s="6">
        <v>0.29342137333275631</v>
      </c>
      <c r="F352" s="8">
        <f t="shared" si="15"/>
        <v>405.14397200030186</v>
      </c>
      <c r="G352" s="10">
        <f t="shared" ca="1" si="16"/>
        <v>39.177187381175159</v>
      </c>
      <c r="H352">
        <f t="shared" ca="1" si="17"/>
        <v>0.65</v>
      </c>
    </row>
    <row r="353" spans="1:8" x14ac:dyDescent="0.3">
      <c r="A353" t="s">
        <v>356</v>
      </c>
      <c r="B353" s="6">
        <v>8.0694695235649672</v>
      </c>
      <c r="C353" s="6">
        <v>33.147016342895739</v>
      </c>
      <c r="D353" s="6">
        <v>37.83217368940592</v>
      </c>
      <c r="E353" s="6">
        <v>0.48236575858127828</v>
      </c>
      <c r="F353" s="8">
        <f t="shared" si="15"/>
        <v>604.89808347467283</v>
      </c>
      <c r="G353" s="10">
        <f t="shared" ca="1" si="16"/>
        <v>278.89202610543401</v>
      </c>
      <c r="H353">
        <f t="shared" ca="1" si="17"/>
        <v>0.64900000000000002</v>
      </c>
    </row>
    <row r="354" spans="1:8" x14ac:dyDescent="0.3">
      <c r="A354" t="s">
        <v>357</v>
      </c>
      <c r="B354" s="6">
        <v>7.4760808948568354</v>
      </c>
      <c r="C354" s="6">
        <v>27.544616767583619</v>
      </c>
      <c r="D354" s="6">
        <v>30.31433670862048</v>
      </c>
      <c r="E354" s="6">
        <v>0.91705466249518064</v>
      </c>
      <c r="F354" s="8">
        <f t="shared" si="15"/>
        <v>765.73769687249683</v>
      </c>
      <c r="G354" s="10">
        <f t="shared" ca="1" si="16"/>
        <v>554.22491224405155</v>
      </c>
      <c r="H354">
        <f t="shared" ca="1" si="17"/>
        <v>0.64800000000000002</v>
      </c>
    </row>
    <row r="355" spans="1:8" x14ac:dyDescent="0.3">
      <c r="A355" t="s">
        <v>358</v>
      </c>
      <c r="B355" s="6">
        <v>5.9888032812442891</v>
      </c>
      <c r="C355" s="6">
        <v>39.010306416605459</v>
      </c>
      <c r="D355" s="6">
        <v>36.842464836658621</v>
      </c>
      <c r="E355" s="6">
        <v>0.55635368206484648</v>
      </c>
      <c r="F355" s="8">
        <f t="shared" si="15"/>
        <v>799.61145292653089</v>
      </c>
      <c r="G355" s="10">
        <f t="shared" ca="1" si="16"/>
        <v>387.15276358338434</v>
      </c>
      <c r="H355">
        <f t="shared" ca="1" si="17"/>
        <v>0.64700000000000002</v>
      </c>
    </row>
    <row r="356" spans="1:8" x14ac:dyDescent="0.3">
      <c r="A356" t="s">
        <v>359</v>
      </c>
      <c r="B356" s="6">
        <v>5.7117062422012896</v>
      </c>
      <c r="C356" s="6">
        <v>29.466757656988111</v>
      </c>
      <c r="D356" s="6">
        <v>33.099326386652344</v>
      </c>
      <c r="E356" s="6">
        <v>0.26912834273379072</v>
      </c>
      <c r="F356" s="8">
        <f t="shared" si="15"/>
        <v>262.48890056354776</v>
      </c>
      <c r="G356" s="10">
        <f t="shared" ca="1" si="16"/>
        <v>104.36567135008092</v>
      </c>
      <c r="H356">
        <f t="shared" ca="1" si="17"/>
        <v>0.64600000000000002</v>
      </c>
    </row>
    <row r="357" spans="1:8" x14ac:dyDescent="0.3">
      <c r="A357" t="s">
        <v>360</v>
      </c>
      <c r="B357" s="6">
        <v>7.4272578346189473</v>
      </c>
      <c r="C357" s="6">
        <v>44.936929523266421</v>
      </c>
      <c r="D357" s="6">
        <v>18.01396041009226</v>
      </c>
      <c r="E357" s="6">
        <v>0.16927450244278669</v>
      </c>
      <c r="F357" s="8">
        <f t="shared" si="15"/>
        <v>137.02636727622757</v>
      </c>
      <c r="G357" s="10">
        <f t="shared" ca="1" si="16"/>
        <v>128.08704569587971</v>
      </c>
      <c r="H357">
        <f t="shared" ca="1" si="17"/>
        <v>0.64500000000000002</v>
      </c>
    </row>
    <row r="358" spans="1:8" x14ac:dyDescent="0.3">
      <c r="A358" t="s">
        <v>361</v>
      </c>
      <c r="B358" s="6">
        <v>5.5795339316248658</v>
      </c>
      <c r="C358" s="6">
        <v>46.028074560450342</v>
      </c>
      <c r="D358" s="6">
        <v>37.561332682146038</v>
      </c>
      <c r="E358" s="6">
        <v>0.72654053062413271</v>
      </c>
      <c r="F358" s="8">
        <f t="shared" si="15"/>
        <v>1256.0983565786912</v>
      </c>
      <c r="G358" s="10">
        <f t="shared" ca="1" si="16"/>
        <v>507.38490949223035</v>
      </c>
      <c r="H358">
        <f t="shared" ca="1" si="17"/>
        <v>0.64400000000000002</v>
      </c>
    </row>
    <row r="359" spans="1:8" x14ac:dyDescent="0.3">
      <c r="A359" t="s">
        <v>362</v>
      </c>
      <c r="B359" s="6">
        <v>7.2573267438203901</v>
      </c>
      <c r="C359" s="6">
        <v>26.86883707493822</v>
      </c>
      <c r="D359" s="6">
        <v>16.66109610889437</v>
      </c>
      <c r="E359" s="6">
        <v>0.44451888799274908</v>
      </c>
      <c r="F359" s="8">
        <f t="shared" si="15"/>
        <v>198.99522653489271</v>
      </c>
      <c r="G359" s="10">
        <f t="shared" ca="1" si="16"/>
        <v>137.20016247083996</v>
      </c>
      <c r="H359">
        <f t="shared" ca="1" si="17"/>
        <v>0.64300000000000002</v>
      </c>
    </row>
    <row r="360" spans="1:8" x14ac:dyDescent="0.3">
      <c r="A360" t="s">
        <v>363</v>
      </c>
      <c r="B360" s="6">
        <v>8.320690724274872</v>
      </c>
      <c r="C360" s="6">
        <v>21.07311188940206</v>
      </c>
      <c r="D360" s="6">
        <v>28.3491868136941</v>
      </c>
      <c r="E360" s="6">
        <v>0.83964785192682334</v>
      </c>
      <c r="F360" s="8">
        <f t="shared" si="15"/>
        <v>501.61031676086259</v>
      </c>
      <c r="G360" s="10">
        <f t="shared" ca="1" si="16"/>
        <v>499.41505444191341</v>
      </c>
      <c r="H360">
        <f t="shared" ca="1" si="17"/>
        <v>0.64200000000000002</v>
      </c>
    </row>
    <row r="361" spans="1:8" x14ac:dyDescent="0.3">
      <c r="A361" t="s">
        <v>364</v>
      </c>
      <c r="B361" s="6">
        <v>7.2264225336276366</v>
      </c>
      <c r="C361" s="6">
        <v>33.694013143734487</v>
      </c>
      <c r="D361" s="6">
        <v>18.553428094836441</v>
      </c>
      <c r="E361" s="6">
        <v>0.69355969177669319</v>
      </c>
      <c r="F361" s="8">
        <f t="shared" si="15"/>
        <v>433.57152432100617</v>
      </c>
      <c r="G361" s="10">
        <f t="shared" ca="1" si="16"/>
        <v>337.86008537397709</v>
      </c>
      <c r="H361">
        <f t="shared" ca="1" si="17"/>
        <v>0.64100000000000001</v>
      </c>
    </row>
    <row r="362" spans="1:8" x14ac:dyDescent="0.3">
      <c r="A362" t="s">
        <v>365</v>
      </c>
      <c r="B362" s="6">
        <v>6.6645097786195659</v>
      </c>
      <c r="C362" s="6">
        <v>46.494533824667641</v>
      </c>
      <c r="D362" s="6">
        <v>15.2926652682726</v>
      </c>
      <c r="E362" s="6">
        <v>0.81661730548723166</v>
      </c>
      <c r="F362" s="8">
        <f t="shared" si="15"/>
        <v>580.63559939491518</v>
      </c>
      <c r="G362" s="10">
        <f t="shared" ca="1" si="16"/>
        <v>350.66253747561865</v>
      </c>
      <c r="H362">
        <f t="shared" ca="1" si="17"/>
        <v>0.64</v>
      </c>
    </row>
    <row r="363" spans="1:8" x14ac:dyDescent="0.3">
      <c r="A363" t="s">
        <v>366</v>
      </c>
      <c r="B363" s="6">
        <v>7.4298646553270604</v>
      </c>
      <c r="C363" s="6">
        <v>18.426487560226661</v>
      </c>
      <c r="D363" s="6">
        <v>25.550856503190971</v>
      </c>
      <c r="E363" s="6">
        <v>0.34475143547660392</v>
      </c>
      <c r="F363" s="8">
        <f t="shared" si="15"/>
        <v>162.31329883617681</v>
      </c>
      <c r="G363" s="10">
        <f t="shared" ca="1" si="16"/>
        <v>82.859775916171856</v>
      </c>
      <c r="H363">
        <f t="shared" ca="1" si="17"/>
        <v>0.63900000000000001</v>
      </c>
    </row>
    <row r="364" spans="1:8" x14ac:dyDescent="0.3">
      <c r="A364" t="s">
        <v>367</v>
      </c>
      <c r="B364" s="6">
        <v>6.8747586714745497</v>
      </c>
      <c r="C364" s="6">
        <v>34.918663342539311</v>
      </c>
      <c r="D364" s="6">
        <v>22.376017691353901</v>
      </c>
      <c r="E364" s="6">
        <v>0.72312303021495228</v>
      </c>
      <c r="F364" s="8">
        <f t="shared" si="15"/>
        <v>565.00540306361984</v>
      </c>
      <c r="G364" s="10">
        <f t="shared" ca="1" si="16"/>
        <v>451.80944247379068</v>
      </c>
      <c r="H364">
        <f t="shared" ca="1" si="17"/>
        <v>0.63800000000000001</v>
      </c>
    </row>
    <row r="365" spans="1:8" x14ac:dyDescent="0.3">
      <c r="A365" t="s">
        <v>368</v>
      </c>
      <c r="B365" s="6">
        <v>7.1368503679478046</v>
      </c>
      <c r="C365" s="6">
        <v>35.262408803700822</v>
      </c>
      <c r="D365" s="6">
        <v>27.15001234494007</v>
      </c>
      <c r="E365" s="6">
        <v>0.33765578622434689</v>
      </c>
      <c r="F365" s="8">
        <f t="shared" si="15"/>
        <v>323.26315239804563</v>
      </c>
      <c r="G365" s="10">
        <f t="shared" ca="1" si="16"/>
        <v>228.83296525186483</v>
      </c>
      <c r="H365">
        <f t="shared" ca="1" si="17"/>
        <v>0.63700000000000001</v>
      </c>
    </row>
    <row r="366" spans="1:8" x14ac:dyDescent="0.3">
      <c r="A366" t="s">
        <v>369</v>
      </c>
      <c r="B366" s="6">
        <v>8.3243944263295759</v>
      </c>
      <c r="C366" s="6">
        <v>39.32452089661124</v>
      </c>
      <c r="D366" s="6">
        <v>29.429997168363769</v>
      </c>
      <c r="E366" s="6">
        <v>0.94516163150526245</v>
      </c>
      <c r="F366" s="8">
        <f t="shared" si="15"/>
        <v>1093.8549684703621</v>
      </c>
      <c r="G366" s="10">
        <f t="shared" ca="1" si="16"/>
        <v>512.25984869866852</v>
      </c>
      <c r="H366">
        <f t="shared" ca="1" si="17"/>
        <v>0.63600000000000001</v>
      </c>
    </row>
    <row r="367" spans="1:8" x14ac:dyDescent="0.3">
      <c r="A367" t="s">
        <v>370</v>
      </c>
      <c r="B367" s="6">
        <v>6.6583079134023233</v>
      </c>
      <c r="C367" s="6">
        <v>15.26270740509039</v>
      </c>
      <c r="D367" s="6">
        <v>16.093476807723679</v>
      </c>
      <c r="E367" s="6">
        <v>0.67273685338003697</v>
      </c>
      <c r="F367" s="8">
        <f t="shared" si="15"/>
        <v>165.24437189482339</v>
      </c>
      <c r="G367" s="10">
        <f t="shared" ca="1" si="16"/>
        <v>35.726984846363912</v>
      </c>
      <c r="H367">
        <f t="shared" ca="1" si="17"/>
        <v>0.63500000000000001</v>
      </c>
    </row>
    <row r="368" spans="1:8" x14ac:dyDescent="0.3">
      <c r="A368" t="s">
        <v>371</v>
      </c>
      <c r="B368" s="6">
        <v>8.3835716914717437</v>
      </c>
      <c r="C368" s="6">
        <v>38.632998587283538</v>
      </c>
      <c r="D368" s="6">
        <v>18.07508237809364</v>
      </c>
      <c r="E368" s="6">
        <v>0.39206062015780779</v>
      </c>
      <c r="F368" s="8">
        <f t="shared" si="15"/>
        <v>273.77382646613353</v>
      </c>
      <c r="G368" s="10">
        <f t="shared" ca="1" si="16"/>
        <v>271.67369198508663</v>
      </c>
      <c r="H368">
        <f t="shared" ca="1" si="17"/>
        <v>0.63400000000000001</v>
      </c>
    </row>
    <row r="369" spans="1:8" x14ac:dyDescent="0.3">
      <c r="A369" t="s">
        <v>372</v>
      </c>
      <c r="B369" s="6">
        <v>8.2160519258681912</v>
      </c>
      <c r="C369" s="6">
        <v>46.361300826625637</v>
      </c>
      <c r="D369" s="6">
        <v>28.96605991126064</v>
      </c>
      <c r="E369" s="6">
        <v>0.34256067606304541</v>
      </c>
      <c r="F369" s="8">
        <f t="shared" si="15"/>
        <v>460.0261765689487</v>
      </c>
      <c r="G369" s="10">
        <f t="shared" ca="1" si="16"/>
        <v>325.76182553666519</v>
      </c>
      <c r="H369">
        <f t="shared" ca="1" si="17"/>
        <v>0.63300000000000001</v>
      </c>
    </row>
    <row r="370" spans="1:8" x14ac:dyDescent="0.3">
      <c r="A370" t="s">
        <v>373</v>
      </c>
      <c r="B370" s="6">
        <v>6.0873734043678898</v>
      </c>
      <c r="C370" s="6">
        <v>17.187324354809679</v>
      </c>
      <c r="D370" s="6">
        <v>23.57918382931646</v>
      </c>
      <c r="E370" s="6">
        <v>0.27183392656447908</v>
      </c>
      <c r="F370" s="8">
        <f t="shared" si="15"/>
        <v>110.16425446288375</v>
      </c>
      <c r="G370" s="10">
        <f t="shared" ca="1" si="16"/>
        <v>57.148014964392971</v>
      </c>
      <c r="H370">
        <f t="shared" ca="1" si="17"/>
        <v>0.63200000000000001</v>
      </c>
    </row>
    <row r="371" spans="1:8" x14ac:dyDescent="0.3">
      <c r="A371" t="s">
        <v>374</v>
      </c>
      <c r="B371" s="6">
        <v>5.7080839026254964</v>
      </c>
      <c r="C371" s="6">
        <v>19.501732996955109</v>
      </c>
      <c r="D371" s="6">
        <v>33.229337188736203</v>
      </c>
      <c r="E371" s="6">
        <v>0.72517686300435502</v>
      </c>
      <c r="F371" s="8">
        <f t="shared" si="15"/>
        <v>469.9361170752278</v>
      </c>
      <c r="G371" s="10">
        <f t="shared" ca="1" si="16"/>
        <v>395.13109656297104</v>
      </c>
      <c r="H371">
        <f t="shared" ca="1" si="17"/>
        <v>0.63100000000000001</v>
      </c>
    </row>
    <row r="372" spans="1:8" x14ac:dyDescent="0.3">
      <c r="A372" t="s">
        <v>375</v>
      </c>
      <c r="B372" s="6">
        <v>5.8023340041322804</v>
      </c>
      <c r="C372" s="6">
        <v>48.855803761665577</v>
      </c>
      <c r="D372" s="6">
        <v>31.307291214798489</v>
      </c>
      <c r="E372" s="6">
        <v>0.29684405169813449</v>
      </c>
      <c r="F372" s="8">
        <f t="shared" si="15"/>
        <v>454.03570452802796</v>
      </c>
      <c r="G372" s="10">
        <f t="shared" ca="1" si="16"/>
        <v>181.83295698535596</v>
      </c>
      <c r="H372">
        <f t="shared" ca="1" si="17"/>
        <v>0.63</v>
      </c>
    </row>
    <row r="373" spans="1:8" x14ac:dyDescent="0.3">
      <c r="A373" t="s">
        <v>376</v>
      </c>
      <c r="B373" s="6">
        <v>5.5546654769546491</v>
      </c>
      <c r="C373" s="6">
        <v>17.239078108379591</v>
      </c>
      <c r="D373" s="6">
        <v>36.14010907474767</v>
      </c>
      <c r="E373" s="6">
        <v>0.63577293933474011</v>
      </c>
      <c r="F373" s="8">
        <f t="shared" si="15"/>
        <v>396.10063195877302</v>
      </c>
      <c r="G373" s="10">
        <f t="shared" ca="1" si="16"/>
        <v>331.29691187208459</v>
      </c>
      <c r="H373">
        <f t="shared" ca="1" si="17"/>
        <v>0.629</v>
      </c>
    </row>
    <row r="374" spans="1:8" x14ac:dyDescent="0.3">
      <c r="A374" t="s">
        <v>377</v>
      </c>
      <c r="B374" s="6">
        <v>5.7833288822677851</v>
      </c>
      <c r="C374" s="6">
        <v>44.175403734783167</v>
      </c>
      <c r="D374" s="6">
        <v>32.312320666730628</v>
      </c>
      <c r="E374" s="6">
        <v>0.3381715242328216</v>
      </c>
      <c r="F374" s="8">
        <f t="shared" si="15"/>
        <v>482.70935151124814</v>
      </c>
      <c r="G374" s="10">
        <f t="shared" ca="1" si="16"/>
        <v>368.73106149532106</v>
      </c>
      <c r="H374">
        <f t="shared" ca="1" si="17"/>
        <v>0.628</v>
      </c>
    </row>
    <row r="375" spans="1:8" x14ac:dyDescent="0.3">
      <c r="A375" t="s">
        <v>378</v>
      </c>
      <c r="B375" s="6">
        <v>7.5490203202490704</v>
      </c>
      <c r="C375" s="6">
        <v>29.691114257921392</v>
      </c>
      <c r="D375" s="6">
        <v>25.748276934753701</v>
      </c>
      <c r="E375" s="6">
        <v>0.69577205031448175</v>
      </c>
      <c r="F375" s="8">
        <f t="shared" si="15"/>
        <v>531.91427615818532</v>
      </c>
      <c r="G375" s="10">
        <f t="shared" ca="1" si="16"/>
        <v>235.03625694916224</v>
      </c>
      <c r="H375">
        <f t="shared" ca="1" si="17"/>
        <v>0.627</v>
      </c>
    </row>
    <row r="376" spans="1:8" x14ac:dyDescent="0.3">
      <c r="A376" t="s">
        <v>379</v>
      </c>
      <c r="B376" s="6">
        <v>5.7135659453806866</v>
      </c>
      <c r="C376" s="6">
        <v>19.889242976127079</v>
      </c>
      <c r="D376" s="6">
        <v>31.824165559860809</v>
      </c>
      <c r="E376" s="6">
        <v>0.83344575568648527</v>
      </c>
      <c r="F376" s="8">
        <f t="shared" si="15"/>
        <v>527.53662646805174</v>
      </c>
      <c r="G376" s="10">
        <f t="shared" ca="1" si="16"/>
        <v>14.442876333661532</v>
      </c>
      <c r="H376">
        <f t="shared" ca="1" si="17"/>
        <v>0.626</v>
      </c>
    </row>
    <row r="377" spans="1:8" x14ac:dyDescent="0.3">
      <c r="A377" t="s">
        <v>380</v>
      </c>
      <c r="B377" s="6">
        <v>6.4569268908812836</v>
      </c>
      <c r="C377" s="6">
        <v>44.829996050900448</v>
      </c>
      <c r="D377" s="6">
        <v>21.88452935638546</v>
      </c>
      <c r="E377" s="6">
        <v>0.80022271883018781</v>
      </c>
      <c r="F377" s="8">
        <f t="shared" si="15"/>
        <v>785.08519743734553</v>
      </c>
      <c r="G377" s="10">
        <f t="shared" ca="1" si="16"/>
        <v>52.31579323088522</v>
      </c>
      <c r="H377">
        <f t="shared" ca="1" si="17"/>
        <v>0.625</v>
      </c>
    </row>
    <row r="378" spans="1:8" x14ac:dyDescent="0.3">
      <c r="A378" t="s">
        <v>381</v>
      </c>
      <c r="B378" s="6">
        <v>8.034625932908364</v>
      </c>
      <c r="C378" s="6">
        <v>27.81221020010662</v>
      </c>
      <c r="D378" s="6">
        <v>22.65783746945532</v>
      </c>
      <c r="E378" s="6">
        <v>0.78476619783770352</v>
      </c>
      <c r="F378" s="8">
        <f t="shared" si="15"/>
        <v>494.53182879689348</v>
      </c>
      <c r="G378" s="10">
        <f t="shared" ca="1" si="16"/>
        <v>260.13600040351287</v>
      </c>
      <c r="H378">
        <f t="shared" ca="1" si="17"/>
        <v>0.624</v>
      </c>
    </row>
    <row r="379" spans="1:8" x14ac:dyDescent="0.3">
      <c r="A379" t="s">
        <v>382</v>
      </c>
      <c r="B379" s="6">
        <v>5.5698158072074779</v>
      </c>
      <c r="C379" s="6">
        <v>30.592694157187609</v>
      </c>
      <c r="D379" s="6">
        <v>34.724628998019831</v>
      </c>
      <c r="E379" s="6">
        <v>0.26895016512302689</v>
      </c>
      <c r="F379" s="8">
        <f t="shared" si="15"/>
        <v>285.71112721881701</v>
      </c>
      <c r="G379" s="10">
        <f t="shared" ca="1" si="16"/>
        <v>220.33022314268266</v>
      </c>
      <c r="H379">
        <f t="shared" ca="1" si="17"/>
        <v>0.623</v>
      </c>
    </row>
    <row r="380" spans="1:8" x14ac:dyDescent="0.3">
      <c r="A380" t="s">
        <v>383</v>
      </c>
      <c r="B380" s="6">
        <v>7.943405447766807</v>
      </c>
      <c r="C380" s="6">
        <v>24.36933477599063</v>
      </c>
      <c r="D380" s="6">
        <v>26.16048791003956</v>
      </c>
      <c r="E380" s="6">
        <v>0.17954645228606689</v>
      </c>
      <c r="F380" s="8">
        <f t="shared" si="15"/>
        <v>114.46332092524665</v>
      </c>
      <c r="G380" s="10">
        <f t="shared" ca="1" si="16"/>
        <v>30.288209019361286</v>
      </c>
      <c r="H380">
        <f t="shared" ca="1" si="17"/>
        <v>0.622</v>
      </c>
    </row>
    <row r="381" spans="1:8" x14ac:dyDescent="0.3">
      <c r="A381" t="s">
        <v>384</v>
      </c>
      <c r="B381" s="6">
        <v>6.3455643243201996</v>
      </c>
      <c r="C381" s="6">
        <v>33.718034057397098</v>
      </c>
      <c r="D381" s="6">
        <v>34.959508512958813</v>
      </c>
      <c r="E381" s="6">
        <v>0.72905394563864701</v>
      </c>
      <c r="F381" s="8">
        <f t="shared" si="15"/>
        <v>859.38392940950985</v>
      </c>
      <c r="G381" s="10">
        <f t="shared" ca="1" si="16"/>
        <v>569.52464998094524</v>
      </c>
      <c r="H381">
        <f t="shared" ca="1" si="17"/>
        <v>0.621</v>
      </c>
    </row>
    <row r="382" spans="1:8" x14ac:dyDescent="0.3">
      <c r="A382" t="s">
        <v>385</v>
      </c>
      <c r="B382" s="6">
        <v>5.8544944828649683</v>
      </c>
      <c r="C382" s="6">
        <v>16.540954903400909</v>
      </c>
      <c r="D382" s="6">
        <v>35.560559341706963</v>
      </c>
      <c r="E382" s="6">
        <v>0.43151249241491618</v>
      </c>
      <c r="F382" s="8">
        <f t="shared" si="15"/>
        <v>253.81806813781395</v>
      </c>
      <c r="G382" s="10">
        <f t="shared" ca="1" si="16"/>
        <v>195.72600005111704</v>
      </c>
      <c r="H382">
        <f t="shared" ca="1" si="17"/>
        <v>0.62</v>
      </c>
    </row>
    <row r="383" spans="1:8" x14ac:dyDescent="0.3">
      <c r="A383" t="s">
        <v>386</v>
      </c>
      <c r="B383" s="6">
        <v>7.5902114960924516</v>
      </c>
      <c r="C383" s="6">
        <v>25.643261466070431</v>
      </c>
      <c r="D383" s="6">
        <v>36.439058441532097</v>
      </c>
      <c r="E383" s="6">
        <v>0.48911160376301249</v>
      </c>
      <c r="F383" s="8">
        <f t="shared" si="15"/>
        <v>457.03385663734093</v>
      </c>
      <c r="G383" s="10">
        <f t="shared" ca="1" si="16"/>
        <v>56.676547458500082</v>
      </c>
      <c r="H383">
        <f t="shared" ca="1" si="17"/>
        <v>0.61899999999999999</v>
      </c>
    </row>
    <row r="384" spans="1:8" x14ac:dyDescent="0.3">
      <c r="A384" t="s">
        <v>387</v>
      </c>
      <c r="B384" s="6">
        <v>7.3868285403396516</v>
      </c>
      <c r="C384" s="6">
        <v>48.776492893411501</v>
      </c>
      <c r="D384" s="6">
        <v>37.915880896030181</v>
      </c>
      <c r="E384" s="6">
        <v>0.12803418351405199</v>
      </c>
      <c r="F384" s="8">
        <f t="shared" si="15"/>
        <v>236.78689208649789</v>
      </c>
      <c r="G384" s="10">
        <f t="shared" ca="1" si="16"/>
        <v>194.08084623118569</v>
      </c>
      <c r="H384">
        <f t="shared" ca="1" si="17"/>
        <v>0.61799999999999999</v>
      </c>
    </row>
    <row r="385" spans="1:8" x14ac:dyDescent="0.3">
      <c r="A385" t="s">
        <v>388</v>
      </c>
      <c r="B385" s="6">
        <v>8.132416040581159</v>
      </c>
      <c r="C385" s="6">
        <v>20.3253373080451</v>
      </c>
      <c r="D385" s="6">
        <v>25.77463051283241</v>
      </c>
      <c r="E385" s="6">
        <v>0.33361880434754432</v>
      </c>
      <c r="F385" s="8">
        <f t="shared" si="15"/>
        <v>174.7755717220557</v>
      </c>
      <c r="G385" s="10">
        <f t="shared" ca="1" si="16"/>
        <v>143.60493844511026</v>
      </c>
      <c r="H385">
        <f t="shared" ca="1" si="17"/>
        <v>0.61699999999999999</v>
      </c>
    </row>
    <row r="386" spans="1:8" x14ac:dyDescent="0.3">
      <c r="A386" t="s">
        <v>389</v>
      </c>
      <c r="B386" s="6">
        <v>7.7052131314116572</v>
      </c>
      <c r="C386" s="6">
        <v>36.269466581651677</v>
      </c>
      <c r="D386" s="6">
        <v>22.97167045802847</v>
      </c>
      <c r="E386" s="6">
        <v>0.13030876348701759</v>
      </c>
      <c r="F386" s="8">
        <f t="shared" si="15"/>
        <v>108.569382967013</v>
      </c>
      <c r="G386" s="10">
        <f t="shared" ca="1" si="16"/>
        <v>24.738402643967305</v>
      </c>
      <c r="H386">
        <f t="shared" ca="1" si="17"/>
        <v>0.61599999999999999</v>
      </c>
    </row>
    <row r="387" spans="1:8" x14ac:dyDescent="0.3">
      <c r="A387" t="s">
        <v>390</v>
      </c>
      <c r="B387" s="6">
        <v>7.9104427911545461</v>
      </c>
      <c r="C387" s="6">
        <v>23.007602568987799</v>
      </c>
      <c r="D387" s="6">
        <v>29.554968664852851</v>
      </c>
      <c r="E387" s="6">
        <v>0.89126719534112286</v>
      </c>
      <c r="F387" s="8">
        <f t="shared" ref="F387:F450" si="18">C387*D387*E387</f>
        <v>606.05186481061685</v>
      </c>
      <c r="G387" s="10">
        <f t="shared" ref="G387:G450" ca="1" si="19">RAND() * F387</f>
        <v>450.34240470612423</v>
      </c>
      <c r="H387">
        <f t="shared" ref="H387:H450" ca="1" si="20">COUNTIF(G387:G1386, "&gt;=0.8") / 1000</f>
        <v>0.61499999999999999</v>
      </c>
    </row>
    <row r="388" spans="1:8" x14ac:dyDescent="0.3">
      <c r="A388" t="s">
        <v>391</v>
      </c>
      <c r="B388" s="6">
        <v>6.3461037177139197</v>
      </c>
      <c r="C388" s="6">
        <v>40.938925027464023</v>
      </c>
      <c r="D388" s="6">
        <v>24.279310585940689</v>
      </c>
      <c r="E388" s="6">
        <v>0.31905701489667743</v>
      </c>
      <c r="F388" s="8">
        <f t="shared" si="18"/>
        <v>317.13274241178641</v>
      </c>
      <c r="G388" s="10">
        <f t="shared" ca="1" si="19"/>
        <v>282.42458923051737</v>
      </c>
      <c r="H388">
        <f t="shared" ca="1" si="20"/>
        <v>0.61399999999999999</v>
      </c>
    </row>
    <row r="389" spans="1:8" x14ac:dyDescent="0.3">
      <c r="A389" t="s">
        <v>392</v>
      </c>
      <c r="B389" s="6">
        <v>6.0323186313391686</v>
      </c>
      <c r="C389" s="6">
        <v>15.23494642873399</v>
      </c>
      <c r="D389" s="6">
        <v>30.02685417000583</v>
      </c>
      <c r="E389" s="6">
        <v>0.60160345261570725</v>
      </c>
      <c r="F389" s="8">
        <f t="shared" si="18"/>
        <v>275.20802027059415</v>
      </c>
      <c r="G389" s="10">
        <f t="shared" ca="1" si="19"/>
        <v>111.39068389398258</v>
      </c>
      <c r="H389">
        <f t="shared" ca="1" si="20"/>
        <v>0.61299999999999999</v>
      </c>
    </row>
    <row r="390" spans="1:8" x14ac:dyDescent="0.3">
      <c r="A390" t="s">
        <v>393</v>
      </c>
      <c r="B390" s="6">
        <v>7.7518442549225748</v>
      </c>
      <c r="C390" s="6">
        <v>48.792841803141791</v>
      </c>
      <c r="D390" s="6">
        <v>32.639646566095607</v>
      </c>
      <c r="E390" s="6">
        <v>0.13508138859501739</v>
      </c>
      <c r="F390" s="8">
        <f t="shared" si="18"/>
        <v>215.1280679794539</v>
      </c>
      <c r="G390" s="10">
        <f t="shared" ca="1" si="19"/>
        <v>201.58965954133481</v>
      </c>
      <c r="H390">
        <f t="shared" ca="1" si="20"/>
        <v>0.61199999999999999</v>
      </c>
    </row>
    <row r="391" spans="1:8" x14ac:dyDescent="0.3">
      <c r="A391" t="s">
        <v>394</v>
      </c>
      <c r="B391" s="6">
        <v>7.9205042178017919</v>
      </c>
      <c r="C391" s="6">
        <v>28.15158165534557</v>
      </c>
      <c r="D391" s="6">
        <v>32.210125462303417</v>
      </c>
      <c r="E391" s="6">
        <v>0.70016265217509221</v>
      </c>
      <c r="F391" s="8">
        <f t="shared" si="18"/>
        <v>634.88367141514391</v>
      </c>
      <c r="G391" s="10">
        <f t="shared" ca="1" si="19"/>
        <v>435.60076378396479</v>
      </c>
      <c r="H391">
        <f t="shared" ca="1" si="20"/>
        <v>0.61099999999999999</v>
      </c>
    </row>
    <row r="392" spans="1:8" x14ac:dyDescent="0.3">
      <c r="A392" t="s">
        <v>395</v>
      </c>
      <c r="B392" s="6">
        <v>8.4715154260020196</v>
      </c>
      <c r="C392" s="6">
        <v>19.442018533858558</v>
      </c>
      <c r="D392" s="6">
        <v>24.363822175503032</v>
      </c>
      <c r="E392" s="6">
        <v>0.39072461117868451</v>
      </c>
      <c r="F392" s="8">
        <f t="shared" si="18"/>
        <v>185.07916928083691</v>
      </c>
      <c r="G392" s="10">
        <f t="shared" ca="1" si="19"/>
        <v>67.196116760270371</v>
      </c>
      <c r="H392">
        <f t="shared" ca="1" si="20"/>
        <v>0.61</v>
      </c>
    </row>
    <row r="393" spans="1:8" x14ac:dyDescent="0.3">
      <c r="A393" t="s">
        <v>396</v>
      </c>
      <c r="B393" s="6">
        <v>6.7378530307342794</v>
      </c>
      <c r="C393" s="6">
        <v>12.939869893200511</v>
      </c>
      <c r="D393" s="6">
        <v>19.171505042468819</v>
      </c>
      <c r="E393" s="6">
        <v>0.90812726826189927</v>
      </c>
      <c r="F393" s="8">
        <f t="shared" si="18"/>
        <v>225.28528936372024</v>
      </c>
      <c r="G393" s="10">
        <f t="shared" ca="1" si="19"/>
        <v>57.035759048912595</v>
      </c>
      <c r="H393">
        <f t="shared" ca="1" si="20"/>
        <v>0.60899999999999999</v>
      </c>
    </row>
    <row r="394" spans="1:8" x14ac:dyDescent="0.3">
      <c r="A394" t="s">
        <v>397</v>
      </c>
      <c r="B394" s="6">
        <v>6.6160542573783498</v>
      </c>
      <c r="C394" s="6">
        <v>16.790316203501629</v>
      </c>
      <c r="D394" s="6">
        <v>25.763233461555188</v>
      </c>
      <c r="E394" s="6">
        <v>0.89930637004063219</v>
      </c>
      <c r="F394" s="8">
        <f t="shared" si="18"/>
        <v>389.01550714090325</v>
      </c>
      <c r="G394" s="10">
        <f t="shared" ca="1" si="19"/>
        <v>153.25325827884706</v>
      </c>
      <c r="H394">
        <f t="shared" ca="1" si="20"/>
        <v>0.60799999999999998</v>
      </c>
    </row>
    <row r="395" spans="1:8" x14ac:dyDescent="0.3">
      <c r="A395" t="s">
        <v>398</v>
      </c>
      <c r="B395" s="6">
        <v>7.8292388822259902</v>
      </c>
      <c r="C395" s="6">
        <v>30.790957942240709</v>
      </c>
      <c r="D395" s="6">
        <v>18.56485360204772</v>
      </c>
      <c r="E395" s="6">
        <v>0.39276155652557299</v>
      </c>
      <c r="F395" s="8">
        <f t="shared" si="18"/>
        <v>224.51414184633174</v>
      </c>
      <c r="G395" s="10">
        <f t="shared" ca="1" si="19"/>
        <v>199.73682755486757</v>
      </c>
      <c r="H395">
        <f t="shared" ca="1" si="20"/>
        <v>0.60699999999999998</v>
      </c>
    </row>
    <row r="396" spans="1:8" x14ac:dyDescent="0.3">
      <c r="A396" t="s">
        <v>399</v>
      </c>
      <c r="B396" s="6">
        <v>6.5224106207590538</v>
      </c>
      <c r="C396" s="6">
        <v>23.480127057251451</v>
      </c>
      <c r="D396" s="6">
        <v>37.252425879595208</v>
      </c>
      <c r="E396" s="6">
        <v>0.91086480612142107</v>
      </c>
      <c r="F396" s="8">
        <f t="shared" si="18"/>
        <v>796.72587921812874</v>
      </c>
      <c r="G396" s="10">
        <f t="shared" ca="1" si="19"/>
        <v>529.65743974592863</v>
      </c>
      <c r="H396">
        <f t="shared" ca="1" si="20"/>
        <v>0.60599999999999998</v>
      </c>
    </row>
    <row r="397" spans="1:8" x14ac:dyDescent="0.3">
      <c r="A397" t="s">
        <v>400</v>
      </c>
      <c r="B397" s="6">
        <v>8.2922719768106941</v>
      </c>
      <c r="C397" s="6">
        <v>43.155334635304378</v>
      </c>
      <c r="D397" s="6">
        <v>23.646936518446431</v>
      </c>
      <c r="E397" s="6">
        <v>0.99654190614890092</v>
      </c>
      <c r="F397" s="8">
        <f t="shared" si="18"/>
        <v>1016.9625033154327</v>
      </c>
      <c r="G397" s="10">
        <f t="shared" ca="1" si="19"/>
        <v>156.44673726782835</v>
      </c>
      <c r="H397">
        <f t="shared" ca="1" si="20"/>
        <v>0.60499999999999998</v>
      </c>
    </row>
    <row r="398" spans="1:8" x14ac:dyDescent="0.3">
      <c r="A398" t="s">
        <v>401</v>
      </c>
      <c r="B398" s="6">
        <v>8.075238255529035</v>
      </c>
      <c r="C398" s="6">
        <v>27.235500946472239</v>
      </c>
      <c r="D398" s="6">
        <v>18.861493680583099</v>
      </c>
      <c r="E398" s="6">
        <v>0.84287409771155331</v>
      </c>
      <c r="F398" s="8">
        <f t="shared" si="18"/>
        <v>432.98630275185525</v>
      </c>
      <c r="G398" s="10">
        <f t="shared" ca="1" si="19"/>
        <v>347.10031738280702</v>
      </c>
      <c r="H398">
        <f t="shared" ca="1" si="20"/>
        <v>0.60399999999999998</v>
      </c>
    </row>
    <row r="399" spans="1:8" x14ac:dyDescent="0.3">
      <c r="A399" t="s">
        <v>402</v>
      </c>
      <c r="B399" s="6">
        <v>6.7869820821250553</v>
      </c>
      <c r="C399" s="6">
        <v>19.9485709035052</v>
      </c>
      <c r="D399" s="6">
        <v>15.636193997643771</v>
      </c>
      <c r="E399" s="6">
        <v>0.86038421297970613</v>
      </c>
      <c r="F399" s="8">
        <f t="shared" si="18"/>
        <v>268.37080678257138</v>
      </c>
      <c r="G399" s="10">
        <f t="shared" ca="1" si="19"/>
        <v>240.24334012579428</v>
      </c>
      <c r="H399">
        <f t="shared" ca="1" si="20"/>
        <v>0.60299999999999998</v>
      </c>
    </row>
    <row r="400" spans="1:8" x14ac:dyDescent="0.3">
      <c r="A400" t="s">
        <v>403</v>
      </c>
      <c r="B400" s="6">
        <v>7.7526132033744926</v>
      </c>
      <c r="C400" s="6">
        <v>34.685799464161207</v>
      </c>
      <c r="D400" s="6">
        <v>31.14555965716211</v>
      </c>
      <c r="E400" s="6">
        <v>0.32410786249818091</v>
      </c>
      <c r="F400" s="8">
        <f t="shared" si="18"/>
        <v>350.13652300377152</v>
      </c>
      <c r="G400" s="10">
        <f t="shared" ca="1" si="19"/>
        <v>106.00933105349425</v>
      </c>
      <c r="H400">
        <f t="shared" ca="1" si="20"/>
        <v>0.60199999999999998</v>
      </c>
    </row>
    <row r="401" spans="1:8" x14ac:dyDescent="0.3">
      <c r="A401" t="s">
        <v>404</v>
      </c>
      <c r="B401" s="6">
        <v>7.7636286222540472</v>
      </c>
      <c r="C401" s="6">
        <v>38.271088675417829</v>
      </c>
      <c r="D401" s="6">
        <v>30.92255793636858</v>
      </c>
      <c r="E401" s="6">
        <v>0.61903215897198072</v>
      </c>
      <c r="F401" s="8">
        <f t="shared" si="18"/>
        <v>732.58739150473434</v>
      </c>
      <c r="G401" s="10">
        <f t="shared" ca="1" si="19"/>
        <v>597.84870897502515</v>
      </c>
      <c r="H401">
        <f t="shared" ca="1" si="20"/>
        <v>0.60099999999999998</v>
      </c>
    </row>
    <row r="402" spans="1:8" x14ac:dyDescent="0.3">
      <c r="A402" t="s">
        <v>405</v>
      </c>
      <c r="B402" s="6">
        <v>5.8093716065077974</v>
      </c>
      <c r="C402" s="6">
        <v>16.68167631603799</v>
      </c>
      <c r="D402" s="6">
        <v>23.515104164532289</v>
      </c>
      <c r="E402" s="6">
        <v>0.1605303225706311</v>
      </c>
      <c r="F402" s="8">
        <f t="shared" si="18"/>
        <v>62.971447347713706</v>
      </c>
      <c r="G402" s="10">
        <f t="shared" ca="1" si="19"/>
        <v>32.503816256939395</v>
      </c>
      <c r="H402">
        <f t="shared" ca="1" si="20"/>
        <v>0.6</v>
      </c>
    </row>
    <row r="403" spans="1:8" x14ac:dyDescent="0.3">
      <c r="A403" t="s">
        <v>406</v>
      </c>
      <c r="B403" s="6">
        <v>8.207658720038701</v>
      </c>
      <c r="C403" s="6">
        <v>16.70476865153271</v>
      </c>
      <c r="D403" s="6">
        <v>16.792797221191279</v>
      </c>
      <c r="E403" s="6">
        <v>0.1854261431395027</v>
      </c>
      <c r="F403" s="8">
        <f t="shared" si="18"/>
        <v>52.015703214646656</v>
      </c>
      <c r="G403" s="10">
        <f t="shared" ca="1" si="19"/>
        <v>25.815097171955667</v>
      </c>
      <c r="H403">
        <f t="shared" ca="1" si="20"/>
        <v>0.59899999999999998</v>
      </c>
    </row>
    <row r="404" spans="1:8" x14ac:dyDescent="0.3">
      <c r="A404" t="s">
        <v>407</v>
      </c>
      <c r="B404" s="6">
        <v>7.015757117343572</v>
      </c>
      <c r="C404" s="6">
        <v>11.46685707734172</v>
      </c>
      <c r="D404" s="6">
        <v>25.240722372380802</v>
      </c>
      <c r="E404" s="6">
        <v>0.9990033508299615</v>
      </c>
      <c r="F404" s="8">
        <f t="shared" si="18"/>
        <v>289.14329405357904</v>
      </c>
      <c r="G404" s="10">
        <f t="shared" ca="1" si="19"/>
        <v>267.92226525973496</v>
      </c>
      <c r="H404">
        <f t="shared" ca="1" si="20"/>
        <v>0.59799999999999998</v>
      </c>
    </row>
    <row r="405" spans="1:8" x14ac:dyDescent="0.3">
      <c r="A405" t="s">
        <v>408</v>
      </c>
      <c r="B405" s="6">
        <v>7.9793723983232248</v>
      </c>
      <c r="C405" s="6">
        <v>39.456080602625619</v>
      </c>
      <c r="D405" s="6">
        <v>22.780437376584839</v>
      </c>
      <c r="E405" s="6">
        <v>0.39397532448331979</v>
      </c>
      <c r="F405" s="8">
        <f t="shared" si="18"/>
        <v>354.1155696626401</v>
      </c>
      <c r="G405" s="10">
        <f t="shared" ca="1" si="19"/>
        <v>261.23400500199637</v>
      </c>
      <c r="H405">
        <f t="shared" ca="1" si="20"/>
        <v>0.59699999999999998</v>
      </c>
    </row>
    <row r="406" spans="1:8" x14ac:dyDescent="0.3">
      <c r="A406" t="s">
        <v>409</v>
      </c>
      <c r="B406" s="6">
        <v>6.460148803091835</v>
      </c>
      <c r="C406" s="6">
        <v>36.552181104872197</v>
      </c>
      <c r="D406" s="6">
        <v>31.928015993375229</v>
      </c>
      <c r="E406" s="6">
        <v>0.77336552084396171</v>
      </c>
      <c r="F406" s="8">
        <f t="shared" si="18"/>
        <v>902.54743245112161</v>
      </c>
      <c r="G406" s="10">
        <f t="shared" ca="1" si="19"/>
        <v>558.09514208515679</v>
      </c>
      <c r="H406">
        <f t="shared" ca="1" si="20"/>
        <v>0.59599999999999997</v>
      </c>
    </row>
    <row r="407" spans="1:8" x14ac:dyDescent="0.3">
      <c r="A407" t="s">
        <v>410</v>
      </c>
      <c r="B407" s="6">
        <v>8.1865696854886014</v>
      </c>
      <c r="C407" s="6">
        <v>28.985235029992559</v>
      </c>
      <c r="D407" s="6">
        <v>30.144481236317262</v>
      </c>
      <c r="E407" s="6">
        <v>0.82599854772413484</v>
      </c>
      <c r="F407" s="8">
        <f t="shared" si="18"/>
        <v>721.71199658568139</v>
      </c>
      <c r="G407" s="10">
        <f t="shared" ca="1" si="19"/>
        <v>617.81183230613613</v>
      </c>
      <c r="H407">
        <f t="shared" ca="1" si="20"/>
        <v>0.59499999999999997</v>
      </c>
    </row>
    <row r="408" spans="1:8" x14ac:dyDescent="0.3">
      <c r="A408" t="s">
        <v>411</v>
      </c>
      <c r="B408" s="6">
        <v>6.6676050362024899</v>
      </c>
      <c r="C408" s="6">
        <v>43.766817958767888</v>
      </c>
      <c r="D408" s="6">
        <v>24.114843204938499</v>
      </c>
      <c r="E408" s="6">
        <v>0.87222094390650629</v>
      </c>
      <c r="F408" s="8">
        <f t="shared" si="18"/>
        <v>920.56810953174625</v>
      </c>
      <c r="G408" s="10">
        <f t="shared" ca="1" si="19"/>
        <v>290.7528593787963</v>
      </c>
      <c r="H408">
        <f t="shared" ca="1" si="20"/>
        <v>0.59399999999999997</v>
      </c>
    </row>
    <row r="409" spans="1:8" x14ac:dyDescent="0.3">
      <c r="A409" t="s">
        <v>412</v>
      </c>
      <c r="B409" s="6">
        <v>5.5325129544408949</v>
      </c>
      <c r="C409" s="6">
        <v>42.226806118002131</v>
      </c>
      <c r="D409" s="6">
        <v>20.447313856374748</v>
      </c>
      <c r="E409" s="6">
        <v>0.99786546766194084</v>
      </c>
      <c r="F409" s="8">
        <f t="shared" si="18"/>
        <v>861.58174977996941</v>
      </c>
      <c r="G409" s="10">
        <f t="shared" ca="1" si="19"/>
        <v>333.40028211888256</v>
      </c>
      <c r="H409">
        <f t="shared" ca="1" si="20"/>
        <v>0.59299999999999997</v>
      </c>
    </row>
    <row r="410" spans="1:8" x14ac:dyDescent="0.3">
      <c r="A410" t="s">
        <v>413</v>
      </c>
      <c r="B410" s="6">
        <v>8.2161459292577916</v>
      </c>
      <c r="C410" s="6">
        <v>33.414174575870078</v>
      </c>
      <c r="D410" s="6">
        <v>39.700899153889793</v>
      </c>
      <c r="E410" s="6">
        <v>0.31734683673118108</v>
      </c>
      <c r="F410" s="8">
        <f t="shared" si="18"/>
        <v>420.98367388663218</v>
      </c>
      <c r="G410" s="10">
        <f t="shared" ca="1" si="19"/>
        <v>19.522400792050703</v>
      </c>
      <c r="H410">
        <f t="shared" ca="1" si="20"/>
        <v>0.59199999999999997</v>
      </c>
    </row>
    <row r="411" spans="1:8" x14ac:dyDescent="0.3">
      <c r="A411" t="s">
        <v>414</v>
      </c>
      <c r="B411" s="6">
        <v>5.7738600303584011</v>
      </c>
      <c r="C411" s="6">
        <v>44.730851220530347</v>
      </c>
      <c r="D411" s="6">
        <v>26.35004052990287</v>
      </c>
      <c r="E411" s="6">
        <v>0.13631574417372971</v>
      </c>
      <c r="F411" s="8">
        <f t="shared" si="18"/>
        <v>160.66987993986714</v>
      </c>
      <c r="G411" s="10">
        <f t="shared" ca="1" si="19"/>
        <v>102.93365719205144</v>
      </c>
      <c r="H411">
        <f t="shared" ca="1" si="20"/>
        <v>0.59099999999999997</v>
      </c>
    </row>
    <row r="412" spans="1:8" x14ac:dyDescent="0.3">
      <c r="A412" t="s">
        <v>415</v>
      </c>
      <c r="B412" s="6">
        <v>6.4579409127712442</v>
      </c>
      <c r="C412" s="6">
        <v>18.233648401470731</v>
      </c>
      <c r="D412" s="6">
        <v>32.206855894505928</v>
      </c>
      <c r="E412" s="6">
        <v>0.47007236619512738</v>
      </c>
      <c r="F412" s="8">
        <f t="shared" si="18"/>
        <v>276.0492855922725</v>
      </c>
      <c r="G412" s="10">
        <f t="shared" ca="1" si="19"/>
        <v>71.665391447537047</v>
      </c>
      <c r="H412">
        <f t="shared" ca="1" si="20"/>
        <v>0.59</v>
      </c>
    </row>
    <row r="413" spans="1:8" x14ac:dyDescent="0.3">
      <c r="A413" t="s">
        <v>416</v>
      </c>
      <c r="B413" s="6">
        <v>8.3501859011524147</v>
      </c>
      <c r="C413" s="6">
        <v>14.47678477590912</v>
      </c>
      <c r="D413" s="6">
        <v>18.513824189459019</v>
      </c>
      <c r="E413" s="6">
        <v>0.21707260284605229</v>
      </c>
      <c r="F413" s="8">
        <f t="shared" si="18"/>
        <v>58.179939714708489</v>
      </c>
      <c r="G413" s="10">
        <f t="shared" ca="1" si="19"/>
        <v>25.139805748117848</v>
      </c>
      <c r="H413">
        <f t="shared" ca="1" si="20"/>
        <v>0.58899999999999997</v>
      </c>
    </row>
    <row r="414" spans="1:8" x14ac:dyDescent="0.3">
      <c r="A414" t="s">
        <v>417</v>
      </c>
      <c r="B414" s="6">
        <v>8.3518214408126674</v>
      </c>
      <c r="C414" s="6">
        <v>20.78998446067958</v>
      </c>
      <c r="D414" s="6">
        <v>27.139742491484949</v>
      </c>
      <c r="E414" s="6">
        <v>0.1201833002458496</v>
      </c>
      <c r="F414" s="8">
        <f t="shared" si="18"/>
        <v>67.811603341856056</v>
      </c>
      <c r="G414" s="10">
        <f t="shared" ca="1" si="19"/>
        <v>18.275809355807951</v>
      </c>
      <c r="H414">
        <f t="shared" ca="1" si="20"/>
        <v>0.58799999999999997</v>
      </c>
    </row>
    <row r="415" spans="1:8" x14ac:dyDescent="0.3">
      <c r="A415" t="s">
        <v>418</v>
      </c>
      <c r="B415" s="6">
        <v>7.2203136643698578</v>
      </c>
      <c r="C415" s="6">
        <v>12.28347424357259</v>
      </c>
      <c r="D415" s="6">
        <v>15.688417996736639</v>
      </c>
      <c r="E415" s="6">
        <v>0.42438414442733752</v>
      </c>
      <c r="F415" s="8">
        <f t="shared" si="18"/>
        <v>81.782337846617168</v>
      </c>
      <c r="G415" s="10">
        <f t="shared" ca="1" si="19"/>
        <v>48.008540545600496</v>
      </c>
      <c r="H415">
        <f t="shared" ca="1" si="20"/>
        <v>0.58699999999999997</v>
      </c>
    </row>
    <row r="416" spans="1:8" x14ac:dyDescent="0.3">
      <c r="A416" t="s">
        <v>419</v>
      </c>
      <c r="B416" s="6">
        <v>7.395511636509398</v>
      </c>
      <c r="C416" s="6">
        <v>31.24678112004128</v>
      </c>
      <c r="D416" s="6">
        <v>27.63637794776125</v>
      </c>
      <c r="E416" s="6">
        <v>0.80536442596771274</v>
      </c>
      <c r="F416" s="8">
        <f t="shared" si="18"/>
        <v>695.47072067284807</v>
      </c>
      <c r="G416" s="10">
        <f t="shared" ca="1" si="19"/>
        <v>89.640869119539275</v>
      </c>
      <c r="H416">
        <f t="shared" ca="1" si="20"/>
        <v>0.58599999999999997</v>
      </c>
    </row>
    <row r="417" spans="1:8" x14ac:dyDescent="0.3">
      <c r="A417" t="s">
        <v>420</v>
      </c>
      <c r="B417" s="6">
        <v>6.845336565934959</v>
      </c>
      <c r="C417" s="6">
        <v>47.464227691798463</v>
      </c>
      <c r="D417" s="6">
        <v>39.100435177942558</v>
      </c>
      <c r="E417" s="6">
        <v>0.60956262210256373</v>
      </c>
      <c r="F417" s="8">
        <f t="shared" si="18"/>
        <v>1131.2701770869462</v>
      </c>
      <c r="G417" s="10">
        <f t="shared" ca="1" si="19"/>
        <v>100.87471987065989</v>
      </c>
      <c r="H417">
        <f t="shared" ca="1" si="20"/>
        <v>0.58499999999999996</v>
      </c>
    </row>
    <row r="418" spans="1:8" x14ac:dyDescent="0.3">
      <c r="A418" t="s">
        <v>421</v>
      </c>
      <c r="B418" s="6">
        <v>6.3796323150941934</v>
      </c>
      <c r="C418" s="6">
        <v>11.573741626740389</v>
      </c>
      <c r="D418" s="6">
        <v>24.605167824645012</v>
      </c>
      <c r="E418" s="6">
        <v>0.3815001902893187</v>
      </c>
      <c r="F418" s="8">
        <f t="shared" si="18"/>
        <v>108.64127990436077</v>
      </c>
      <c r="G418" s="10">
        <f t="shared" ca="1" si="19"/>
        <v>108.13655334418539</v>
      </c>
      <c r="H418">
        <f t="shared" ca="1" si="20"/>
        <v>0.58399999999999996</v>
      </c>
    </row>
    <row r="419" spans="1:8" x14ac:dyDescent="0.3">
      <c r="A419" t="s">
        <v>422</v>
      </c>
      <c r="B419" s="6">
        <v>6.4859936361097477</v>
      </c>
      <c r="C419" s="6">
        <v>14.88439656040107</v>
      </c>
      <c r="D419" s="6">
        <v>15.974900314372791</v>
      </c>
      <c r="E419" s="6">
        <v>0.68890780494344772</v>
      </c>
      <c r="F419" s="8">
        <f t="shared" si="18"/>
        <v>163.80625979915604</v>
      </c>
      <c r="G419" s="10">
        <f t="shared" ca="1" si="19"/>
        <v>161.87261712182448</v>
      </c>
      <c r="H419">
        <f t="shared" ca="1" si="20"/>
        <v>0.58299999999999996</v>
      </c>
    </row>
    <row r="420" spans="1:8" x14ac:dyDescent="0.3">
      <c r="A420" t="s">
        <v>423</v>
      </c>
      <c r="B420" s="6">
        <v>7.5175553682311147</v>
      </c>
      <c r="C420" s="6">
        <v>28.087961131337408</v>
      </c>
      <c r="D420" s="6">
        <v>15.77389477298359</v>
      </c>
      <c r="E420" s="6">
        <v>0.30881636227792958</v>
      </c>
      <c r="F420" s="8">
        <f t="shared" si="18"/>
        <v>136.82310997711602</v>
      </c>
      <c r="G420" s="10">
        <f t="shared" ca="1" si="19"/>
        <v>35.239077277431917</v>
      </c>
      <c r="H420">
        <f t="shared" ca="1" si="20"/>
        <v>0.58199999999999996</v>
      </c>
    </row>
    <row r="421" spans="1:8" x14ac:dyDescent="0.3">
      <c r="A421" t="s">
        <v>424</v>
      </c>
      <c r="B421" s="6">
        <v>7.7571235883130401</v>
      </c>
      <c r="C421" s="6">
        <v>47.355000701116197</v>
      </c>
      <c r="D421" s="6">
        <v>24.69966899867174</v>
      </c>
      <c r="E421" s="6">
        <v>0.11294330146487649</v>
      </c>
      <c r="F421" s="8">
        <f t="shared" si="18"/>
        <v>132.10445362789957</v>
      </c>
      <c r="G421" s="10">
        <f t="shared" ca="1" si="19"/>
        <v>124.48273685874872</v>
      </c>
      <c r="H421">
        <f t="shared" ca="1" si="20"/>
        <v>0.58099999999999996</v>
      </c>
    </row>
    <row r="422" spans="1:8" x14ac:dyDescent="0.3">
      <c r="A422" t="s">
        <v>425</v>
      </c>
      <c r="B422" s="6">
        <v>7.8747371311775458</v>
      </c>
      <c r="C422" s="6">
        <v>22.646244199070019</v>
      </c>
      <c r="D422" s="6">
        <v>19.000623411579848</v>
      </c>
      <c r="E422" s="6">
        <v>0.78791804779278463</v>
      </c>
      <c r="F422" s="8">
        <f t="shared" si="18"/>
        <v>339.03542963676148</v>
      </c>
      <c r="G422" s="10">
        <f t="shared" ca="1" si="19"/>
        <v>68.272047793503049</v>
      </c>
      <c r="H422">
        <f t="shared" ca="1" si="20"/>
        <v>0.57999999999999996</v>
      </c>
    </row>
    <row r="423" spans="1:8" x14ac:dyDescent="0.3">
      <c r="A423" t="s">
        <v>426</v>
      </c>
      <c r="B423" s="6">
        <v>7.8688544283836617</v>
      </c>
      <c r="C423" s="6">
        <v>30.289392347535699</v>
      </c>
      <c r="D423" s="6">
        <v>15.583802408204649</v>
      </c>
      <c r="E423" s="6">
        <v>0.66136877637760816</v>
      </c>
      <c r="F423" s="8">
        <f t="shared" si="18"/>
        <v>312.18187274105395</v>
      </c>
      <c r="G423" s="10">
        <f t="shared" ca="1" si="19"/>
        <v>237.05301598942759</v>
      </c>
      <c r="H423">
        <f t="shared" ca="1" si="20"/>
        <v>0.57899999999999996</v>
      </c>
    </row>
    <row r="424" spans="1:8" x14ac:dyDescent="0.3">
      <c r="A424" t="s">
        <v>427</v>
      </c>
      <c r="B424" s="6">
        <v>5.7736183091460713</v>
      </c>
      <c r="C424" s="6">
        <v>11.66291436201568</v>
      </c>
      <c r="D424" s="6">
        <v>33.905340348754422</v>
      </c>
      <c r="E424" s="6">
        <v>0.78607236205086395</v>
      </c>
      <c r="F424" s="8">
        <f t="shared" si="18"/>
        <v>310.84058808281651</v>
      </c>
      <c r="G424" s="10">
        <f t="shared" ca="1" si="19"/>
        <v>73.835384310648294</v>
      </c>
      <c r="H424">
        <f t="shared" ca="1" si="20"/>
        <v>0.57799999999999996</v>
      </c>
    </row>
    <row r="425" spans="1:8" x14ac:dyDescent="0.3">
      <c r="A425" t="s">
        <v>428</v>
      </c>
      <c r="B425" s="6">
        <v>6.9832609141077446</v>
      </c>
      <c r="C425" s="6">
        <v>15.933728038483549</v>
      </c>
      <c r="D425" s="6">
        <v>26.463075222047269</v>
      </c>
      <c r="E425" s="6">
        <v>0.1350442150188991</v>
      </c>
      <c r="F425" s="8">
        <f t="shared" si="18"/>
        <v>56.94212839616447</v>
      </c>
      <c r="G425" s="10">
        <f t="shared" ca="1" si="19"/>
        <v>9.6960203333254906</v>
      </c>
      <c r="H425">
        <f t="shared" ca="1" si="20"/>
        <v>0.57699999999999996</v>
      </c>
    </row>
    <row r="426" spans="1:8" x14ac:dyDescent="0.3">
      <c r="A426" t="s">
        <v>429</v>
      </c>
      <c r="B426" s="6">
        <v>5.6726762800499326</v>
      </c>
      <c r="C426" s="6">
        <v>49.465204918353876</v>
      </c>
      <c r="D426" s="6">
        <v>22.231119299316362</v>
      </c>
      <c r="E426" s="6">
        <v>0.85340766504758692</v>
      </c>
      <c r="F426" s="8">
        <f t="shared" si="18"/>
        <v>938.46413731199573</v>
      </c>
      <c r="G426" s="10">
        <f t="shared" ca="1" si="19"/>
        <v>85.021576479681912</v>
      </c>
      <c r="H426">
        <f t="shared" ca="1" si="20"/>
        <v>0.57599999999999996</v>
      </c>
    </row>
    <row r="427" spans="1:8" x14ac:dyDescent="0.3">
      <c r="A427" t="s">
        <v>430</v>
      </c>
      <c r="B427" s="6">
        <v>7.1485866469712072</v>
      </c>
      <c r="C427" s="6">
        <v>48.604747857441822</v>
      </c>
      <c r="D427" s="6">
        <v>37.502079575412019</v>
      </c>
      <c r="E427" s="6">
        <v>0.65757358003267297</v>
      </c>
      <c r="F427" s="8">
        <f t="shared" si="18"/>
        <v>1198.611392791742</v>
      </c>
      <c r="G427" s="10">
        <f t="shared" ca="1" si="19"/>
        <v>813.8284658466373</v>
      </c>
      <c r="H427">
        <f t="shared" ca="1" si="20"/>
        <v>0.57499999999999996</v>
      </c>
    </row>
    <row r="428" spans="1:8" x14ac:dyDescent="0.3">
      <c r="A428" t="s">
        <v>431</v>
      </c>
      <c r="B428" s="6">
        <v>6.8245915041201313</v>
      </c>
      <c r="C428" s="6">
        <v>10.19759923737638</v>
      </c>
      <c r="D428" s="6">
        <v>17.903474005013141</v>
      </c>
      <c r="E428" s="6">
        <v>0.60705581564137612</v>
      </c>
      <c r="F428" s="8">
        <f t="shared" si="18"/>
        <v>110.83166928451926</v>
      </c>
      <c r="G428" s="10">
        <f t="shared" ca="1" si="19"/>
        <v>44.638588292643732</v>
      </c>
      <c r="H428">
        <f t="shared" ca="1" si="20"/>
        <v>0.57399999999999995</v>
      </c>
    </row>
    <row r="429" spans="1:8" x14ac:dyDescent="0.3">
      <c r="A429" t="s">
        <v>432</v>
      </c>
      <c r="B429" s="6">
        <v>8.1631125482748992</v>
      </c>
      <c r="C429" s="6">
        <v>48.072471416929559</v>
      </c>
      <c r="D429" s="6">
        <v>38.897970723882977</v>
      </c>
      <c r="E429" s="6">
        <v>0.66215264330307844</v>
      </c>
      <c r="F429" s="8">
        <f t="shared" si="18"/>
        <v>1238.1735208072371</v>
      </c>
      <c r="G429" s="10">
        <f t="shared" ca="1" si="19"/>
        <v>1037.5943473232844</v>
      </c>
      <c r="H429">
        <f t="shared" ca="1" si="20"/>
        <v>0.57299999999999995</v>
      </c>
    </row>
    <row r="430" spans="1:8" x14ac:dyDescent="0.3">
      <c r="A430" t="s">
        <v>433</v>
      </c>
      <c r="B430" s="6">
        <v>6.5527450376562362</v>
      </c>
      <c r="C430" s="6">
        <v>35.564797512620018</v>
      </c>
      <c r="D430" s="6">
        <v>22.849167934433819</v>
      </c>
      <c r="E430" s="6">
        <v>0.87798992218152772</v>
      </c>
      <c r="F430" s="8">
        <f t="shared" si="18"/>
        <v>713.47746565012483</v>
      </c>
      <c r="G430" s="10">
        <f t="shared" ca="1" si="19"/>
        <v>344.72002868966774</v>
      </c>
      <c r="H430">
        <f t="shared" ca="1" si="20"/>
        <v>0.57199999999999995</v>
      </c>
    </row>
    <row r="431" spans="1:8" x14ac:dyDescent="0.3">
      <c r="A431" t="s">
        <v>434</v>
      </c>
      <c r="B431" s="6">
        <v>5.8512010492828166</v>
      </c>
      <c r="C431" s="6">
        <v>44.716731780800878</v>
      </c>
      <c r="D431" s="6">
        <v>37.210091807717028</v>
      </c>
      <c r="E431" s="6">
        <v>0.62824285590301632</v>
      </c>
      <c r="F431" s="8">
        <f t="shared" si="18"/>
        <v>1045.3418916630428</v>
      </c>
      <c r="G431" s="10">
        <f t="shared" ca="1" si="19"/>
        <v>361.36572639299158</v>
      </c>
      <c r="H431">
        <f t="shared" ca="1" si="20"/>
        <v>0.57099999999999995</v>
      </c>
    </row>
    <row r="432" spans="1:8" x14ac:dyDescent="0.3">
      <c r="A432" t="s">
        <v>435</v>
      </c>
      <c r="B432" s="6">
        <v>5.9289750461585076</v>
      </c>
      <c r="C432" s="6">
        <v>28.189594225354359</v>
      </c>
      <c r="D432" s="6">
        <v>30.073571911986541</v>
      </c>
      <c r="E432" s="6">
        <v>0.62285534189936143</v>
      </c>
      <c r="F432" s="8">
        <f t="shared" si="18"/>
        <v>528.03295900277897</v>
      </c>
      <c r="G432" s="10">
        <f t="shared" ca="1" si="19"/>
        <v>57.815191961522018</v>
      </c>
      <c r="H432">
        <f t="shared" ca="1" si="20"/>
        <v>0.56999999999999995</v>
      </c>
    </row>
    <row r="433" spans="1:8" x14ac:dyDescent="0.3">
      <c r="A433" t="s">
        <v>436</v>
      </c>
      <c r="B433" s="6">
        <v>7.7845318951524174</v>
      </c>
      <c r="C433" s="6">
        <v>30.623841143170011</v>
      </c>
      <c r="D433" s="6">
        <v>35.667683993537182</v>
      </c>
      <c r="E433" s="6">
        <v>0.99161124135918921</v>
      </c>
      <c r="F433" s="8">
        <f t="shared" si="18"/>
        <v>1083.118602787491</v>
      </c>
      <c r="G433" s="10">
        <f t="shared" ca="1" si="19"/>
        <v>731.79872124790711</v>
      </c>
      <c r="H433">
        <f t="shared" ca="1" si="20"/>
        <v>0.56899999999999995</v>
      </c>
    </row>
    <row r="434" spans="1:8" x14ac:dyDescent="0.3">
      <c r="A434" t="s">
        <v>437</v>
      </c>
      <c r="B434" s="6">
        <v>7.3546541899487829</v>
      </c>
      <c r="C434" s="6">
        <v>29.553863210276809</v>
      </c>
      <c r="D434" s="6">
        <v>39.600329080261602</v>
      </c>
      <c r="E434" s="6">
        <v>0.78105715036171119</v>
      </c>
      <c r="F434" s="8">
        <f t="shared" si="18"/>
        <v>914.10454101944799</v>
      </c>
      <c r="G434" s="10">
        <f t="shared" ca="1" si="19"/>
        <v>752.19809418431828</v>
      </c>
      <c r="H434">
        <f t="shared" ca="1" si="20"/>
        <v>0.56799999999999995</v>
      </c>
    </row>
    <row r="435" spans="1:8" x14ac:dyDescent="0.3">
      <c r="A435" t="s">
        <v>438</v>
      </c>
      <c r="B435" s="6">
        <v>5.8033680283683706</v>
      </c>
      <c r="C435" s="6">
        <v>36.67457030184417</v>
      </c>
      <c r="D435" s="6">
        <v>22.21013594546864</v>
      </c>
      <c r="E435" s="6">
        <v>0.49806442490602182</v>
      </c>
      <c r="F435" s="8">
        <f t="shared" si="18"/>
        <v>405.69697881481608</v>
      </c>
      <c r="G435" s="10">
        <f t="shared" ca="1" si="19"/>
        <v>284.75646960150044</v>
      </c>
      <c r="H435">
        <f t="shared" ca="1" si="20"/>
        <v>0.56699999999999995</v>
      </c>
    </row>
    <row r="436" spans="1:8" x14ac:dyDescent="0.3">
      <c r="A436" t="s">
        <v>439</v>
      </c>
      <c r="B436" s="6">
        <v>5.7523204183449934</v>
      </c>
      <c r="C436" s="6">
        <v>15.58605019025252</v>
      </c>
      <c r="D436" s="6">
        <v>39.028387135189817</v>
      </c>
      <c r="E436" s="6">
        <v>0.73665730002963492</v>
      </c>
      <c r="F436" s="8">
        <f t="shared" si="18"/>
        <v>448.10745749681337</v>
      </c>
      <c r="G436" s="10">
        <f t="shared" ca="1" si="19"/>
        <v>352.09984961726519</v>
      </c>
      <c r="H436">
        <f t="shared" ca="1" si="20"/>
        <v>0.56599999999999995</v>
      </c>
    </row>
    <row r="437" spans="1:8" x14ac:dyDescent="0.3">
      <c r="A437" t="s">
        <v>440</v>
      </c>
      <c r="B437" s="6">
        <v>7.6029073943773602</v>
      </c>
      <c r="C437" s="6">
        <v>11.198943594907121</v>
      </c>
      <c r="D437" s="6">
        <v>24.737047372560511</v>
      </c>
      <c r="E437" s="6">
        <v>0.45030742452260958</v>
      </c>
      <c r="F437" s="8">
        <f t="shared" si="18"/>
        <v>124.74812464947767</v>
      </c>
      <c r="G437" s="10">
        <f t="shared" ca="1" si="19"/>
        <v>54.443933003070072</v>
      </c>
      <c r="H437">
        <f t="shared" ca="1" si="20"/>
        <v>0.56499999999999995</v>
      </c>
    </row>
    <row r="438" spans="1:8" x14ac:dyDescent="0.3">
      <c r="A438" t="s">
        <v>441</v>
      </c>
      <c r="B438" s="6">
        <v>5.7182890190925804</v>
      </c>
      <c r="C438" s="6">
        <v>22.31719766364764</v>
      </c>
      <c r="D438" s="6">
        <v>24.637797618423061</v>
      </c>
      <c r="E438" s="6">
        <v>0.30598791623514909</v>
      </c>
      <c r="F438" s="8">
        <f t="shared" si="18"/>
        <v>168.24641521386036</v>
      </c>
      <c r="G438" s="10">
        <f t="shared" ca="1" si="19"/>
        <v>80.547140987273877</v>
      </c>
      <c r="H438">
        <f t="shared" ca="1" si="20"/>
        <v>0.56399999999999995</v>
      </c>
    </row>
    <row r="439" spans="1:8" x14ac:dyDescent="0.3">
      <c r="A439" t="s">
        <v>442</v>
      </c>
      <c r="B439" s="6">
        <v>7.9655801778710682</v>
      </c>
      <c r="C439" s="6">
        <v>38.18723050946587</v>
      </c>
      <c r="D439" s="6">
        <v>23.50967760636264</v>
      </c>
      <c r="E439" s="6">
        <v>0.63716668919898345</v>
      </c>
      <c r="F439" s="8">
        <f t="shared" si="18"/>
        <v>572.02880593401505</v>
      </c>
      <c r="G439" s="10">
        <f t="shared" ca="1" si="19"/>
        <v>441.64028004585873</v>
      </c>
      <c r="H439">
        <f t="shared" ca="1" si="20"/>
        <v>0.56299999999999994</v>
      </c>
    </row>
    <row r="440" spans="1:8" x14ac:dyDescent="0.3">
      <c r="A440" t="s">
        <v>443</v>
      </c>
      <c r="B440" s="6">
        <v>7.6187266814694894</v>
      </c>
      <c r="C440" s="6">
        <v>18.07413808491793</v>
      </c>
      <c r="D440" s="6">
        <v>28.535190183689629</v>
      </c>
      <c r="E440" s="6">
        <v>0.93536388830255635</v>
      </c>
      <c r="F440" s="8">
        <f t="shared" si="18"/>
        <v>482.41295977792663</v>
      </c>
      <c r="G440" s="10">
        <f t="shared" ca="1" si="19"/>
        <v>73.641458138397766</v>
      </c>
      <c r="H440">
        <f t="shared" ca="1" si="20"/>
        <v>0.56200000000000006</v>
      </c>
    </row>
    <row r="441" spans="1:8" x14ac:dyDescent="0.3">
      <c r="A441" t="s">
        <v>444</v>
      </c>
      <c r="B441" s="6">
        <v>5.7440463419256993</v>
      </c>
      <c r="C441" s="6">
        <v>36.937297332996692</v>
      </c>
      <c r="D441" s="6">
        <v>18.853626079462181</v>
      </c>
      <c r="E441" s="6">
        <v>0.93622556801391643</v>
      </c>
      <c r="F441" s="8">
        <f t="shared" si="18"/>
        <v>651.98935080918329</v>
      </c>
      <c r="G441" s="10">
        <f t="shared" ca="1" si="19"/>
        <v>194.59264831404775</v>
      </c>
      <c r="H441">
        <f t="shared" ca="1" si="20"/>
        <v>0.56100000000000005</v>
      </c>
    </row>
    <row r="442" spans="1:8" x14ac:dyDescent="0.3">
      <c r="A442" t="s">
        <v>445</v>
      </c>
      <c r="B442" s="6">
        <v>5.7545131422555764</v>
      </c>
      <c r="C442" s="6">
        <v>48.796481844290817</v>
      </c>
      <c r="D442" s="6">
        <v>28.842787133950281</v>
      </c>
      <c r="E442" s="6">
        <v>0.40771475029494131</v>
      </c>
      <c r="F442" s="8">
        <f t="shared" si="18"/>
        <v>573.82855979292242</v>
      </c>
      <c r="G442" s="10">
        <f t="shared" ca="1" si="19"/>
        <v>412.61514966250422</v>
      </c>
      <c r="H442">
        <f t="shared" ca="1" si="20"/>
        <v>0.56000000000000005</v>
      </c>
    </row>
    <row r="443" spans="1:8" x14ac:dyDescent="0.3">
      <c r="A443" t="s">
        <v>446</v>
      </c>
      <c r="B443" s="6">
        <v>8.4599187355035266</v>
      </c>
      <c r="C443" s="6">
        <v>13.75602863157674</v>
      </c>
      <c r="D443" s="6">
        <v>28.542620310250101</v>
      </c>
      <c r="E443" s="6">
        <v>0.57490971959952553</v>
      </c>
      <c r="F443" s="8">
        <f t="shared" si="18"/>
        <v>225.72858669590704</v>
      </c>
      <c r="G443" s="10">
        <f t="shared" ca="1" si="19"/>
        <v>222.51476692160429</v>
      </c>
      <c r="H443">
        <f t="shared" ca="1" si="20"/>
        <v>0.55900000000000005</v>
      </c>
    </row>
    <row r="444" spans="1:8" x14ac:dyDescent="0.3">
      <c r="A444" t="s">
        <v>447</v>
      </c>
      <c r="B444" s="6">
        <v>6.6228123872683611</v>
      </c>
      <c r="C444" s="6">
        <v>36.904084729005049</v>
      </c>
      <c r="D444" s="6">
        <v>34.047545315121752</v>
      </c>
      <c r="E444" s="6">
        <v>0.2904723087128751</v>
      </c>
      <c r="F444" s="8">
        <f t="shared" si="18"/>
        <v>364.97656699229123</v>
      </c>
      <c r="G444" s="10">
        <f t="shared" ca="1" si="19"/>
        <v>204.96991633733177</v>
      </c>
      <c r="H444">
        <f t="shared" ca="1" si="20"/>
        <v>0.55800000000000005</v>
      </c>
    </row>
    <row r="445" spans="1:8" x14ac:dyDescent="0.3">
      <c r="A445" t="s">
        <v>448</v>
      </c>
      <c r="B445" s="6">
        <v>6.6119264412006729</v>
      </c>
      <c r="C445" s="6">
        <v>27.750008772182849</v>
      </c>
      <c r="D445" s="6">
        <v>35.841249048439643</v>
      </c>
      <c r="E445" s="6">
        <v>0.99606799854899508</v>
      </c>
      <c r="F445" s="8">
        <f t="shared" si="18"/>
        <v>990.68422661336126</v>
      </c>
      <c r="G445" s="10">
        <f t="shared" ca="1" si="19"/>
        <v>724.67935708628465</v>
      </c>
      <c r="H445">
        <f t="shared" ca="1" si="20"/>
        <v>0.55700000000000005</v>
      </c>
    </row>
    <row r="446" spans="1:8" x14ac:dyDescent="0.3">
      <c r="A446" t="s">
        <v>449</v>
      </c>
      <c r="B446" s="6">
        <v>7.9383987017725079</v>
      </c>
      <c r="C446" s="6">
        <v>44.725690175100212</v>
      </c>
      <c r="D446" s="6">
        <v>26.011033757810601</v>
      </c>
      <c r="E446" s="6">
        <v>0.98300611708114216</v>
      </c>
      <c r="F446" s="8">
        <f t="shared" si="18"/>
        <v>1143.5914089334567</v>
      </c>
      <c r="G446" s="10">
        <f t="shared" ca="1" si="19"/>
        <v>377.20263133946042</v>
      </c>
      <c r="H446">
        <f t="shared" ca="1" si="20"/>
        <v>0.55600000000000005</v>
      </c>
    </row>
    <row r="447" spans="1:8" x14ac:dyDescent="0.3">
      <c r="A447" t="s">
        <v>450</v>
      </c>
      <c r="B447" s="6">
        <v>8.3417457321515762</v>
      </c>
      <c r="C447" s="6">
        <v>17.085991577895431</v>
      </c>
      <c r="D447" s="6">
        <v>22.558331233787339</v>
      </c>
      <c r="E447" s="6">
        <v>0.68455803673670257</v>
      </c>
      <c r="F447" s="8">
        <f t="shared" si="18"/>
        <v>263.85020182350644</v>
      </c>
      <c r="G447" s="10">
        <f t="shared" ca="1" si="19"/>
        <v>135.70053080127954</v>
      </c>
      <c r="H447">
        <f t="shared" ca="1" si="20"/>
        <v>0.55500000000000005</v>
      </c>
    </row>
    <row r="448" spans="1:8" x14ac:dyDescent="0.3">
      <c r="A448" t="s">
        <v>451</v>
      </c>
      <c r="B448" s="6">
        <v>8.4580031914686131</v>
      </c>
      <c r="C448" s="6">
        <v>37.705038089046582</v>
      </c>
      <c r="D448" s="6">
        <v>21.483372432927361</v>
      </c>
      <c r="E448" s="6">
        <v>0.82397265370972606</v>
      </c>
      <c r="F448" s="8">
        <f t="shared" si="18"/>
        <v>667.44370235937697</v>
      </c>
      <c r="G448" s="10">
        <f t="shared" ca="1" si="19"/>
        <v>218.62920316950965</v>
      </c>
      <c r="H448">
        <f t="shared" ca="1" si="20"/>
        <v>0.55400000000000005</v>
      </c>
    </row>
    <row r="449" spans="1:8" x14ac:dyDescent="0.3">
      <c r="A449" t="s">
        <v>452</v>
      </c>
      <c r="B449" s="6">
        <v>7.7601345557768244</v>
      </c>
      <c r="C449" s="6">
        <v>43.524611585924411</v>
      </c>
      <c r="D449" s="6">
        <v>19.8655959176218</v>
      </c>
      <c r="E449" s="6">
        <v>0.74359014515533006</v>
      </c>
      <c r="F449" s="8">
        <f t="shared" si="18"/>
        <v>642.93952774612421</v>
      </c>
      <c r="G449" s="10">
        <f t="shared" ca="1" si="19"/>
        <v>129.28435282119264</v>
      </c>
      <c r="H449">
        <f t="shared" ca="1" si="20"/>
        <v>0.55300000000000005</v>
      </c>
    </row>
    <row r="450" spans="1:8" x14ac:dyDescent="0.3">
      <c r="A450" t="s">
        <v>453</v>
      </c>
      <c r="B450" s="6">
        <v>6.6287787565927472</v>
      </c>
      <c r="C450" s="6">
        <v>47.784568778960931</v>
      </c>
      <c r="D450" s="6">
        <v>16.441189554975619</v>
      </c>
      <c r="E450" s="6">
        <v>0.63384239713552137</v>
      </c>
      <c r="F450" s="8">
        <f t="shared" si="18"/>
        <v>497.96886871335727</v>
      </c>
      <c r="G450" s="10">
        <f t="shared" ca="1" si="19"/>
        <v>145.54836544290407</v>
      </c>
      <c r="H450">
        <f t="shared" ca="1" si="20"/>
        <v>0.55200000000000005</v>
      </c>
    </row>
    <row r="451" spans="1:8" x14ac:dyDescent="0.3">
      <c r="A451" t="s">
        <v>454</v>
      </c>
      <c r="B451" s="6">
        <v>5.7505021500960058</v>
      </c>
      <c r="C451" s="6">
        <v>37.329921131585827</v>
      </c>
      <c r="D451" s="6">
        <v>23.56119947086783</v>
      </c>
      <c r="E451" s="6">
        <v>0.14801319729000789</v>
      </c>
      <c r="F451" s="8">
        <f t="shared" ref="F451:F514" si="21">C451*D451*E451</f>
        <v>130.18318978027006</v>
      </c>
      <c r="G451" s="10">
        <f t="shared" ref="G451:G514" ca="1" si="22">RAND() * F451</f>
        <v>39.628270829678115</v>
      </c>
      <c r="H451">
        <f t="shared" ref="H451:H514" ca="1" si="23">COUNTIF(G451:G1450, "&gt;=0.8") / 1000</f>
        <v>0.55100000000000005</v>
      </c>
    </row>
    <row r="452" spans="1:8" x14ac:dyDescent="0.3">
      <c r="A452" t="s">
        <v>455</v>
      </c>
      <c r="B452" s="6">
        <v>7.8314407477823096</v>
      </c>
      <c r="C452" s="6">
        <v>29.88699056033709</v>
      </c>
      <c r="D452" s="6">
        <v>21.756192303269579</v>
      </c>
      <c r="E452" s="6">
        <v>0.50928790829739501</v>
      </c>
      <c r="F452" s="8">
        <f t="shared" si="21"/>
        <v>331.15280680562927</v>
      </c>
      <c r="G452" s="10">
        <f t="shared" ca="1" si="22"/>
        <v>33.112546764251022</v>
      </c>
      <c r="H452">
        <f t="shared" ca="1" si="23"/>
        <v>0.55000000000000004</v>
      </c>
    </row>
    <row r="453" spans="1:8" x14ac:dyDescent="0.3">
      <c r="A453" t="s">
        <v>456</v>
      </c>
      <c r="B453" s="6">
        <v>7.1752127492074154</v>
      </c>
      <c r="C453" s="6">
        <v>34.713889608048547</v>
      </c>
      <c r="D453" s="6">
        <v>39.160434646660192</v>
      </c>
      <c r="E453" s="6">
        <v>0.70730767195066946</v>
      </c>
      <c r="F453" s="8">
        <f t="shared" si="21"/>
        <v>961.52183340221507</v>
      </c>
      <c r="G453" s="10">
        <f t="shared" ca="1" si="22"/>
        <v>243.50988645622184</v>
      </c>
      <c r="H453">
        <f t="shared" ca="1" si="23"/>
        <v>0.54900000000000004</v>
      </c>
    </row>
    <row r="454" spans="1:8" x14ac:dyDescent="0.3">
      <c r="A454" t="s">
        <v>457</v>
      </c>
      <c r="B454" s="6">
        <v>6.7726660277409287</v>
      </c>
      <c r="C454" s="6">
        <v>44.756199379148732</v>
      </c>
      <c r="D454" s="6">
        <v>28.942720656251101</v>
      </c>
      <c r="E454" s="6">
        <v>0.70977845249531624</v>
      </c>
      <c r="F454" s="8">
        <f t="shared" si="21"/>
        <v>919.42300000498471</v>
      </c>
      <c r="G454" s="10">
        <f t="shared" ca="1" si="22"/>
        <v>406.13721563048898</v>
      </c>
      <c r="H454">
        <f t="shared" ca="1" si="23"/>
        <v>0.54800000000000004</v>
      </c>
    </row>
    <row r="455" spans="1:8" x14ac:dyDescent="0.3">
      <c r="A455" t="s">
        <v>458</v>
      </c>
      <c r="B455" s="6">
        <v>8.2190631552842071</v>
      </c>
      <c r="C455" s="6">
        <v>32.824389865553186</v>
      </c>
      <c r="D455" s="6">
        <v>23.681925975762692</v>
      </c>
      <c r="E455" s="6">
        <v>0.43581035658014522</v>
      </c>
      <c r="F455" s="8">
        <f t="shared" si="21"/>
        <v>338.77490183330627</v>
      </c>
      <c r="G455" s="10">
        <f t="shared" ca="1" si="22"/>
        <v>316.82962048482335</v>
      </c>
      <c r="H455">
        <f t="shared" ca="1" si="23"/>
        <v>0.54700000000000004</v>
      </c>
    </row>
    <row r="456" spans="1:8" x14ac:dyDescent="0.3">
      <c r="A456" t="s">
        <v>459</v>
      </c>
      <c r="B456" s="6">
        <v>5.8335924469184537</v>
      </c>
      <c r="C456" s="6">
        <v>11.215482387873481</v>
      </c>
      <c r="D456" s="6">
        <v>29.511690024842402</v>
      </c>
      <c r="E456" s="6">
        <v>0.94752278799222744</v>
      </c>
      <c r="F456" s="8">
        <f t="shared" si="21"/>
        <v>313.61852067354505</v>
      </c>
      <c r="G456" s="10">
        <f t="shared" ca="1" si="22"/>
        <v>44.557386620134317</v>
      </c>
      <c r="H456">
        <f t="shared" ca="1" si="23"/>
        <v>0.54600000000000004</v>
      </c>
    </row>
    <row r="457" spans="1:8" x14ac:dyDescent="0.3">
      <c r="A457" t="s">
        <v>460</v>
      </c>
      <c r="B457" s="6">
        <v>6.9778753128725777</v>
      </c>
      <c r="C457" s="6">
        <v>47.237947820279111</v>
      </c>
      <c r="D457" s="6">
        <v>18.479917533642389</v>
      </c>
      <c r="E457" s="6">
        <v>0.25062132901310291</v>
      </c>
      <c r="F457" s="8">
        <f t="shared" si="21"/>
        <v>218.78073630650545</v>
      </c>
      <c r="G457" s="10">
        <f t="shared" ca="1" si="22"/>
        <v>54.847819425517287</v>
      </c>
      <c r="H457">
        <f t="shared" ca="1" si="23"/>
        <v>0.54500000000000004</v>
      </c>
    </row>
    <row r="458" spans="1:8" x14ac:dyDescent="0.3">
      <c r="A458" t="s">
        <v>461</v>
      </c>
      <c r="B458" s="6">
        <v>5.5340609343022571</v>
      </c>
      <c r="C458" s="6">
        <v>37.58107004126245</v>
      </c>
      <c r="D458" s="6">
        <v>26.101093730055069</v>
      </c>
      <c r="E458" s="6">
        <v>0.55032350159400456</v>
      </c>
      <c r="F458" s="8">
        <f t="shared" si="21"/>
        <v>539.81619238081589</v>
      </c>
      <c r="G458" s="10">
        <f t="shared" ca="1" si="22"/>
        <v>403.92672198457444</v>
      </c>
      <c r="H458">
        <f t="shared" ca="1" si="23"/>
        <v>0.54400000000000004</v>
      </c>
    </row>
    <row r="459" spans="1:8" x14ac:dyDescent="0.3">
      <c r="A459" t="s">
        <v>462</v>
      </c>
      <c r="B459" s="6">
        <v>6.9059819259823794</v>
      </c>
      <c r="C459" s="6">
        <v>37.06053543108986</v>
      </c>
      <c r="D459" s="6">
        <v>30.655858035526599</v>
      </c>
      <c r="E459" s="6">
        <v>0.72179557889574053</v>
      </c>
      <c r="F459" s="8">
        <f t="shared" si="21"/>
        <v>820.04820689231985</v>
      </c>
      <c r="G459" s="10">
        <f t="shared" ca="1" si="22"/>
        <v>469.16513136004721</v>
      </c>
      <c r="H459">
        <f t="shared" ca="1" si="23"/>
        <v>0.54300000000000004</v>
      </c>
    </row>
    <row r="460" spans="1:8" x14ac:dyDescent="0.3">
      <c r="A460" t="s">
        <v>463</v>
      </c>
      <c r="B460" s="6">
        <v>5.6689098270455123</v>
      </c>
      <c r="C460" s="6">
        <v>18.62700609590869</v>
      </c>
      <c r="D460" s="6">
        <v>27.222445794811289</v>
      </c>
      <c r="E460" s="6">
        <v>0.72742222530262834</v>
      </c>
      <c r="F460" s="8">
        <f t="shared" si="21"/>
        <v>368.85592546642692</v>
      </c>
      <c r="G460" s="10">
        <f t="shared" ca="1" si="22"/>
        <v>23.725345371142996</v>
      </c>
      <c r="H460">
        <f t="shared" ca="1" si="23"/>
        <v>0.54200000000000004</v>
      </c>
    </row>
    <row r="461" spans="1:8" x14ac:dyDescent="0.3">
      <c r="A461" t="s">
        <v>464</v>
      </c>
      <c r="B461" s="6">
        <v>5.8564537488042161</v>
      </c>
      <c r="C461" s="6">
        <v>36.355418809306293</v>
      </c>
      <c r="D461" s="6">
        <v>25.044470016358101</v>
      </c>
      <c r="E461" s="6">
        <v>0.68377506109193398</v>
      </c>
      <c r="F461" s="8">
        <f t="shared" si="21"/>
        <v>622.57869490061205</v>
      </c>
      <c r="G461" s="10">
        <f t="shared" ca="1" si="22"/>
        <v>604.37150051972139</v>
      </c>
      <c r="H461">
        <f t="shared" ca="1" si="23"/>
        <v>0.54100000000000004</v>
      </c>
    </row>
    <row r="462" spans="1:8" x14ac:dyDescent="0.3">
      <c r="A462" t="s">
        <v>465</v>
      </c>
      <c r="B462" s="6">
        <v>5.8525787403313148</v>
      </c>
      <c r="C462" s="6">
        <v>25.754576226166339</v>
      </c>
      <c r="D462" s="6">
        <v>39.846209722492453</v>
      </c>
      <c r="E462" s="6">
        <v>0.34775939210667423</v>
      </c>
      <c r="F462" s="8">
        <f t="shared" si="21"/>
        <v>356.87842430376315</v>
      </c>
      <c r="G462" s="10">
        <f t="shared" ca="1" si="22"/>
        <v>96.34901305631621</v>
      </c>
      <c r="H462">
        <f t="shared" ca="1" si="23"/>
        <v>0.54</v>
      </c>
    </row>
    <row r="463" spans="1:8" x14ac:dyDescent="0.3">
      <c r="A463" t="s">
        <v>466</v>
      </c>
      <c r="B463" s="6">
        <v>7.4476309063481896</v>
      </c>
      <c r="C463" s="6">
        <v>36.049319081659682</v>
      </c>
      <c r="D463" s="6">
        <v>37.007869053723176</v>
      </c>
      <c r="E463" s="6">
        <v>0.2405859118179598</v>
      </c>
      <c r="F463" s="8">
        <f t="shared" si="21"/>
        <v>320.96770513688858</v>
      </c>
      <c r="G463" s="10">
        <f t="shared" ca="1" si="22"/>
        <v>307.07172729686164</v>
      </c>
      <c r="H463">
        <f t="shared" ca="1" si="23"/>
        <v>0.53900000000000003</v>
      </c>
    </row>
    <row r="464" spans="1:8" x14ac:dyDescent="0.3">
      <c r="A464" t="s">
        <v>467</v>
      </c>
      <c r="B464" s="6">
        <v>7.7381346377962696</v>
      </c>
      <c r="C464" s="6">
        <v>14.263721212319631</v>
      </c>
      <c r="D464" s="6">
        <v>30.585148953986</v>
      </c>
      <c r="E464" s="6">
        <v>0.67234629414403979</v>
      </c>
      <c r="F464" s="8">
        <f t="shared" si="21"/>
        <v>293.31647508399499</v>
      </c>
      <c r="G464" s="10">
        <f t="shared" ca="1" si="22"/>
        <v>212.82600066933594</v>
      </c>
      <c r="H464">
        <f t="shared" ca="1" si="23"/>
        <v>0.53800000000000003</v>
      </c>
    </row>
    <row r="465" spans="1:8" x14ac:dyDescent="0.3">
      <c r="A465" t="s">
        <v>468</v>
      </c>
      <c r="B465" s="6">
        <v>7.250106295291479</v>
      </c>
      <c r="C465" s="6">
        <v>36.313812184121453</v>
      </c>
      <c r="D465" s="6">
        <v>29.234434029557072</v>
      </c>
      <c r="E465" s="6">
        <v>0.63937190452549397</v>
      </c>
      <c r="F465" s="8">
        <f t="shared" si="21"/>
        <v>678.76600307144201</v>
      </c>
      <c r="G465" s="10">
        <f t="shared" ca="1" si="22"/>
        <v>290.10810265871078</v>
      </c>
      <c r="H465">
        <f t="shared" ca="1" si="23"/>
        <v>0.53700000000000003</v>
      </c>
    </row>
    <row r="466" spans="1:8" x14ac:dyDescent="0.3">
      <c r="A466" t="s">
        <v>469</v>
      </c>
      <c r="B466" s="6">
        <v>8.3865176454236252</v>
      </c>
      <c r="C466" s="6">
        <v>49.976549030826661</v>
      </c>
      <c r="D466" s="6">
        <v>30.5165119956146</v>
      </c>
      <c r="E466" s="6">
        <v>0.2614204092603169</v>
      </c>
      <c r="F466" s="8">
        <f t="shared" si="21"/>
        <v>398.69486938698998</v>
      </c>
      <c r="G466" s="10">
        <f t="shared" ca="1" si="22"/>
        <v>109.02149396952299</v>
      </c>
      <c r="H466">
        <f t="shared" ca="1" si="23"/>
        <v>0.53600000000000003</v>
      </c>
    </row>
    <row r="467" spans="1:8" x14ac:dyDescent="0.3">
      <c r="A467" t="s">
        <v>470</v>
      </c>
      <c r="B467" s="6">
        <v>6.6246117385711116</v>
      </c>
      <c r="C467" s="6">
        <v>11.928481554422239</v>
      </c>
      <c r="D467" s="6">
        <v>20.032802695560829</v>
      </c>
      <c r="E467" s="6">
        <v>0.73462523101350696</v>
      </c>
      <c r="F467" s="8">
        <f t="shared" si="21"/>
        <v>175.54671917563297</v>
      </c>
      <c r="G467" s="10">
        <f t="shared" ca="1" si="22"/>
        <v>89.616888972273046</v>
      </c>
      <c r="H467">
        <f t="shared" ca="1" si="23"/>
        <v>0.53500000000000003</v>
      </c>
    </row>
    <row r="468" spans="1:8" x14ac:dyDescent="0.3">
      <c r="A468" t="s">
        <v>471</v>
      </c>
      <c r="B468" s="6">
        <v>6.357136258845582</v>
      </c>
      <c r="C468" s="6">
        <v>49.08696736885269</v>
      </c>
      <c r="D468" s="6">
        <v>24.878443581607961</v>
      </c>
      <c r="E468" s="6">
        <v>0.50965479256029078</v>
      </c>
      <c r="F468" s="8">
        <f t="shared" si="21"/>
        <v>622.39417775984543</v>
      </c>
      <c r="G468" s="10">
        <f t="shared" ca="1" si="22"/>
        <v>95.890217276560847</v>
      </c>
      <c r="H468">
        <f t="shared" ca="1" si="23"/>
        <v>0.53400000000000003</v>
      </c>
    </row>
    <row r="469" spans="1:8" x14ac:dyDescent="0.3">
      <c r="A469" t="s">
        <v>472</v>
      </c>
      <c r="B469" s="6">
        <v>8.1057973845683797</v>
      </c>
      <c r="C469" s="6">
        <v>26.27631842891482</v>
      </c>
      <c r="D469" s="6">
        <v>15.98648832227248</v>
      </c>
      <c r="E469" s="6">
        <v>0.70098453244283765</v>
      </c>
      <c r="F469" s="8">
        <f t="shared" si="21"/>
        <v>294.45980906326844</v>
      </c>
      <c r="G469" s="10">
        <f t="shared" ca="1" si="22"/>
        <v>23.084689361818924</v>
      </c>
      <c r="H469">
        <f t="shared" ca="1" si="23"/>
        <v>0.53300000000000003</v>
      </c>
    </row>
    <row r="470" spans="1:8" x14ac:dyDescent="0.3">
      <c r="A470" t="s">
        <v>473</v>
      </c>
      <c r="B470" s="6">
        <v>6.1707875155583576</v>
      </c>
      <c r="C470" s="6">
        <v>44.83013801349037</v>
      </c>
      <c r="D470" s="6">
        <v>26.88865093717067</v>
      </c>
      <c r="E470" s="6">
        <v>0.85363037179313561</v>
      </c>
      <c r="F470" s="8">
        <f t="shared" si="21"/>
        <v>1028.9847724160502</v>
      </c>
      <c r="G470" s="10">
        <f t="shared" ca="1" si="22"/>
        <v>79.194171713527169</v>
      </c>
      <c r="H470">
        <f t="shared" ca="1" si="23"/>
        <v>0.53200000000000003</v>
      </c>
    </row>
    <row r="471" spans="1:8" x14ac:dyDescent="0.3">
      <c r="A471" t="s">
        <v>474</v>
      </c>
      <c r="B471" s="6">
        <v>8.3896676183218339</v>
      </c>
      <c r="C471" s="6">
        <v>41.295419362330939</v>
      </c>
      <c r="D471" s="6">
        <v>28.575614598941581</v>
      </c>
      <c r="E471" s="6">
        <v>0.25275558571923079</v>
      </c>
      <c r="F471" s="8">
        <f t="shared" si="21"/>
        <v>298.26220395123642</v>
      </c>
      <c r="G471" s="10">
        <f t="shared" ca="1" si="22"/>
        <v>41.79576738645293</v>
      </c>
      <c r="H471">
        <f t="shared" ca="1" si="23"/>
        <v>0.53100000000000003</v>
      </c>
    </row>
    <row r="472" spans="1:8" x14ac:dyDescent="0.3">
      <c r="A472" t="s">
        <v>475</v>
      </c>
      <c r="B472" s="6">
        <v>5.5364634240694492</v>
      </c>
      <c r="C472" s="6">
        <v>32.68065043946671</v>
      </c>
      <c r="D472" s="6">
        <v>20.693743402580239</v>
      </c>
      <c r="E472" s="6">
        <v>0.117230381197153</v>
      </c>
      <c r="F472" s="8">
        <f t="shared" si="21"/>
        <v>79.281147694210148</v>
      </c>
      <c r="G472" s="10">
        <f t="shared" ca="1" si="22"/>
        <v>60.545533578951371</v>
      </c>
      <c r="H472">
        <f t="shared" ca="1" si="23"/>
        <v>0.53</v>
      </c>
    </row>
    <row r="473" spans="1:8" x14ac:dyDescent="0.3">
      <c r="A473" t="s">
        <v>476</v>
      </c>
      <c r="B473" s="6">
        <v>8.4096364801229164</v>
      </c>
      <c r="C473" s="6">
        <v>39.537968370053058</v>
      </c>
      <c r="D473" s="6">
        <v>39.100721179137842</v>
      </c>
      <c r="E473" s="6">
        <v>0.80119232775620808</v>
      </c>
      <c r="F473" s="8">
        <f t="shared" si="21"/>
        <v>1238.6137564686633</v>
      </c>
      <c r="G473" s="10">
        <f t="shared" ca="1" si="22"/>
        <v>172.29026628957666</v>
      </c>
      <c r="H473">
        <f t="shared" ca="1" si="23"/>
        <v>0.52900000000000003</v>
      </c>
    </row>
    <row r="474" spans="1:8" x14ac:dyDescent="0.3">
      <c r="A474" t="s">
        <v>477</v>
      </c>
      <c r="B474" s="6">
        <v>5.6294797358517279</v>
      </c>
      <c r="C474" s="6">
        <v>45.140622452053918</v>
      </c>
      <c r="D474" s="6">
        <v>37.736365273431048</v>
      </c>
      <c r="E474" s="6">
        <v>0.64872768263735436</v>
      </c>
      <c r="F474" s="8">
        <f t="shared" si="21"/>
        <v>1105.070641261018</v>
      </c>
      <c r="G474" s="10">
        <f t="shared" ca="1" si="22"/>
        <v>833.76669024548914</v>
      </c>
      <c r="H474">
        <f t="shared" ca="1" si="23"/>
        <v>0.52800000000000002</v>
      </c>
    </row>
    <row r="475" spans="1:8" x14ac:dyDescent="0.3">
      <c r="A475" t="s">
        <v>478</v>
      </c>
      <c r="B475" s="6">
        <v>8.1734293410942129</v>
      </c>
      <c r="C475" s="6">
        <v>26.165612866041322</v>
      </c>
      <c r="D475" s="6">
        <v>33.053580886397647</v>
      </c>
      <c r="E475" s="6">
        <v>0.72967561265990954</v>
      </c>
      <c r="F475" s="8">
        <f t="shared" si="21"/>
        <v>631.07250498523615</v>
      </c>
      <c r="G475" s="10">
        <f t="shared" ca="1" si="22"/>
        <v>109.49589050557007</v>
      </c>
      <c r="H475">
        <f t="shared" ca="1" si="23"/>
        <v>0.52700000000000002</v>
      </c>
    </row>
    <row r="476" spans="1:8" x14ac:dyDescent="0.3">
      <c r="A476" t="s">
        <v>479</v>
      </c>
      <c r="B476" s="6">
        <v>7.0831033272588986</v>
      </c>
      <c r="C476" s="6">
        <v>23.08132646252955</v>
      </c>
      <c r="D476" s="6">
        <v>28.334665719134069</v>
      </c>
      <c r="E476" s="6">
        <v>0.85433947748977834</v>
      </c>
      <c r="F476" s="8">
        <f t="shared" si="21"/>
        <v>558.73944474329164</v>
      </c>
      <c r="G476" s="10">
        <f t="shared" ca="1" si="22"/>
        <v>553.76284287120495</v>
      </c>
      <c r="H476">
        <f t="shared" ca="1" si="23"/>
        <v>0.52600000000000002</v>
      </c>
    </row>
    <row r="477" spans="1:8" x14ac:dyDescent="0.3">
      <c r="A477" t="s">
        <v>480</v>
      </c>
      <c r="B477" s="6">
        <v>8.4788943883579009</v>
      </c>
      <c r="C477" s="6">
        <v>36.703735422543389</v>
      </c>
      <c r="D477" s="6">
        <v>36.749228991192133</v>
      </c>
      <c r="E477" s="6">
        <v>0.82252984134205043</v>
      </c>
      <c r="F477" s="8">
        <f t="shared" si="21"/>
        <v>1109.4561978184363</v>
      </c>
      <c r="G477" s="10">
        <f t="shared" ca="1" si="22"/>
        <v>301.02305214538598</v>
      </c>
      <c r="H477">
        <f t="shared" ca="1" si="23"/>
        <v>0.52500000000000002</v>
      </c>
    </row>
    <row r="478" spans="1:8" x14ac:dyDescent="0.3">
      <c r="A478" t="s">
        <v>481</v>
      </c>
      <c r="B478" s="6">
        <v>5.7213896942061968</v>
      </c>
      <c r="C478" s="6">
        <v>42.313837677650341</v>
      </c>
      <c r="D478" s="6">
        <v>18.266308595586569</v>
      </c>
      <c r="E478" s="6">
        <v>0.96482813223594222</v>
      </c>
      <c r="F478" s="8">
        <f t="shared" si="21"/>
        <v>745.73266066998144</v>
      </c>
      <c r="G478" s="10">
        <f t="shared" ca="1" si="22"/>
        <v>292.17017742152797</v>
      </c>
      <c r="H478">
        <f t="shared" ca="1" si="23"/>
        <v>0.52400000000000002</v>
      </c>
    </row>
    <row r="479" spans="1:8" x14ac:dyDescent="0.3">
      <c r="A479" t="s">
        <v>482</v>
      </c>
      <c r="B479" s="6">
        <v>7.1615628532039626</v>
      </c>
      <c r="C479" s="6">
        <v>40.491405391064632</v>
      </c>
      <c r="D479" s="6">
        <v>34.762744856872118</v>
      </c>
      <c r="E479" s="6">
        <v>0.58234157096690642</v>
      </c>
      <c r="F479" s="8">
        <f t="shared" si="21"/>
        <v>819.69956629755143</v>
      </c>
      <c r="G479" s="10">
        <f t="shared" ca="1" si="22"/>
        <v>712.6142908620053</v>
      </c>
      <c r="H479">
        <f t="shared" ca="1" si="23"/>
        <v>0.52300000000000002</v>
      </c>
    </row>
    <row r="480" spans="1:8" x14ac:dyDescent="0.3">
      <c r="A480" t="s">
        <v>483</v>
      </c>
      <c r="B480" s="6">
        <v>8.4079076068572967</v>
      </c>
      <c r="C480" s="6">
        <v>41.912545954345383</v>
      </c>
      <c r="D480" s="6">
        <v>18.120520349171208</v>
      </c>
      <c r="E480" s="6">
        <v>0.5396460693939148</v>
      </c>
      <c r="F480" s="8">
        <f t="shared" si="21"/>
        <v>409.84885439457275</v>
      </c>
      <c r="G480" s="10">
        <f t="shared" ca="1" si="22"/>
        <v>403.03110926743659</v>
      </c>
      <c r="H480">
        <f t="shared" ca="1" si="23"/>
        <v>0.52200000000000002</v>
      </c>
    </row>
    <row r="481" spans="1:8" x14ac:dyDescent="0.3">
      <c r="A481" t="s">
        <v>484</v>
      </c>
      <c r="B481" s="6">
        <v>7.0692935325104456</v>
      </c>
      <c r="C481" s="6">
        <v>27.423332592517319</v>
      </c>
      <c r="D481" s="6">
        <v>34.855266563735142</v>
      </c>
      <c r="E481" s="6">
        <v>0.46169847990165708</v>
      </c>
      <c r="F481" s="8">
        <f t="shared" si="21"/>
        <v>441.31336896853156</v>
      </c>
      <c r="G481" s="10">
        <f t="shared" ca="1" si="22"/>
        <v>399.8155229346504</v>
      </c>
      <c r="H481">
        <f t="shared" ca="1" si="23"/>
        <v>0.52100000000000002</v>
      </c>
    </row>
    <row r="482" spans="1:8" x14ac:dyDescent="0.3">
      <c r="A482" t="s">
        <v>485</v>
      </c>
      <c r="B482" s="6">
        <v>7.388195914405788</v>
      </c>
      <c r="C482" s="6">
        <v>42.713368647000863</v>
      </c>
      <c r="D482" s="6">
        <v>21.894189206283929</v>
      </c>
      <c r="E482" s="6">
        <v>0.23832193855978409</v>
      </c>
      <c r="F482" s="8">
        <f t="shared" si="21"/>
        <v>222.87261755701212</v>
      </c>
      <c r="G482" s="10">
        <f t="shared" ca="1" si="22"/>
        <v>213.35309186706451</v>
      </c>
      <c r="H482">
        <f t="shared" ca="1" si="23"/>
        <v>0.52</v>
      </c>
    </row>
    <row r="483" spans="1:8" x14ac:dyDescent="0.3">
      <c r="A483" t="s">
        <v>486</v>
      </c>
      <c r="B483" s="6">
        <v>7.5872460669538517</v>
      </c>
      <c r="C483" s="6">
        <v>14.80836221482434</v>
      </c>
      <c r="D483" s="6">
        <v>36.927264525454717</v>
      </c>
      <c r="E483" s="6">
        <v>0.6153465095938202</v>
      </c>
      <c r="F483" s="8">
        <f t="shared" si="21"/>
        <v>336.49135248894748</v>
      </c>
      <c r="G483" s="10">
        <f t="shared" ca="1" si="22"/>
        <v>3.7998234376803297</v>
      </c>
      <c r="H483">
        <f t="shared" ca="1" si="23"/>
        <v>0.51900000000000002</v>
      </c>
    </row>
    <row r="484" spans="1:8" x14ac:dyDescent="0.3">
      <c r="A484" t="s">
        <v>487</v>
      </c>
      <c r="B484" s="6">
        <v>6.8636231943033197</v>
      </c>
      <c r="C484" s="6">
        <v>31.779563918433979</v>
      </c>
      <c r="D484" s="6">
        <v>38.601052345634947</v>
      </c>
      <c r="E484" s="6">
        <v>0.3493112718933809</v>
      </c>
      <c r="F484" s="8">
        <f t="shared" si="21"/>
        <v>428.50873389970218</v>
      </c>
      <c r="G484" s="10">
        <f t="shared" ca="1" si="22"/>
        <v>32.203120286583946</v>
      </c>
      <c r="H484">
        <f t="shared" ca="1" si="23"/>
        <v>0.51800000000000002</v>
      </c>
    </row>
    <row r="485" spans="1:8" x14ac:dyDescent="0.3">
      <c r="A485" t="s">
        <v>488</v>
      </c>
      <c r="B485" s="6">
        <v>7.3826742402521903</v>
      </c>
      <c r="C485" s="6">
        <v>10.23034641992486</v>
      </c>
      <c r="D485" s="6">
        <v>18.71989923512789</v>
      </c>
      <c r="E485" s="6">
        <v>0.9291767609916779</v>
      </c>
      <c r="F485" s="8">
        <f t="shared" si="21"/>
        <v>177.94762096266595</v>
      </c>
      <c r="G485" s="10">
        <f t="shared" ca="1" si="22"/>
        <v>35.74648667714132</v>
      </c>
      <c r="H485">
        <f t="shared" ca="1" si="23"/>
        <v>0.51700000000000002</v>
      </c>
    </row>
    <row r="486" spans="1:8" x14ac:dyDescent="0.3">
      <c r="A486" t="s">
        <v>489</v>
      </c>
      <c r="B486" s="6">
        <v>7.2529429357693012</v>
      </c>
      <c r="C486" s="6">
        <v>22.983433196010811</v>
      </c>
      <c r="D486" s="6">
        <v>26.566890126634839</v>
      </c>
      <c r="E486" s="6">
        <v>0.62487172384938783</v>
      </c>
      <c r="F486" s="8">
        <f t="shared" si="21"/>
        <v>381.54564007684803</v>
      </c>
      <c r="G486" s="10">
        <f t="shared" ca="1" si="22"/>
        <v>173.22282589086294</v>
      </c>
      <c r="H486">
        <f t="shared" ca="1" si="23"/>
        <v>0.51600000000000001</v>
      </c>
    </row>
    <row r="487" spans="1:8" x14ac:dyDescent="0.3">
      <c r="A487" t="s">
        <v>490</v>
      </c>
      <c r="B487" s="6">
        <v>8.2034740314729664</v>
      </c>
      <c r="C487" s="6">
        <v>24.658461394855919</v>
      </c>
      <c r="D487" s="6">
        <v>39.524684454067128</v>
      </c>
      <c r="E487" s="6">
        <v>0.63355616245729918</v>
      </c>
      <c r="F487" s="8">
        <f t="shared" si="21"/>
        <v>617.47518023197563</v>
      </c>
      <c r="G487" s="10">
        <f t="shared" ca="1" si="22"/>
        <v>182.20492613288391</v>
      </c>
      <c r="H487">
        <f t="shared" ca="1" si="23"/>
        <v>0.51500000000000001</v>
      </c>
    </row>
    <row r="488" spans="1:8" x14ac:dyDescent="0.3">
      <c r="A488" t="s">
        <v>491</v>
      </c>
      <c r="B488" s="6">
        <v>5.6363391410243739</v>
      </c>
      <c r="C488" s="6">
        <v>25.84690766437021</v>
      </c>
      <c r="D488" s="6">
        <v>27.08518589932866</v>
      </c>
      <c r="E488" s="6">
        <v>0.41943219478930899</v>
      </c>
      <c r="F488" s="8">
        <f t="shared" si="21"/>
        <v>293.6311831571262</v>
      </c>
      <c r="G488" s="10">
        <f t="shared" ca="1" si="22"/>
        <v>150.33984449869831</v>
      </c>
      <c r="H488">
        <f t="shared" ca="1" si="23"/>
        <v>0.51400000000000001</v>
      </c>
    </row>
    <row r="489" spans="1:8" x14ac:dyDescent="0.3">
      <c r="A489" t="s">
        <v>492</v>
      </c>
      <c r="B489" s="6">
        <v>6.3428895687766911</v>
      </c>
      <c r="C489" s="6">
        <v>37.818688267594489</v>
      </c>
      <c r="D489" s="6">
        <v>36.588688062863618</v>
      </c>
      <c r="E489" s="6">
        <v>0.14679041677993679</v>
      </c>
      <c r="F489" s="8">
        <f t="shared" si="21"/>
        <v>203.11921174555246</v>
      </c>
      <c r="G489" s="10">
        <f t="shared" ca="1" si="22"/>
        <v>197.7364063320662</v>
      </c>
      <c r="H489">
        <f t="shared" ca="1" si="23"/>
        <v>0.51300000000000001</v>
      </c>
    </row>
    <row r="490" spans="1:8" x14ac:dyDescent="0.3">
      <c r="A490" t="s">
        <v>493</v>
      </c>
      <c r="B490" s="6">
        <v>8.3512344522296758</v>
      </c>
      <c r="C490" s="6">
        <v>25.542324050813829</v>
      </c>
      <c r="D490" s="6">
        <v>29.718288053283</v>
      </c>
      <c r="E490" s="6">
        <v>0.1285693888356898</v>
      </c>
      <c r="F490" s="8">
        <f t="shared" si="21"/>
        <v>97.593698735504347</v>
      </c>
      <c r="G490" s="10">
        <f t="shared" ca="1" si="22"/>
        <v>78.475610770101838</v>
      </c>
      <c r="H490">
        <f t="shared" ca="1" si="23"/>
        <v>0.51200000000000001</v>
      </c>
    </row>
    <row r="491" spans="1:8" x14ac:dyDescent="0.3">
      <c r="A491" t="s">
        <v>494</v>
      </c>
      <c r="B491" s="6">
        <v>8.1707913516727491</v>
      </c>
      <c r="C491" s="6">
        <v>27.947744904901231</v>
      </c>
      <c r="D491" s="6">
        <v>24.383247697990051</v>
      </c>
      <c r="E491" s="6">
        <v>0.48100162973787769</v>
      </c>
      <c r="F491" s="8">
        <f t="shared" si="21"/>
        <v>327.78182495844777</v>
      </c>
      <c r="G491" s="10">
        <f t="shared" ca="1" si="22"/>
        <v>298.0012552224984</v>
      </c>
      <c r="H491">
        <f t="shared" ca="1" si="23"/>
        <v>0.51100000000000001</v>
      </c>
    </row>
    <row r="492" spans="1:8" x14ac:dyDescent="0.3">
      <c r="A492" t="s">
        <v>495</v>
      </c>
      <c r="B492" s="6">
        <v>6.8669702583571386</v>
      </c>
      <c r="C492" s="6">
        <v>19.501765234973099</v>
      </c>
      <c r="D492" s="6">
        <v>22.14458888814676</v>
      </c>
      <c r="E492" s="6">
        <v>0.17610884028751411</v>
      </c>
      <c r="F492" s="8">
        <f t="shared" si="21"/>
        <v>76.054112586336544</v>
      </c>
      <c r="G492" s="10">
        <f t="shared" ca="1" si="22"/>
        <v>70.532855448004199</v>
      </c>
      <c r="H492">
        <f t="shared" ca="1" si="23"/>
        <v>0.51</v>
      </c>
    </row>
    <row r="493" spans="1:8" x14ac:dyDescent="0.3">
      <c r="A493" t="s">
        <v>496</v>
      </c>
      <c r="B493" s="6">
        <v>7.3603977934046103</v>
      </c>
      <c r="C493" s="6">
        <v>24.9300716651736</v>
      </c>
      <c r="D493" s="6">
        <v>20.08057727715218</v>
      </c>
      <c r="E493" s="6">
        <v>0.6461622599861252</v>
      </c>
      <c r="F493" s="8">
        <f t="shared" si="21"/>
        <v>323.47543797503027</v>
      </c>
      <c r="G493" s="10">
        <f t="shared" ca="1" si="22"/>
        <v>274.41274902447162</v>
      </c>
      <c r="H493">
        <f t="shared" ca="1" si="23"/>
        <v>0.50900000000000001</v>
      </c>
    </row>
    <row r="494" spans="1:8" x14ac:dyDescent="0.3">
      <c r="A494" t="s">
        <v>497</v>
      </c>
      <c r="B494" s="6">
        <v>6.3321435489433977</v>
      </c>
      <c r="C494" s="6">
        <v>19.090785090526062</v>
      </c>
      <c r="D494" s="6">
        <v>34.044954784442432</v>
      </c>
      <c r="E494" s="6">
        <v>0.89287570507569169</v>
      </c>
      <c r="F494" s="8">
        <f t="shared" si="21"/>
        <v>580.3200244253353</v>
      </c>
      <c r="G494" s="10">
        <f t="shared" ca="1" si="22"/>
        <v>548.07329563958217</v>
      </c>
      <c r="H494">
        <f t="shared" ca="1" si="23"/>
        <v>0.50800000000000001</v>
      </c>
    </row>
    <row r="495" spans="1:8" x14ac:dyDescent="0.3">
      <c r="A495" t="s">
        <v>498</v>
      </c>
      <c r="B495" s="6">
        <v>6.0643634791712842</v>
      </c>
      <c r="C495" s="6">
        <v>12.927836950737751</v>
      </c>
      <c r="D495" s="6">
        <v>24.663512670575699</v>
      </c>
      <c r="E495" s="6">
        <v>0.89462333486684997</v>
      </c>
      <c r="F495" s="8">
        <f t="shared" si="21"/>
        <v>285.24695591946045</v>
      </c>
      <c r="G495" s="10">
        <f t="shared" ca="1" si="22"/>
        <v>251.34216213175142</v>
      </c>
      <c r="H495">
        <f t="shared" ca="1" si="23"/>
        <v>0.50700000000000001</v>
      </c>
    </row>
    <row r="496" spans="1:8" x14ac:dyDescent="0.3">
      <c r="A496" t="s">
        <v>499</v>
      </c>
      <c r="B496" s="6">
        <v>6.8910952148199467</v>
      </c>
      <c r="C496" s="6">
        <v>34.137943735255121</v>
      </c>
      <c r="D496" s="6">
        <v>27.781886555018779</v>
      </c>
      <c r="E496" s="6">
        <v>0.69314086911900918</v>
      </c>
      <c r="F496" s="8">
        <f t="shared" si="21"/>
        <v>657.38622328561087</v>
      </c>
      <c r="G496" s="10">
        <f t="shared" ca="1" si="22"/>
        <v>109.26353852485052</v>
      </c>
      <c r="H496">
        <f t="shared" ca="1" si="23"/>
        <v>0.50600000000000001</v>
      </c>
    </row>
    <row r="497" spans="1:8" x14ac:dyDescent="0.3">
      <c r="A497" t="s">
        <v>500</v>
      </c>
      <c r="B497" s="6">
        <v>6.5600566840781589</v>
      </c>
      <c r="C497" s="6">
        <v>36.728511942200647</v>
      </c>
      <c r="D497" s="6">
        <v>27.30813700002955</v>
      </c>
      <c r="E497" s="6">
        <v>0.29010864832563787</v>
      </c>
      <c r="F497" s="8">
        <f t="shared" si="21"/>
        <v>290.97527130202201</v>
      </c>
      <c r="G497" s="10">
        <f t="shared" ca="1" si="22"/>
        <v>112.05070834790543</v>
      </c>
      <c r="H497">
        <f t="shared" ca="1" si="23"/>
        <v>0.505</v>
      </c>
    </row>
    <row r="498" spans="1:8" x14ac:dyDescent="0.3">
      <c r="A498" t="s">
        <v>501</v>
      </c>
      <c r="B498" s="6">
        <v>7.2509683355526162</v>
      </c>
      <c r="C498" s="6">
        <v>34.779613840384577</v>
      </c>
      <c r="D498" s="6">
        <v>29.431975730828281</v>
      </c>
      <c r="E498" s="6">
        <v>0.87669714822298483</v>
      </c>
      <c r="F498" s="8">
        <f t="shared" si="21"/>
        <v>897.41591317151835</v>
      </c>
      <c r="G498" s="10">
        <f t="shared" ca="1" si="22"/>
        <v>596.77439298242155</v>
      </c>
      <c r="H498">
        <f t="shared" ca="1" si="23"/>
        <v>0.504</v>
      </c>
    </row>
    <row r="499" spans="1:8" x14ac:dyDescent="0.3">
      <c r="A499" t="s">
        <v>502</v>
      </c>
      <c r="B499" s="6">
        <v>5.7332039108949546</v>
      </c>
      <c r="C499" s="6">
        <v>28.539761752022891</v>
      </c>
      <c r="D499" s="6">
        <v>36.639428640613801</v>
      </c>
      <c r="E499" s="6">
        <v>0.89748409178188737</v>
      </c>
      <c r="F499" s="8">
        <f t="shared" si="21"/>
        <v>938.48167139520172</v>
      </c>
      <c r="G499" s="10">
        <f t="shared" ca="1" si="22"/>
        <v>427.50064420142343</v>
      </c>
      <c r="H499">
        <f t="shared" ca="1" si="23"/>
        <v>0.503</v>
      </c>
    </row>
    <row r="500" spans="1:8" x14ac:dyDescent="0.3">
      <c r="A500" t="s">
        <v>503</v>
      </c>
      <c r="B500" s="6">
        <v>8.4231844229984993</v>
      </c>
      <c r="C500" s="6">
        <v>25.191431207169192</v>
      </c>
      <c r="D500" s="6">
        <v>39.518483589585728</v>
      </c>
      <c r="E500" s="6">
        <v>0.27698822645766291</v>
      </c>
      <c r="F500" s="8">
        <f t="shared" si="21"/>
        <v>275.74930264898319</v>
      </c>
      <c r="G500" s="10">
        <f t="shared" ca="1" si="22"/>
        <v>36.300620330219786</v>
      </c>
      <c r="H500">
        <f t="shared" ca="1" si="23"/>
        <v>0.502</v>
      </c>
    </row>
    <row r="501" spans="1:8" x14ac:dyDescent="0.3">
      <c r="A501" t="s">
        <v>504</v>
      </c>
      <c r="B501" s="6">
        <v>8.4586322334388093</v>
      </c>
      <c r="C501" s="6">
        <v>44.533345982873008</v>
      </c>
      <c r="D501" s="6">
        <v>25.18960521434542</v>
      </c>
      <c r="E501" s="6">
        <v>0.76368347719360952</v>
      </c>
      <c r="F501" s="8">
        <f t="shared" si="21"/>
        <v>856.68286866325673</v>
      </c>
      <c r="G501" s="10">
        <f t="shared" ca="1" si="22"/>
        <v>332.29515952768048</v>
      </c>
      <c r="H501">
        <f t="shared" ca="1" si="23"/>
        <v>0.501</v>
      </c>
    </row>
    <row r="502" spans="1:8" x14ac:dyDescent="0.3">
      <c r="A502" t="s">
        <v>505</v>
      </c>
      <c r="B502" s="6">
        <v>7.5944851420592352</v>
      </c>
      <c r="C502" s="6">
        <v>30.76327140544872</v>
      </c>
      <c r="D502" s="6">
        <v>35.687973052657583</v>
      </c>
      <c r="E502" s="6">
        <v>0.35786759403441071</v>
      </c>
      <c r="F502" s="8">
        <f t="shared" si="21"/>
        <v>392.89524502993282</v>
      </c>
      <c r="G502" s="10">
        <f t="shared" ca="1" si="22"/>
        <v>258.50760390449312</v>
      </c>
      <c r="H502">
        <f t="shared" ca="1" si="23"/>
        <v>0.5</v>
      </c>
    </row>
    <row r="503" spans="1:8" x14ac:dyDescent="0.3">
      <c r="A503" t="s">
        <v>506</v>
      </c>
      <c r="B503" s="6">
        <v>7.1082890990323611</v>
      </c>
      <c r="C503" s="6">
        <v>29.16727510518924</v>
      </c>
      <c r="D503" s="6">
        <v>34.113194866367941</v>
      </c>
      <c r="E503" s="6">
        <v>0.82237628111763672</v>
      </c>
      <c r="F503" s="8">
        <f t="shared" si="21"/>
        <v>818.25530372402841</v>
      </c>
      <c r="G503" s="10">
        <f t="shared" ca="1" si="22"/>
        <v>361.2287986953242</v>
      </c>
      <c r="H503">
        <f t="shared" ca="1" si="23"/>
        <v>0.499</v>
      </c>
    </row>
    <row r="504" spans="1:8" x14ac:dyDescent="0.3">
      <c r="A504" t="s">
        <v>507</v>
      </c>
      <c r="B504" s="6">
        <v>6.4285828488589836</v>
      </c>
      <c r="C504" s="6">
        <v>11.02568263225743</v>
      </c>
      <c r="D504" s="6">
        <v>29.338223786389332</v>
      </c>
      <c r="E504" s="6">
        <v>0.99751410991324241</v>
      </c>
      <c r="F504" s="8">
        <f t="shared" si="21"/>
        <v>322.66982379101006</v>
      </c>
      <c r="G504" s="10">
        <f t="shared" ca="1" si="22"/>
        <v>122.99499039961115</v>
      </c>
      <c r="H504">
        <f t="shared" ca="1" si="23"/>
        <v>0.498</v>
      </c>
    </row>
    <row r="505" spans="1:8" x14ac:dyDescent="0.3">
      <c r="A505" t="s">
        <v>508</v>
      </c>
      <c r="B505" s="6">
        <v>7.9413850591208446</v>
      </c>
      <c r="C505" s="6">
        <v>23.649913105046249</v>
      </c>
      <c r="D505" s="6">
        <v>38.901178590298329</v>
      </c>
      <c r="E505" s="6">
        <v>0.12702340479645349</v>
      </c>
      <c r="F505" s="8">
        <f t="shared" si="21"/>
        <v>116.86273828967101</v>
      </c>
      <c r="G505" s="10">
        <f t="shared" ca="1" si="22"/>
        <v>10.905377260761082</v>
      </c>
      <c r="H505">
        <f t="shared" ca="1" si="23"/>
        <v>0.497</v>
      </c>
    </row>
    <row r="506" spans="1:8" x14ac:dyDescent="0.3">
      <c r="A506" t="s">
        <v>509</v>
      </c>
      <c r="B506" s="6">
        <v>7.5541935176616377</v>
      </c>
      <c r="C506" s="6">
        <v>25.207824751434281</v>
      </c>
      <c r="D506" s="6">
        <v>20.011862888210072</v>
      </c>
      <c r="E506" s="6">
        <v>0.90762927921183867</v>
      </c>
      <c r="F506" s="8">
        <f t="shared" si="21"/>
        <v>457.85861148059263</v>
      </c>
      <c r="G506" s="10">
        <f t="shared" ca="1" si="22"/>
        <v>306.55182930541076</v>
      </c>
      <c r="H506">
        <f t="shared" ca="1" si="23"/>
        <v>0.496</v>
      </c>
    </row>
    <row r="507" spans="1:8" x14ac:dyDescent="0.3">
      <c r="A507" t="s">
        <v>510</v>
      </c>
      <c r="B507" s="6">
        <v>5.9878508180346737</v>
      </c>
      <c r="C507" s="6">
        <v>25.952911235876019</v>
      </c>
      <c r="D507" s="6">
        <v>17.73160525774054</v>
      </c>
      <c r="E507" s="6">
        <v>0.66036748023879221</v>
      </c>
      <c r="F507" s="8">
        <f t="shared" si="21"/>
        <v>303.89238258048357</v>
      </c>
      <c r="G507" s="10">
        <f t="shared" ca="1" si="22"/>
        <v>146.48604283620119</v>
      </c>
      <c r="H507">
        <f t="shared" ca="1" si="23"/>
        <v>0.495</v>
      </c>
    </row>
    <row r="508" spans="1:8" x14ac:dyDescent="0.3">
      <c r="A508" t="s">
        <v>511</v>
      </c>
      <c r="B508" s="6">
        <v>8.2327815534815265</v>
      </c>
      <c r="C508" s="6">
        <v>33.206894769093303</v>
      </c>
      <c r="D508" s="6">
        <v>36.349049173885547</v>
      </c>
      <c r="E508" s="6">
        <v>0.97604435724833905</v>
      </c>
      <c r="F508" s="8">
        <f t="shared" si="21"/>
        <v>1178.1236545837783</v>
      </c>
      <c r="G508" s="10">
        <f t="shared" ca="1" si="22"/>
        <v>590.22847023474856</v>
      </c>
      <c r="H508">
        <f t="shared" ca="1" si="23"/>
        <v>0.49399999999999999</v>
      </c>
    </row>
    <row r="509" spans="1:8" x14ac:dyDescent="0.3">
      <c r="A509" t="s">
        <v>512</v>
      </c>
      <c r="B509" s="6">
        <v>7.9676117287695067</v>
      </c>
      <c r="C509" s="6">
        <v>31.344101869075139</v>
      </c>
      <c r="D509" s="6">
        <v>25.978745415843711</v>
      </c>
      <c r="E509" s="6">
        <v>0.5185085657737849</v>
      </c>
      <c r="F509" s="8">
        <f t="shared" si="21"/>
        <v>422.21138450533908</v>
      </c>
      <c r="G509" s="10">
        <f t="shared" ca="1" si="22"/>
        <v>67.266130448240219</v>
      </c>
      <c r="H509">
        <f t="shared" ca="1" si="23"/>
        <v>0.49299999999999999</v>
      </c>
    </row>
    <row r="510" spans="1:8" x14ac:dyDescent="0.3">
      <c r="A510" t="s">
        <v>513</v>
      </c>
      <c r="B510" s="6">
        <v>8.3493997398757713</v>
      </c>
      <c r="C510" s="6">
        <v>34.316203711737778</v>
      </c>
      <c r="D510" s="6">
        <v>36.174221355176513</v>
      </c>
      <c r="E510" s="6">
        <v>0.86264913751423633</v>
      </c>
      <c r="F510" s="8">
        <f t="shared" si="21"/>
        <v>1070.859814766656</v>
      </c>
      <c r="G510" s="10">
        <f t="shared" ca="1" si="22"/>
        <v>56.985083387996937</v>
      </c>
      <c r="H510">
        <f t="shared" ca="1" si="23"/>
        <v>0.49199999999999999</v>
      </c>
    </row>
    <row r="511" spans="1:8" x14ac:dyDescent="0.3">
      <c r="A511" t="s">
        <v>514</v>
      </c>
      <c r="B511" s="6">
        <v>7.6771585251650798</v>
      </c>
      <c r="C511" s="6">
        <v>40.59533046168513</v>
      </c>
      <c r="D511" s="6">
        <v>37.327255129885373</v>
      </c>
      <c r="E511" s="6">
        <v>0.1561546617384495</v>
      </c>
      <c r="F511" s="8">
        <f t="shared" si="21"/>
        <v>236.62307295514751</v>
      </c>
      <c r="G511" s="10">
        <f t="shared" ca="1" si="22"/>
        <v>116.580531388305</v>
      </c>
      <c r="H511">
        <f t="shared" ca="1" si="23"/>
        <v>0.49099999999999999</v>
      </c>
    </row>
    <row r="512" spans="1:8" x14ac:dyDescent="0.3">
      <c r="A512" t="s">
        <v>515</v>
      </c>
      <c r="B512" s="6">
        <v>7.3402455878073694</v>
      </c>
      <c r="C512" s="6">
        <v>42.519429548643743</v>
      </c>
      <c r="D512" s="6">
        <v>16.56143984047679</v>
      </c>
      <c r="E512" s="6">
        <v>0.40175114507046622</v>
      </c>
      <c r="F512" s="8">
        <f t="shared" si="21"/>
        <v>282.90631635304095</v>
      </c>
      <c r="G512" s="10">
        <f t="shared" ca="1" si="22"/>
        <v>7.8276432110371452</v>
      </c>
      <c r="H512">
        <f t="shared" ca="1" si="23"/>
        <v>0.49</v>
      </c>
    </row>
    <row r="513" spans="1:8" x14ac:dyDescent="0.3">
      <c r="A513" t="s">
        <v>516</v>
      </c>
      <c r="B513" s="6">
        <v>6.7547291088718566</v>
      </c>
      <c r="C513" s="6">
        <v>38.724923049059782</v>
      </c>
      <c r="D513" s="6">
        <v>37.086619074651523</v>
      </c>
      <c r="E513" s="6">
        <v>0.16031488397608901</v>
      </c>
      <c r="F513" s="8">
        <f t="shared" si="21"/>
        <v>230.24046412768871</v>
      </c>
      <c r="G513" s="10">
        <f t="shared" ca="1" si="22"/>
        <v>134.73041006735136</v>
      </c>
      <c r="H513">
        <f t="shared" ca="1" si="23"/>
        <v>0.48899999999999999</v>
      </c>
    </row>
    <row r="514" spans="1:8" x14ac:dyDescent="0.3">
      <c r="A514" t="s">
        <v>517</v>
      </c>
      <c r="B514" s="6">
        <v>8.2981854500620393</v>
      </c>
      <c r="C514" s="6">
        <v>48.22094783819739</v>
      </c>
      <c r="D514" s="6">
        <v>26.20797638423555</v>
      </c>
      <c r="E514" s="6">
        <v>0.97780882013116344</v>
      </c>
      <c r="F514" s="8">
        <f t="shared" si="21"/>
        <v>1235.7288379564784</v>
      </c>
      <c r="G514" s="10">
        <f t="shared" ca="1" si="22"/>
        <v>148.47330241968027</v>
      </c>
      <c r="H514">
        <f t="shared" ca="1" si="23"/>
        <v>0.48799999999999999</v>
      </c>
    </row>
    <row r="515" spans="1:8" x14ac:dyDescent="0.3">
      <c r="A515" t="s">
        <v>518</v>
      </c>
      <c r="B515" s="6">
        <v>8.0981916685012258</v>
      </c>
      <c r="C515" s="6">
        <v>10.729303307054471</v>
      </c>
      <c r="D515" s="6">
        <v>27.760812225105809</v>
      </c>
      <c r="E515" s="6">
        <v>0.83527651654465307</v>
      </c>
      <c r="F515" s="8">
        <f t="shared" ref="F515:F578" si="24">C515*D515*E515</f>
        <v>248.79059724226315</v>
      </c>
      <c r="G515" s="10">
        <f t="shared" ref="G515:G578" ca="1" si="25">RAND() * F515</f>
        <v>234.37916333922632</v>
      </c>
      <c r="H515">
        <f t="shared" ref="H515:H578" ca="1" si="26">COUNTIF(G515:G1514, "&gt;=0.8") / 1000</f>
        <v>0.48699999999999999</v>
      </c>
    </row>
    <row r="516" spans="1:8" x14ac:dyDescent="0.3">
      <c r="A516" t="s">
        <v>519</v>
      </c>
      <c r="B516" s="6">
        <v>5.6356560103185682</v>
      </c>
      <c r="C516" s="6">
        <v>17.831119427341839</v>
      </c>
      <c r="D516" s="6">
        <v>30.664812777330251</v>
      </c>
      <c r="E516" s="6">
        <v>0.86729267912137342</v>
      </c>
      <c r="F516" s="8">
        <f t="shared" si="24"/>
        <v>474.2251763961699</v>
      </c>
      <c r="G516" s="10">
        <f t="shared" ca="1" si="25"/>
        <v>59.20538625875389</v>
      </c>
      <c r="H516">
        <f t="shared" ca="1" si="26"/>
        <v>0.48599999999999999</v>
      </c>
    </row>
    <row r="517" spans="1:8" x14ac:dyDescent="0.3">
      <c r="A517" t="s">
        <v>520</v>
      </c>
      <c r="B517" s="6">
        <v>5.5791009234917563</v>
      </c>
      <c r="C517" s="6">
        <v>10.30251499912568</v>
      </c>
      <c r="D517" s="6">
        <v>38.159565168252172</v>
      </c>
      <c r="E517" s="6">
        <v>0.94416870829050481</v>
      </c>
      <c r="F517" s="8">
        <f t="shared" si="24"/>
        <v>371.19000681740471</v>
      </c>
      <c r="G517" s="10">
        <f t="shared" ca="1" si="25"/>
        <v>178.48432923249047</v>
      </c>
      <c r="H517">
        <f t="shared" ca="1" si="26"/>
        <v>0.48499999999999999</v>
      </c>
    </row>
    <row r="518" spans="1:8" x14ac:dyDescent="0.3">
      <c r="A518" t="s">
        <v>521</v>
      </c>
      <c r="B518" s="6">
        <v>6.6293901006341489</v>
      </c>
      <c r="C518" s="6">
        <v>35.898988566184123</v>
      </c>
      <c r="D518" s="6">
        <v>15.4779023607441</v>
      </c>
      <c r="E518" s="6">
        <v>0.17659313750780681</v>
      </c>
      <c r="F518" s="8">
        <f t="shared" si="24"/>
        <v>98.122394559956277</v>
      </c>
      <c r="G518" s="10">
        <f t="shared" ca="1" si="25"/>
        <v>62.767476729633451</v>
      </c>
      <c r="H518">
        <f t="shared" ca="1" si="26"/>
        <v>0.48399999999999999</v>
      </c>
    </row>
    <row r="519" spans="1:8" x14ac:dyDescent="0.3">
      <c r="A519" t="s">
        <v>522</v>
      </c>
      <c r="B519" s="6">
        <v>7.9316599923454989</v>
      </c>
      <c r="C519" s="6">
        <v>45.921221957999478</v>
      </c>
      <c r="D519" s="6">
        <v>26.921086707945431</v>
      </c>
      <c r="E519" s="6">
        <v>0.44703783326200008</v>
      </c>
      <c r="F519" s="8">
        <f t="shared" si="24"/>
        <v>552.65016287535968</v>
      </c>
      <c r="G519" s="10">
        <f t="shared" ca="1" si="25"/>
        <v>360.79659815398173</v>
      </c>
      <c r="H519">
        <f t="shared" ca="1" si="26"/>
        <v>0.48299999999999998</v>
      </c>
    </row>
    <row r="520" spans="1:8" x14ac:dyDescent="0.3">
      <c r="A520" t="s">
        <v>523</v>
      </c>
      <c r="B520" s="6">
        <v>8.4618283879448342</v>
      </c>
      <c r="C520" s="6">
        <v>19.739291863051971</v>
      </c>
      <c r="D520" s="6">
        <v>32.19305106076402</v>
      </c>
      <c r="E520" s="6">
        <v>0.16393140013960189</v>
      </c>
      <c r="F520" s="8">
        <f t="shared" si="24"/>
        <v>104.17316404128734</v>
      </c>
      <c r="G520" s="10">
        <f t="shared" ca="1" si="25"/>
        <v>38.803461932034971</v>
      </c>
      <c r="H520">
        <f t="shared" ca="1" si="26"/>
        <v>0.48199999999999998</v>
      </c>
    </row>
    <row r="521" spans="1:8" x14ac:dyDescent="0.3">
      <c r="A521" t="s">
        <v>524</v>
      </c>
      <c r="B521" s="6">
        <v>5.9512506733105841</v>
      </c>
      <c r="C521" s="6">
        <v>47.081381791852273</v>
      </c>
      <c r="D521" s="6">
        <v>33.067673942455713</v>
      </c>
      <c r="E521" s="6">
        <v>0.28971379139502568</v>
      </c>
      <c r="F521" s="8">
        <f t="shared" si="24"/>
        <v>451.04722663663216</v>
      </c>
      <c r="G521" s="10">
        <f t="shared" ca="1" si="25"/>
        <v>446.55810905034048</v>
      </c>
      <c r="H521">
        <f t="shared" ca="1" si="26"/>
        <v>0.48099999999999998</v>
      </c>
    </row>
    <row r="522" spans="1:8" x14ac:dyDescent="0.3">
      <c r="A522" t="s">
        <v>525</v>
      </c>
      <c r="B522" s="6">
        <v>7.2823921460564058</v>
      </c>
      <c r="C522" s="6">
        <v>12.41069561158243</v>
      </c>
      <c r="D522" s="6">
        <v>32.3133107884277</v>
      </c>
      <c r="E522" s="6">
        <v>0.30642919933390511</v>
      </c>
      <c r="F522" s="8">
        <f t="shared" si="24"/>
        <v>122.88750539971247</v>
      </c>
      <c r="G522" s="10">
        <f t="shared" ca="1" si="25"/>
        <v>105.40842534648377</v>
      </c>
      <c r="H522">
        <f t="shared" ca="1" si="26"/>
        <v>0.48</v>
      </c>
    </row>
    <row r="523" spans="1:8" x14ac:dyDescent="0.3">
      <c r="A523" t="s">
        <v>526</v>
      </c>
      <c r="B523" s="6">
        <v>6.6426725698930644</v>
      </c>
      <c r="C523" s="6">
        <v>47.37744107222057</v>
      </c>
      <c r="D523" s="6">
        <v>18.36087823520305</v>
      </c>
      <c r="E523" s="6">
        <v>0.52219648994282086</v>
      </c>
      <c r="F523" s="8">
        <f t="shared" si="24"/>
        <v>454.25424961364837</v>
      </c>
      <c r="G523" s="10">
        <f t="shared" ca="1" si="25"/>
        <v>384.59520554404975</v>
      </c>
      <c r="H523">
        <f t="shared" ca="1" si="26"/>
        <v>0.47899999999999998</v>
      </c>
    </row>
    <row r="524" spans="1:8" x14ac:dyDescent="0.3">
      <c r="A524" t="s">
        <v>527</v>
      </c>
      <c r="B524" s="6">
        <v>8.4097431934438092</v>
      </c>
      <c r="C524" s="6">
        <v>24.06490748958538</v>
      </c>
      <c r="D524" s="6">
        <v>22.48488970929203</v>
      </c>
      <c r="E524" s="6">
        <v>0.34170595070827842</v>
      </c>
      <c r="F524" s="8">
        <f t="shared" si="24"/>
        <v>184.89599331445586</v>
      </c>
      <c r="G524" s="10">
        <f t="shared" ca="1" si="25"/>
        <v>62.802866018424091</v>
      </c>
      <c r="H524">
        <f t="shared" ca="1" si="26"/>
        <v>0.47799999999999998</v>
      </c>
    </row>
    <row r="525" spans="1:8" x14ac:dyDescent="0.3">
      <c r="A525" t="s">
        <v>528</v>
      </c>
      <c r="B525" s="6">
        <v>8.0263567694071263</v>
      </c>
      <c r="C525" s="6">
        <v>14.05683313796866</v>
      </c>
      <c r="D525" s="6">
        <v>23.967888135425341</v>
      </c>
      <c r="E525" s="6">
        <v>0.19088029613598501</v>
      </c>
      <c r="F525" s="8">
        <f t="shared" si="24"/>
        <v>64.309977659575196</v>
      </c>
      <c r="G525" s="10">
        <f t="shared" ca="1" si="25"/>
        <v>24.304455182012504</v>
      </c>
      <c r="H525">
        <f t="shared" ca="1" si="26"/>
        <v>0.47699999999999998</v>
      </c>
    </row>
    <row r="526" spans="1:8" x14ac:dyDescent="0.3">
      <c r="A526" t="s">
        <v>529</v>
      </c>
      <c r="B526" s="6">
        <v>8.0149861141334142</v>
      </c>
      <c r="C526" s="6">
        <v>29.43487036745303</v>
      </c>
      <c r="D526" s="6">
        <v>35.11093019198762</v>
      </c>
      <c r="E526" s="6">
        <v>0.25074198018469701</v>
      </c>
      <c r="F526" s="8">
        <f t="shared" si="24"/>
        <v>259.13824556521217</v>
      </c>
      <c r="G526" s="10">
        <f t="shared" ca="1" si="25"/>
        <v>5.2734403838870687</v>
      </c>
      <c r="H526">
        <f t="shared" ca="1" si="26"/>
        <v>0.47599999999999998</v>
      </c>
    </row>
    <row r="527" spans="1:8" x14ac:dyDescent="0.3">
      <c r="A527" t="s">
        <v>530</v>
      </c>
      <c r="B527" s="6">
        <v>6.9060794793849114</v>
      </c>
      <c r="C527" s="6">
        <v>20.27106270882032</v>
      </c>
      <c r="D527" s="6">
        <v>21.96899681036383</v>
      </c>
      <c r="E527" s="6">
        <v>0.23254800719688179</v>
      </c>
      <c r="F527" s="8">
        <f t="shared" si="24"/>
        <v>103.56174631911479</v>
      </c>
      <c r="G527" s="10">
        <f t="shared" ca="1" si="25"/>
        <v>83.973574329319206</v>
      </c>
      <c r="H527">
        <f t="shared" ca="1" si="26"/>
        <v>0.47499999999999998</v>
      </c>
    </row>
    <row r="528" spans="1:8" x14ac:dyDescent="0.3">
      <c r="A528" t="s">
        <v>531</v>
      </c>
      <c r="B528" s="6">
        <v>6.744458507012995</v>
      </c>
      <c r="C528" s="6">
        <v>21.394916078476911</v>
      </c>
      <c r="D528" s="6">
        <v>20.26762409668008</v>
      </c>
      <c r="E528" s="6">
        <v>0.97576911812106848</v>
      </c>
      <c r="F528" s="8">
        <f t="shared" si="24"/>
        <v>423.11702190797649</v>
      </c>
      <c r="G528" s="10">
        <f t="shared" ca="1" si="25"/>
        <v>353.00162073627649</v>
      </c>
      <c r="H528">
        <f t="shared" ca="1" si="26"/>
        <v>0.47399999999999998</v>
      </c>
    </row>
    <row r="529" spans="1:8" x14ac:dyDescent="0.3">
      <c r="A529" t="s">
        <v>532</v>
      </c>
      <c r="B529" s="6">
        <v>6.3202212157921176</v>
      </c>
      <c r="C529" s="6">
        <v>22.291598597051461</v>
      </c>
      <c r="D529" s="6">
        <v>38.936200475952397</v>
      </c>
      <c r="E529" s="6">
        <v>0.78336325622662628</v>
      </c>
      <c r="F529" s="8">
        <f t="shared" si="24"/>
        <v>679.92025723811207</v>
      </c>
      <c r="G529" s="10">
        <f t="shared" ca="1" si="25"/>
        <v>618.91343002379074</v>
      </c>
      <c r="H529">
        <f t="shared" ca="1" si="26"/>
        <v>0.47299999999999998</v>
      </c>
    </row>
    <row r="530" spans="1:8" x14ac:dyDescent="0.3">
      <c r="A530" t="s">
        <v>533</v>
      </c>
      <c r="B530" s="6">
        <v>5.6691264899527809</v>
      </c>
      <c r="C530" s="6">
        <v>42.121035913306542</v>
      </c>
      <c r="D530" s="6">
        <v>15.22158212783672</v>
      </c>
      <c r="E530" s="6">
        <v>0.97098531874260574</v>
      </c>
      <c r="F530" s="8">
        <f t="shared" si="24"/>
        <v>622.5460791768304</v>
      </c>
      <c r="G530" s="10">
        <f t="shared" ca="1" si="25"/>
        <v>570.28902116904806</v>
      </c>
      <c r="H530">
        <f t="shared" ca="1" si="26"/>
        <v>0.47199999999999998</v>
      </c>
    </row>
    <row r="531" spans="1:8" x14ac:dyDescent="0.3">
      <c r="A531" t="s">
        <v>534</v>
      </c>
      <c r="B531" s="6">
        <v>8.0941671287651591</v>
      </c>
      <c r="C531" s="6">
        <v>31.566451067010181</v>
      </c>
      <c r="D531" s="6">
        <v>39.945521392049457</v>
      </c>
      <c r="E531" s="6">
        <v>0.49576643785711771</v>
      </c>
      <c r="F531" s="8">
        <f t="shared" si="24"/>
        <v>625.13091233647515</v>
      </c>
      <c r="G531" s="10">
        <f t="shared" ca="1" si="25"/>
        <v>354.90050450123272</v>
      </c>
      <c r="H531">
        <f t="shared" ca="1" si="26"/>
        <v>0.47099999999999997</v>
      </c>
    </row>
    <row r="532" spans="1:8" x14ac:dyDescent="0.3">
      <c r="A532" t="s">
        <v>535</v>
      </c>
      <c r="B532" s="6">
        <v>7.9387030273902326</v>
      </c>
      <c r="C532" s="6">
        <v>22.452307966240149</v>
      </c>
      <c r="D532" s="6">
        <v>31.920532471434889</v>
      </c>
      <c r="E532" s="6">
        <v>0.35053163349639088</v>
      </c>
      <c r="F532" s="8">
        <f t="shared" si="24"/>
        <v>251.2223851346877</v>
      </c>
      <c r="G532" s="10">
        <f t="shared" ca="1" si="25"/>
        <v>72.872505801026776</v>
      </c>
      <c r="H532">
        <f t="shared" ca="1" si="26"/>
        <v>0.47</v>
      </c>
    </row>
    <row r="533" spans="1:8" x14ac:dyDescent="0.3">
      <c r="A533" t="s">
        <v>536</v>
      </c>
      <c r="B533" s="6">
        <v>8.499153019858392</v>
      </c>
      <c r="C533" s="6">
        <v>34.413351332436733</v>
      </c>
      <c r="D533" s="6">
        <v>35.71173248622793</v>
      </c>
      <c r="E533" s="6">
        <v>0.81846387748826799</v>
      </c>
      <c r="F533" s="8">
        <f t="shared" si="24"/>
        <v>1005.8596915941588</v>
      </c>
      <c r="G533" s="10">
        <f t="shared" ca="1" si="25"/>
        <v>524.33280167469059</v>
      </c>
      <c r="H533">
        <f t="shared" ca="1" si="26"/>
        <v>0.46899999999999997</v>
      </c>
    </row>
    <row r="534" spans="1:8" x14ac:dyDescent="0.3">
      <c r="A534" t="s">
        <v>537</v>
      </c>
      <c r="B534" s="6">
        <v>8.4899105112217157</v>
      </c>
      <c r="C534" s="6">
        <v>38.646026968927742</v>
      </c>
      <c r="D534" s="6">
        <v>22.365484908654832</v>
      </c>
      <c r="E534" s="6">
        <v>0.39362852623703221</v>
      </c>
      <c r="F534" s="8">
        <f t="shared" si="24"/>
        <v>340.22775181623945</v>
      </c>
      <c r="G534" s="10">
        <f t="shared" ca="1" si="25"/>
        <v>82.067158298570803</v>
      </c>
      <c r="H534">
        <f t="shared" ca="1" si="26"/>
        <v>0.46800000000000003</v>
      </c>
    </row>
    <row r="535" spans="1:8" x14ac:dyDescent="0.3">
      <c r="A535" t="s">
        <v>538</v>
      </c>
      <c r="B535" s="6">
        <v>7.1662951168078823</v>
      </c>
      <c r="C535" s="6">
        <v>20.90496002934135</v>
      </c>
      <c r="D535" s="6">
        <v>15.357881941676499</v>
      </c>
      <c r="E535" s="6">
        <v>0.36944503633481351</v>
      </c>
      <c r="F535" s="8">
        <f t="shared" si="24"/>
        <v>118.61251164315006</v>
      </c>
      <c r="G535" s="10">
        <f t="shared" ca="1" si="25"/>
        <v>77.529558761071598</v>
      </c>
      <c r="H535">
        <f t="shared" ca="1" si="26"/>
        <v>0.46700000000000003</v>
      </c>
    </row>
    <row r="536" spans="1:8" x14ac:dyDescent="0.3">
      <c r="A536" t="s">
        <v>539</v>
      </c>
      <c r="B536" s="6">
        <v>7.8069622455415324</v>
      </c>
      <c r="C536" s="6">
        <v>26.54196406101406</v>
      </c>
      <c r="D536" s="6">
        <v>33.446737964038249</v>
      </c>
      <c r="E536" s="6">
        <v>0.30925539298704813</v>
      </c>
      <c r="F536" s="8">
        <f t="shared" si="24"/>
        <v>274.53903726388324</v>
      </c>
      <c r="G536" s="10">
        <f t="shared" ca="1" si="25"/>
        <v>248.98806886311428</v>
      </c>
      <c r="H536">
        <f t="shared" ca="1" si="26"/>
        <v>0.46600000000000003</v>
      </c>
    </row>
    <row r="537" spans="1:8" x14ac:dyDescent="0.3">
      <c r="A537" t="s">
        <v>540</v>
      </c>
      <c r="B537" s="6">
        <v>8.3342971896472839</v>
      </c>
      <c r="C537" s="6">
        <v>14.875443733477899</v>
      </c>
      <c r="D537" s="6">
        <v>35.853614925016899</v>
      </c>
      <c r="E537" s="6">
        <v>0.21671108040181181</v>
      </c>
      <c r="F537" s="8">
        <f t="shared" si="24"/>
        <v>115.58034770125987</v>
      </c>
      <c r="G537" s="10">
        <f t="shared" ca="1" si="25"/>
        <v>17.54062336415625</v>
      </c>
      <c r="H537">
        <f t="shared" ca="1" si="26"/>
        <v>0.46500000000000002</v>
      </c>
    </row>
    <row r="538" spans="1:8" x14ac:dyDescent="0.3">
      <c r="A538" t="s">
        <v>541</v>
      </c>
      <c r="B538" s="6">
        <v>8.0489421720322341</v>
      </c>
      <c r="C538" s="6">
        <v>17.245973981387209</v>
      </c>
      <c r="D538" s="6">
        <v>33.511903298837979</v>
      </c>
      <c r="E538" s="6">
        <v>0.33081675491508938</v>
      </c>
      <c r="F538" s="8">
        <f t="shared" si="24"/>
        <v>191.19402583451009</v>
      </c>
      <c r="G538" s="10">
        <f t="shared" ca="1" si="25"/>
        <v>74.874518605037409</v>
      </c>
      <c r="H538">
        <f t="shared" ca="1" si="26"/>
        <v>0.46400000000000002</v>
      </c>
    </row>
    <row r="539" spans="1:8" x14ac:dyDescent="0.3">
      <c r="A539" t="s">
        <v>542</v>
      </c>
      <c r="B539" s="6">
        <v>6.2420443052295926</v>
      </c>
      <c r="C539" s="6">
        <v>37.244714158599308</v>
      </c>
      <c r="D539" s="6">
        <v>18.57125718252097</v>
      </c>
      <c r="E539" s="6">
        <v>0.41978777362649899</v>
      </c>
      <c r="F539" s="8">
        <f t="shared" si="24"/>
        <v>290.35929645277105</v>
      </c>
      <c r="G539" s="10">
        <f t="shared" ca="1" si="25"/>
        <v>34.820645477812526</v>
      </c>
      <c r="H539">
        <f t="shared" ca="1" si="26"/>
        <v>0.46300000000000002</v>
      </c>
    </row>
    <row r="540" spans="1:8" x14ac:dyDescent="0.3">
      <c r="A540" t="s">
        <v>543</v>
      </c>
      <c r="B540" s="6">
        <v>6.85163240593028</v>
      </c>
      <c r="C540" s="6">
        <v>17.257533907825081</v>
      </c>
      <c r="D540" s="6">
        <v>33.835698056424228</v>
      </c>
      <c r="E540" s="6">
        <v>0.70659478733115733</v>
      </c>
      <c r="F540" s="8">
        <f t="shared" si="24"/>
        <v>412.59532743022152</v>
      </c>
      <c r="G540" s="10">
        <f t="shared" ca="1" si="25"/>
        <v>321.71202789357011</v>
      </c>
      <c r="H540">
        <f t="shared" ca="1" si="26"/>
        <v>0.46200000000000002</v>
      </c>
    </row>
    <row r="541" spans="1:8" x14ac:dyDescent="0.3">
      <c r="A541" t="s">
        <v>544</v>
      </c>
      <c r="B541" s="6">
        <v>5.8874782454544849</v>
      </c>
      <c r="C541" s="6">
        <v>31.006535346682401</v>
      </c>
      <c r="D541" s="6">
        <v>34.22306955269103</v>
      </c>
      <c r="E541" s="6">
        <v>0.15630835799750639</v>
      </c>
      <c r="F541" s="8">
        <f t="shared" si="24"/>
        <v>165.8648658984709</v>
      </c>
      <c r="G541" s="10">
        <f t="shared" ca="1" si="25"/>
        <v>19.210775521078801</v>
      </c>
      <c r="H541">
        <f t="shared" ca="1" si="26"/>
        <v>0.46100000000000002</v>
      </c>
    </row>
    <row r="542" spans="1:8" x14ac:dyDescent="0.3">
      <c r="A542" t="s">
        <v>545</v>
      </c>
      <c r="B542" s="6">
        <v>8.3621530817761673</v>
      </c>
      <c r="C542" s="6">
        <v>38.361850468897309</v>
      </c>
      <c r="D542" s="6">
        <v>31.463512891751371</v>
      </c>
      <c r="E542" s="6">
        <v>0.28945624569880868</v>
      </c>
      <c r="F542" s="8">
        <f t="shared" si="24"/>
        <v>349.37327659842504</v>
      </c>
      <c r="G542" s="10">
        <f t="shared" ca="1" si="25"/>
        <v>310.40074752577863</v>
      </c>
      <c r="H542">
        <f t="shared" ca="1" si="26"/>
        <v>0.46</v>
      </c>
    </row>
    <row r="543" spans="1:8" x14ac:dyDescent="0.3">
      <c r="A543" t="s">
        <v>546</v>
      </c>
      <c r="B543" s="6">
        <v>7.3185239033526397</v>
      </c>
      <c r="C543" s="6">
        <v>14.275076923789751</v>
      </c>
      <c r="D543" s="6">
        <v>34.152898319889658</v>
      </c>
      <c r="E543" s="6">
        <v>0.82812127626250875</v>
      </c>
      <c r="F543" s="8">
        <f t="shared" si="24"/>
        <v>403.73831402171049</v>
      </c>
      <c r="G543" s="10">
        <f t="shared" ca="1" si="25"/>
        <v>122.84876859283237</v>
      </c>
      <c r="H543">
        <f t="shared" ca="1" si="26"/>
        <v>0.45900000000000002</v>
      </c>
    </row>
    <row r="544" spans="1:8" x14ac:dyDescent="0.3">
      <c r="A544" t="s">
        <v>547</v>
      </c>
      <c r="B544" s="6">
        <v>6.1859284165103876</v>
      </c>
      <c r="C544" s="6">
        <v>32.692488785156137</v>
      </c>
      <c r="D544" s="6">
        <v>36.148035991943303</v>
      </c>
      <c r="E544" s="6">
        <v>0.2322297312253937</v>
      </c>
      <c r="F544" s="8">
        <f t="shared" si="24"/>
        <v>274.44195791563487</v>
      </c>
      <c r="G544" s="10">
        <f t="shared" ca="1" si="25"/>
        <v>171.28108936517989</v>
      </c>
      <c r="H544">
        <f t="shared" ca="1" si="26"/>
        <v>0.45800000000000002</v>
      </c>
    </row>
    <row r="545" spans="1:8" x14ac:dyDescent="0.3">
      <c r="A545" t="s">
        <v>548</v>
      </c>
      <c r="B545" s="6">
        <v>7.5151020532175696</v>
      </c>
      <c r="C545" s="6">
        <v>20.262511348054549</v>
      </c>
      <c r="D545" s="6">
        <v>30.340102855936461</v>
      </c>
      <c r="E545" s="6">
        <v>0.40838063187026941</v>
      </c>
      <c r="F545" s="8">
        <f t="shared" si="24"/>
        <v>251.05880458576448</v>
      </c>
      <c r="G545" s="10">
        <f t="shared" ca="1" si="25"/>
        <v>87.935499793591845</v>
      </c>
      <c r="H545">
        <f t="shared" ca="1" si="26"/>
        <v>0.45700000000000002</v>
      </c>
    </row>
    <row r="546" spans="1:8" x14ac:dyDescent="0.3">
      <c r="A546" t="s">
        <v>549</v>
      </c>
      <c r="B546" s="6">
        <v>7.3543847213736866</v>
      </c>
      <c r="C546" s="6">
        <v>48.517075009503188</v>
      </c>
      <c r="D546" s="6">
        <v>17.215117849241981</v>
      </c>
      <c r="E546" s="6">
        <v>0.87819302967232604</v>
      </c>
      <c r="F546" s="8">
        <f t="shared" si="24"/>
        <v>733.49067360822153</v>
      </c>
      <c r="G546" s="10">
        <f t="shared" ca="1" si="25"/>
        <v>459.14293956630638</v>
      </c>
      <c r="H546">
        <f t="shared" ca="1" si="26"/>
        <v>0.45600000000000002</v>
      </c>
    </row>
    <row r="547" spans="1:8" x14ac:dyDescent="0.3">
      <c r="A547" t="s">
        <v>550</v>
      </c>
      <c r="B547" s="6">
        <v>6.5744881540985212</v>
      </c>
      <c r="C547" s="6">
        <v>29.341825868796992</v>
      </c>
      <c r="D547" s="6">
        <v>27.19069524168027</v>
      </c>
      <c r="E547" s="6">
        <v>0.2394327800290984</v>
      </c>
      <c r="F547" s="8">
        <f t="shared" si="24"/>
        <v>191.02537273595811</v>
      </c>
      <c r="G547" s="10">
        <f t="shared" ca="1" si="25"/>
        <v>112.27035269730368</v>
      </c>
      <c r="H547">
        <f t="shared" ca="1" si="26"/>
        <v>0.45500000000000002</v>
      </c>
    </row>
    <row r="548" spans="1:8" x14ac:dyDescent="0.3">
      <c r="A548" t="s">
        <v>551</v>
      </c>
      <c r="B548" s="6">
        <v>5.8406727765988871</v>
      </c>
      <c r="C548" s="6">
        <v>42.239701991006328</v>
      </c>
      <c r="D548" s="6">
        <v>16.941233366790129</v>
      </c>
      <c r="E548" s="6">
        <v>0.17446315205637089</v>
      </c>
      <c r="F548" s="8">
        <f t="shared" si="24"/>
        <v>124.84454909335881</v>
      </c>
      <c r="G548" s="10">
        <f t="shared" ca="1" si="25"/>
        <v>13.661138781677726</v>
      </c>
      <c r="H548">
        <f t="shared" ca="1" si="26"/>
        <v>0.45400000000000001</v>
      </c>
    </row>
    <row r="549" spans="1:8" x14ac:dyDescent="0.3">
      <c r="A549" t="s">
        <v>552</v>
      </c>
      <c r="B549" s="6">
        <v>7.5147195867783987</v>
      </c>
      <c r="C549" s="6">
        <v>32.009061686250469</v>
      </c>
      <c r="D549" s="6">
        <v>25.188575775810769</v>
      </c>
      <c r="E549" s="6">
        <v>0.53608419557200981</v>
      </c>
      <c r="F549" s="8">
        <f t="shared" si="24"/>
        <v>432.22467797422144</v>
      </c>
      <c r="G549" s="10">
        <f t="shared" ca="1" si="25"/>
        <v>151.24653043244155</v>
      </c>
      <c r="H549">
        <f t="shared" ca="1" si="26"/>
        <v>0.45300000000000001</v>
      </c>
    </row>
    <row r="550" spans="1:8" x14ac:dyDescent="0.3">
      <c r="A550" t="s">
        <v>553</v>
      </c>
      <c r="B550" s="6">
        <v>7.0609231027113797</v>
      </c>
      <c r="C550" s="6">
        <v>11.73650131419277</v>
      </c>
      <c r="D550" s="6">
        <v>25.17766222814069</v>
      </c>
      <c r="E550" s="6">
        <v>0.37217756015068282</v>
      </c>
      <c r="F550" s="8">
        <f t="shared" si="24"/>
        <v>109.97760029841244</v>
      </c>
      <c r="G550" s="10">
        <f t="shared" ca="1" si="25"/>
        <v>36.572396151823696</v>
      </c>
      <c r="H550">
        <f t="shared" ca="1" si="26"/>
        <v>0.45200000000000001</v>
      </c>
    </row>
    <row r="551" spans="1:8" x14ac:dyDescent="0.3">
      <c r="A551" t="s">
        <v>554</v>
      </c>
      <c r="B551" s="6">
        <v>7.8169551752069184</v>
      </c>
      <c r="C551" s="6">
        <v>35.326055023760887</v>
      </c>
      <c r="D551" s="6">
        <v>16.650246103506039</v>
      </c>
      <c r="E551" s="6">
        <v>0.60706752803546871</v>
      </c>
      <c r="F551" s="8">
        <f t="shared" si="24"/>
        <v>357.06953772408843</v>
      </c>
      <c r="G551" s="10">
        <f t="shared" ca="1" si="25"/>
        <v>27.588378836058517</v>
      </c>
      <c r="H551">
        <f t="shared" ca="1" si="26"/>
        <v>0.45100000000000001</v>
      </c>
    </row>
    <row r="552" spans="1:8" x14ac:dyDescent="0.3">
      <c r="A552" t="s">
        <v>555</v>
      </c>
      <c r="B552" s="6">
        <v>7.0604905033359806</v>
      </c>
      <c r="C552" s="6">
        <v>48.056133688266279</v>
      </c>
      <c r="D552" s="6">
        <v>23.720513349236981</v>
      </c>
      <c r="E552" s="6">
        <v>0.82342440143512763</v>
      </c>
      <c r="F552" s="8">
        <f t="shared" si="24"/>
        <v>938.63478228200165</v>
      </c>
      <c r="G552" s="10">
        <f t="shared" ca="1" si="25"/>
        <v>349.95410486866547</v>
      </c>
      <c r="H552">
        <f t="shared" ca="1" si="26"/>
        <v>0.45</v>
      </c>
    </row>
    <row r="553" spans="1:8" x14ac:dyDescent="0.3">
      <c r="A553" t="s">
        <v>556</v>
      </c>
      <c r="B553" s="6">
        <v>8.0565445009556207</v>
      </c>
      <c r="C553" s="6">
        <v>34.064472805853249</v>
      </c>
      <c r="D553" s="6">
        <v>17.774952469782871</v>
      </c>
      <c r="E553" s="6">
        <v>0.22343363933746879</v>
      </c>
      <c r="F553" s="8">
        <f t="shared" si="24"/>
        <v>135.28781404615881</v>
      </c>
      <c r="G553" s="10">
        <f t="shared" ca="1" si="25"/>
        <v>38.716813427979922</v>
      </c>
      <c r="H553">
        <f t="shared" ca="1" si="26"/>
        <v>0.44900000000000001</v>
      </c>
    </row>
    <row r="554" spans="1:8" x14ac:dyDescent="0.3">
      <c r="A554" t="s">
        <v>557</v>
      </c>
      <c r="B554" s="6">
        <v>7.1557205163234574</v>
      </c>
      <c r="C554" s="6">
        <v>42.767554377071598</v>
      </c>
      <c r="D554" s="6">
        <v>35.20588025023055</v>
      </c>
      <c r="E554" s="6">
        <v>0.62262917609885648</v>
      </c>
      <c r="F554" s="8">
        <f t="shared" si="24"/>
        <v>937.47369675051834</v>
      </c>
      <c r="G554" s="10">
        <f t="shared" ca="1" si="25"/>
        <v>908.50027866565995</v>
      </c>
      <c r="H554">
        <f t="shared" ca="1" si="26"/>
        <v>0.44800000000000001</v>
      </c>
    </row>
    <row r="555" spans="1:8" x14ac:dyDescent="0.3">
      <c r="A555" t="s">
        <v>558</v>
      </c>
      <c r="B555" s="6">
        <v>7.1828139146061591</v>
      </c>
      <c r="C555" s="6">
        <v>45.368258533936313</v>
      </c>
      <c r="D555" s="6">
        <v>38.692200649111768</v>
      </c>
      <c r="E555" s="6">
        <v>0.55495788435087756</v>
      </c>
      <c r="F555" s="8">
        <f t="shared" si="24"/>
        <v>974.17182835796473</v>
      </c>
      <c r="G555" s="10">
        <f t="shared" ca="1" si="25"/>
        <v>383.39541614995483</v>
      </c>
      <c r="H555">
        <f t="shared" ca="1" si="26"/>
        <v>0.44700000000000001</v>
      </c>
    </row>
    <row r="556" spans="1:8" x14ac:dyDescent="0.3">
      <c r="A556" t="s">
        <v>559</v>
      </c>
      <c r="B556" s="6">
        <v>8.129960807975035</v>
      </c>
      <c r="C556" s="6">
        <v>19.123190877957299</v>
      </c>
      <c r="D556" s="6">
        <v>16.807911881448469</v>
      </c>
      <c r="E556" s="6">
        <v>0.22967090741187959</v>
      </c>
      <c r="F556" s="8">
        <f t="shared" si="24"/>
        <v>73.821031410613656</v>
      </c>
      <c r="G556" s="10">
        <f t="shared" ca="1" si="25"/>
        <v>36.47031099944423</v>
      </c>
      <c r="H556">
        <f t="shared" ca="1" si="26"/>
        <v>0.44600000000000001</v>
      </c>
    </row>
    <row r="557" spans="1:8" x14ac:dyDescent="0.3">
      <c r="A557" t="s">
        <v>560</v>
      </c>
      <c r="B557" s="6">
        <v>6.7104485986371909</v>
      </c>
      <c r="C557" s="6">
        <v>18.481793596329069</v>
      </c>
      <c r="D557" s="6">
        <v>38.877880182292543</v>
      </c>
      <c r="E557" s="6">
        <v>0.66159863697608412</v>
      </c>
      <c r="F557" s="8">
        <f t="shared" si="24"/>
        <v>475.38042496826483</v>
      </c>
      <c r="G557" s="10">
        <f t="shared" ca="1" si="25"/>
        <v>281.75767237418847</v>
      </c>
      <c r="H557">
        <f t="shared" ca="1" si="26"/>
        <v>0.44500000000000001</v>
      </c>
    </row>
    <row r="558" spans="1:8" x14ac:dyDescent="0.3">
      <c r="A558" t="s">
        <v>561</v>
      </c>
      <c r="B558" s="6">
        <v>5.9020456853519221</v>
      </c>
      <c r="C558" s="6">
        <v>34.439239554039673</v>
      </c>
      <c r="D558" s="6">
        <v>28.064414983418629</v>
      </c>
      <c r="E558" s="6">
        <v>0.34627637607469453</v>
      </c>
      <c r="F558" s="8">
        <f t="shared" si="24"/>
        <v>334.68204245818646</v>
      </c>
      <c r="G558" s="10">
        <f t="shared" ca="1" si="25"/>
        <v>217.65982598595571</v>
      </c>
      <c r="H558">
        <f t="shared" ca="1" si="26"/>
        <v>0.44400000000000001</v>
      </c>
    </row>
    <row r="559" spans="1:8" x14ac:dyDescent="0.3">
      <c r="A559" t="s">
        <v>562</v>
      </c>
      <c r="B559" s="6">
        <v>5.5863480289400167</v>
      </c>
      <c r="C559" s="6">
        <v>26.441138792268191</v>
      </c>
      <c r="D559" s="6">
        <v>22.48914194884685</v>
      </c>
      <c r="E559" s="6">
        <v>0.53905088668961121</v>
      </c>
      <c r="F559" s="8">
        <f t="shared" si="24"/>
        <v>320.54042340017162</v>
      </c>
      <c r="G559" s="10">
        <f t="shared" ca="1" si="25"/>
        <v>53.117457717565159</v>
      </c>
      <c r="H559">
        <f t="shared" ca="1" si="26"/>
        <v>0.443</v>
      </c>
    </row>
    <row r="560" spans="1:8" x14ac:dyDescent="0.3">
      <c r="A560" t="s">
        <v>563</v>
      </c>
      <c r="B560" s="6">
        <v>7.7654117670208569</v>
      </c>
      <c r="C560" s="6">
        <v>43.594452114668812</v>
      </c>
      <c r="D560" s="6">
        <v>16.92155188190409</v>
      </c>
      <c r="E560" s="6">
        <v>0.17404509184935571</v>
      </c>
      <c r="F560" s="8">
        <f t="shared" si="24"/>
        <v>128.39058989675888</v>
      </c>
      <c r="G560" s="10">
        <f t="shared" ca="1" si="25"/>
        <v>73.488694168004102</v>
      </c>
      <c r="H560">
        <f t="shared" ca="1" si="26"/>
        <v>0.442</v>
      </c>
    </row>
    <row r="561" spans="1:8" x14ac:dyDescent="0.3">
      <c r="A561" t="s">
        <v>564</v>
      </c>
      <c r="B561" s="6">
        <v>7.3609286540603938</v>
      </c>
      <c r="C561" s="6">
        <v>46.000924935920438</v>
      </c>
      <c r="D561" s="6">
        <v>27.515606701760451</v>
      </c>
      <c r="E561" s="6">
        <v>0.5136256514922608</v>
      </c>
      <c r="F561" s="8">
        <f t="shared" si="24"/>
        <v>650.11825710793369</v>
      </c>
      <c r="G561" s="10">
        <f t="shared" ca="1" si="25"/>
        <v>380.5702148937952</v>
      </c>
      <c r="H561">
        <f t="shared" ca="1" si="26"/>
        <v>0.441</v>
      </c>
    </row>
    <row r="562" spans="1:8" x14ac:dyDescent="0.3">
      <c r="A562" t="s">
        <v>565</v>
      </c>
      <c r="B562" s="6">
        <v>7.6122393042976704</v>
      </c>
      <c r="C562" s="6">
        <v>24.136855172108721</v>
      </c>
      <c r="D562" s="6">
        <v>34.862888612268719</v>
      </c>
      <c r="E562" s="6">
        <v>0.37581712123853828</v>
      </c>
      <c r="F562" s="8">
        <f t="shared" si="24"/>
        <v>316.2427765762871</v>
      </c>
      <c r="G562" s="10">
        <f t="shared" ca="1" si="25"/>
        <v>107.65071328964359</v>
      </c>
      <c r="H562">
        <f t="shared" ca="1" si="26"/>
        <v>0.44</v>
      </c>
    </row>
    <row r="563" spans="1:8" x14ac:dyDescent="0.3">
      <c r="A563" t="s">
        <v>566</v>
      </c>
      <c r="B563" s="6">
        <v>6.1388924845267319</v>
      </c>
      <c r="C563" s="6">
        <v>19.474822358979281</v>
      </c>
      <c r="D563" s="6">
        <v>32.677161931667463</v>
      </c>
      <c r="E563" s="6">
        <v>0.84014309006681887</v>
      </c>
      <c r="F563" s="8">
        <f t="shared" si="24"/>
        <v>534.65187593645317</v>
      </c>
      <c r="G563" s="10">
        <f t="shared" ca="1" si="25"/>
        <v>509.81951847010458</v>
      </c>
      <c r="H563">
        <f t="shared" ca="1" si="26"/>
        <v>0.439</v>
      </c>
    </row>
    <row r="564" spans="1:8" x14ac:dyDescent="0.3">
      <c r="A564" t="s">
        <v>567</v>
      </c>
      <c r="B564" s="6">
        <v>5.9091144267603104</v>
      </c>
      <c r="C564" s="6">
        <v>41.221020609754483</v>
      </c>
      <c r="D564" s="6">
        <v>16.255650286599341</v>
      </c>
      <c r="E564" s="6">
        <v>0.1512808542976315</v>
      </c>
      <c r="F564" s="8">
        <f t="shared" si="24"/>
        <v>101.3694421206111</v>
      </c>
      <c r="G564" s="10">
        <f t="shared" ca="1" si="25"/>
        <v>62.697763725677255</v>
      </c>
      <c r="H564">
        <f t="shared" ca="1" si="26"/>
        <v>0.438</v>
      </c>
    </row>
    <row r="565" spans="1:8" x14ac:dyDescent="0.3">
      <c r="A565" t="s">
        <v>568</v>
      </c>
      <c r="B565" s="6">
        <v>5.5436339970036457</v>
      </c>
      <c r="C565" s="6">
        <v>20.992241421925439</v>
      </c>
      <c r="D565" s="6">
        <v>16.822545884197591</v>
      </c>
      <c r="E565" s="6">
        <v>0.47674654742649691</v>
      </c>
      <c r="F565" s="8">
        <f t="shared" si="24"/>
        <v>168.35967955389341</v>
      </c>
      <c r="G565" s="10">
        <f t="shared" ca="1" si="25"/>
        <v>159.23278103933205</v>
      </c>
      <c r="H565">
        <f t="shared" ca="1" si="26"/>
        <v>0.437</v>
      </c>
    </row>
    <row r="566" spans="1:8" x14ac:dyDescent="0.3">
      <c r="A566" t="s">
        <v>569</v>
      </c>
      <c r="B566" s="6">
        <v>6.5517626764197914</v>
      </c>
      <c r="C566" s="6">
        <v>42.904572740547138</v>
      </c>
      <c r="D566" s="6">
        <v>25.071832065815929</v>
      </c>
      <c r="E566" s="6">
        <v>0.51258828171829418</v>
      </c>
      <c r="F566" s="8">
        <f t="shared" si="24"/>
        <v>551.38928864853312</v>
      </c>
      <c r="G566" s="10">
        <f t="shared" ca="1" si="25"/>
        <v>278.2979516818703</v>
      </c>
      <c r="H566">
        <f t="shared" ca="1" si="26"/>
        <v>0.436</v>
      </c>
    </row>
    <row r="567" spans="1:8" x14ac:dyDescent="0.3">
      <c r="A567" t="s">
        <v>570</v>
      </c>
      <c r="B567" s="6">
        <v>7.2697530605638994</v>
      </c>
      <c r="C567" s="6">
        <v>26.949530145950511</v>
      </c>
      <c r="D567" s="6">
        <v>22.38226235119858</v>
      </c>
      <c r="E567" s="6">
        <v>0.75250546866920687</v>
      </c>
      <c r="F567" s="8">
        <f t="shared" si="24"/>
        <v>453.90486776560016</v>
      </c>
      <c r="G567" s="10">
        <f t="shared" ca="1" si="25"/>
        <v>223.87934030599376</v>
      </c>
      <c r="H567">
        <f t="shared" ca="1" si="26"/>
        <v>0.435</v>
      </c>
    </row>
    <row r="568" spans="1:8" x14ac:dyDescent="0.3">
      <c r="A568" t="s">
        <v>571</v>
      </c>
      <c r="B568" s="6">
        <v>6.6767321352991971</v>
      </c>
      <c r="C568" s="6">
        <v>36.701995971658818</v>
      </c>
      <c r="D568" s="6">
        <v>20.809608076401201</v>
      </c>
      <c r="E568" s="6">
        <v>0.61685881758118988</v>
      </c>
      <c r="F568" s="8">
        <f t="shared" si="24"/>
        <v>471.12848299706104</v>
      </c>
      <c r="G568" s="10">
        <f t="shared" ca="1" si="25"/>
        <v>447.75543672628737</v>
      </c>
      <c r="H568">
        <f t="shared" ca="1" si="26"/>
        <v>0.434</v>
      </c>
    </row>
    <row r="569" spans="1:8" x14ac:dyDescent="0.3">
      <c r="A569" t="s">
        <v>572</v>
      </c>
      <c r="B569" s="6">
        <v>6.812424766071187</v>
      </c>
      <c r="C569" s="6">
        <v>13.821412553386731</v>
      </c>
      <c r="D569" s="6">
        <v>22.02511247271784</v>
      </c>
      <c r="E569" s="6">
        <v>0.70049110347476296</v>
      </c>
      <c r="F569" s="8">
        <f t="shared" si="24"/>
        <v>213.24221703323738</v>
      </c>
      <c r="G569" s="10">
        <f t="shared" ca="1" si="25"/>
        <v>84.567857618344988</v>
      </c>
      <c r="H569">
        <f t="shared" ca="1" si="26"/>
        <v>0.433</v>
      </c>
    </row>
    <row r="570" spans="1:8" x14ac:dyDescent="0.3">
      <c r="A570" t="s">
        <v>573</v>
      </c>
      <c r="B570" s="6">
        <v>8.2124760834812456</v>
      </c>
      <c r="C570" s="6">
        <v>34.954372987062918</v>
      </c>
      <c r="D570" s="6">
        <v>35.08706858242212</v>
      </c>
      <c r="E570" s="6">
        <v>0.79934435708658047</v>
      </c>
      <c r="F570" s="8">
        <f t="shared" si="24"/>
        <v>980.35307485733449</v>
      </c>
      <c r="G570" s="10">
        <f t="shared" ca="1" si="25"/>
        <v>964.00184557615364</v>
      </c>
      <c r="H570">
        <f t="shared" ca="1" si="26"/>
        <v>0.432</v>
      </c>
    </row>
    <row r="571" spans="1:8" x14ac:dyDescent="0.3">
      <c r="A571" t="s">
        <v>574</v>
      </c>
      <c r="B571" s="6">
        <v>6.5447664010699009</v>
      </c>
      <c r="C571" s="6">
        <v>28.07070714948917</v>
      </c>
      <c r="D571" s="6">
        <v>38.230701340796337</v>
      </c>
      <c r="E571" s="6">
        <v>0.87598267629236992</v>
      </c>
      <c r="F571" s="8">
        <f t="shared" si="24"/>
        <v>940.07204043744093</v>
      </c>
      <c r="G571" s="10">
        <f t="shared" ca="1" si="25"/>
        <v>65.65732046280803</v>
      </c>
      <c r="H571">
        <f t="shared" ca="1" si="26"/>
        <v>0.43099999999999999</v>
      </c>
    </row>
    <row r="572" spans="1:8" x14ac:dyDescent="0.3">
      <c r="A572" t="s">
        <v>575</v>
      </c>
      <c r="B572" s="6">
        <v>7.0419684674794318</v>
      </c>
      <c r="C572" s="6">
        <v>33.464338527018967</v>
      </c>
      <c r="D572" s="6">
        <v>25.127567363189161</v>
      </c>
      <c r="E572" s="6">
        <v>0.38248794705022349</v>
      </c>
      <c r="F572" s="8">
        <f t="shared" si="24"/>
        <v>321.62547832703632</v>
      </c>
      <c r="G572" s="10">
        <f t="shared" ca="1" si="25"/>
        <v>96.108330886448556</v>
      </c>
      <c r="H572">
        <f t="shared" ca="1" si="26"/>
        <v>0.43</v>
      </c>
    </row>
    <row r="573" spans="1:8" x14ac:dyDescent="0.3">
      <c r="A573" t="s">
        <v>576</v>
      </c>
      <c r="B573" s="6">
        <v>7.8509590382234293</v>
      </c>
      <c r="C573" s="6">
        <v>16.72056830979454</v>
      </c>
      <c r="D573" s="6">
        <v>37.652775053312418</v>
      </c>
      <c r="E573" s="6">
        <v>0.58422043482751262</v>
      </c>
      <c r="F573" s="8">
        <f t="shared" si="24"/>
        <v>367.81104607431809</v>
      </c>
      <c r="G573" s="10">
        <f t="shared" ca="1" si="25"/>
        <v>10.263336833047211</v>
      </c>
      <c r="H573">
        <f t="shared" ca="1" si="26"/>
        <v>0.42899999999999999</v>
      </c>
    </row>
    <row r="574" spans="1:8" x14ac:dyDescent="0.3">
      <c r="A574" t="s">
        <v>577</v>
      </c>
      <c r="B574" s="6">
        <v>6.6896283469638096</v>
      </c>
      <c r="C574" s="6">
        <v>39.47494979776728</v>
      </c>
      <c r="D574" s="6">
        <v>23.03739253119705</v>
      </c>
      <c r="E574" s="6">
        <v>0.85609727059527985</v>
      </c>
      <c r="F574" s="8">
        <f t="shared" si="24"/>
        <v>778.53478394718309</v>
      </c>
      <c r="G574" s="10">
        <f t="shared" ca="1" si="25"/>
        <v>528.38566061826555</v>
      </c>
      <c r="H574">
        <f t="shared" ca="1" si="26"/>
        <v>0.42799999999999999</v>
      </c>
    </row>
    <row r="575" spans="1:8" x14ac:dyDescent="0.3">
      <c r="A575" t="s">
        <v>578</v>
      </c>
      <c r="B575" s="6">
        <v>7.3662601006836201</v>
      </c>
      <c r="C575" s="6">
        <v>44.51188310172914</v>
      </c>
      <c r="D575" s="6">
        <v>26.910924658594791</v>
      </c>
      <c r="E575" s="6">
        <v>0.99050601786855075</v>
      </c>
      <c r="F575" s="8">
        <f t="shared" si="24"/>
        <v>1186.4835097430096</v>
      </c>
      <c r="G575" s="10">
        <f t="shared" ca="1" si="25"/>
        <v>779.77794701980963</v>
      </c>
      <c r="H575">
        <f t="shared" ca="1" si="26"/>
        <v>0.42699999999999999</v>
      </c>
    </row>
    <row r="576" spans="1:8" x14ac:dyDescent="0.3">
      <c r="A576" t="s">
        <v>579</v>
      </c>
      <c r="B576" s="6">
        <v>8.0870911262402352</v>
      </c>
      <c r="C576" s="6">
        <v>18.669592003631021</v>
      </c>
      <c r="D576" s="6">
        <v>20.65072494539999</v>
      </c>
      <c r="E576" s="6">
        <v>0.90056737993938685</v>
      </c>
      <c r="F576" s="8">
        <f t="shared" si="24"/>
        <v>347.20529638638237</v>
      </c>
      <c r="G576" s="10">
        <f t="shared" ca="1" si="25"/>
        <v>272.46074655763135</v>
      </c>
      <c r="H576">
        <f t="shared" ca="1" si="26"/>
        <v>0.42599999999999999</v>
      </c>
    </row>
    <row r="577" spans="1:8" x14ac:dyDescent="0.3">
      <c r="A577" t="s">
        <v>580</v>
      </c>
      <c r="B577" s="6">
        <v>8.3485618709729259</v>
      </c>
      <c r="C577" s="6">
        <v>13.828582220806471</v>
      </c>
      <c r="D577" s="6">
        <v>31.011901054396098</v>
      </c>
      <c r="E577" s="6">
        <v>0.43432053636193912</v>
      </c>
      <c r="F577" s="8">
        <f t="shared" si="24"/>
        <v>186.25863284122579</v>
      </c>
      <c r="G577" s="10">
        <f t="shared" ca="1" si="25"/>
        <v>95.403543711923987</v>
      </c>
      <c r="H577">
        <f t="shared" ca="1" si="26"/>
        <v>0.42499999999999999</v>
      </c>
    </row>
    <row r="578" spans="1:8" x14ac:dyDescent="0.3">
      <c r="A578" t="s">
        <v>581</v>
      </c>
      <c r="B578" s="6">
        <v>5.941220442787114</v>
      </c>
      <c r="C578" s="6">
        <v>10.945543441853459</v>
      </c>
      <c r="D578" s="6">
        <v>39.474527879370221</v>
      </c>
      <c r="E578" s="6">
        <v>0.27564986549678538</v>
      </c>
      <c r="F578" s="8">
        <f t="shared" si="24"/>
        <v>119.10008142034539</v>
      </c>
      <c r="G578" s="10">
        <f t="shared" ca="1" si="25"/>
        <v>4.6649248725048027</v>
      </c>
      <c r="H578">
        <f t="shared" ca="1" si="26"/>
        <v>0.42399999999999999</v>
      </c>
    </row>
    <row r="579" spans="1:8" x14ac:dyDescent="0.3">
      <c r="A579" t="s">
        <v>582</v>
      </c>
      <c r="B579" s="6">
        <v>8.279762875484483</v>
      </c>
      <c r="C579" s="6">
        <v>35.678860017730642</v>
      </c>
      <c r="D579" s="6">
        <v>30.087327401084469</v>
      </c>
      <c r="E579" s="6">
        <v>0.54045328366592982</v>
      </c>
      <c r="F579" s="8">
        <f t="shared" ref="F579:F642" si="27">C579*D579*E579</f>
        <v>580.1666246804599</v>
      </c>
      <c r="G579" s="10">
        <f t="shared" ref="G579:G642" ca="1" si="28">RAND() * F579</f>
        <v>254.8122307165649</v>
      </c>
      <c r="H579">
        <f t="shared" ref="H579:H642" ca="1" si="29">COUNTIF(G579:G1578, "&gt;=0.8") / 1000</f>
        <v>0.42299999999999999</v>
      </c>
    </row>
    <row r="580" spans="1:8" x14ac:dyDescent="0.3">
      <c r="A580" t="s">
        <v>583</v>
      </c>
      <c r="B580" s="6">
        <v>6.9763488792386141</v>
      </c>
      <c r="C580" s="6">
        <v>34.283761443551228</v>
      </c>
      <c r="D580" s="6">
        <v>23.945352102838719</v>
      </c>
      <c r="E580" s="6">
        <v>0.76747730665243796</v>
      </c>
      <c r="F580" s="8">
        <f t="shared" si="27"/>
        <v>630.05031751449405</v>
      </c>
      <c r="G580" s="10">
        <f t="shared" ca="1" si="28"/>
        <v>25.430174838687073</v>
      </c>
      <c r="H580">
        <f t="shared" ca="1" si="29"/>
        <v>0.42199999999999999</v>
      </c>
    </row>
    <row r="581" spans="1:8" x14ac:dyDescent="0.3">
      <c r="A581" t="s">
        <v>584</v>
      </c>
      <c r="B581" s="6">
        <v>6.2747331648968752</v>
      </c>
      <c r="C581" s="6">
        <v>31.867896508562801</v>
      </c>
      <c r="D581" s="6">
        <v>31.195436149763211</v>
      </c>
      <c r="E581" s="6">
        <v>0.54331216367796786</v>
      </c>
      <c r="F581" s="8">
        <f t="shared" si="27"/>
        <v>540.12451359480713</v>
      </c>
      <c r="G581" s="10">
        <f t="shared" ca="1" si="28"/>
        <v>487.6850597947199</v>
      </c>
      <c r="H581">
        <f t="shared" ca="1" si="29"/>
        <v>0.42099999999999999</v>
      </c>
    </row>
    <row r="582" spans="1:8" x14ac:dyDescent="0.3">
      <c r="A582" t="s">
        <v>585</v>
      </c>
      <c r="B582" s="6">
        <v>6.8774072687147836</v>
      </c>
      <c r="C582" s="6">
        <v>19.277883844639021</v>
      </c>
      <c r="D582" s="6">
        <v>18.073016961634689</v>
      </c>
      <c r="E582" s="6">
        <v>0.53486277698230167</v>
      </c>
      <c r="F582" s="8">
        <f t="shared" si="27"/>
        <v>186.35128430812898</v>
      </c>
      <c r="G582" s="10">
        <f t="shared" ca="1" si="28"/>
        <v>148.61305755069486</v>
      </c>
      <c r="H582">
        <f t="shared" ca="1" si="29"/>
        <v>0.42</v>
      </c>
    </row>
    <row r="583" spans="1:8" x14ac:dyDescent="0.3">
      <c r="A583" t="s">
        <v>586</v>
      </c>
      <c r="B583" s="6">
        <v>8.4400977258564307</v>
      </c>
      <c r="C583" s="6">
        <v>25.636239836220589</v>
      </c>
      <c r="D583" s="6">
        <v>37.216477006634967</v>
      </c>
      <c r="E583" s="6">
        <v>0.85440737897362051</v>
      </c>
      <c r="F583" s="8">
        <f t="shared" si="27"/>
        <v>815.18198938371165</v>
      </c>
      <c r="G583" s="10">
        <f t="shared" ca="1" si="28"/>
        <v>741.34979598164693</v>
      </c>
      <c r="H583">
        <f t="shared" ca="1" si="29"/>
        <v>0.41899999999999998</v>
      </c>
    </row>
    <row r="584" spans="1:8" x14ac:dyDescent="0.3">
      <c r="A584" t="s">
        <v>587</v>
      </c>
      <c r="B584" s="6">
        <v>6.9778542819786082</v>
      </c>
      <c r="C584" s="6">
        <v>33.779053407446924</v>
      </c>
      <c r="D584" s="6">
        <v>27.577098769495912</v>
      </c>
      <c r="E584" s="6">
        <v>0.42526340116046768</v>
      </c>
      <c r="F584" s="8">
        <f t="shared" si="27"/>
        <v>396.14488979999021</v>
      </c>
      <c r="G584" s="10">
        <f t="shared" ca="1" si="28"/>
        <v>64.089301152093512</v>
      </c>
      <c r="H584">
        <f t="shared" ca="1" si="29"/>
        <v>0.41799999999999998</v>
      </c>
    </row>
    <row r="585" spans="1:8" x14ac:dyDescent="0.3">
      <c r="A585" t="s">
        <v>588</v>
      </c>
      <c r="B585" s="6">
        <v>6.4862548308625243</v>
      </c>
      <c r="C585" s="6">
        <v>29.870674354366781</v>
      </c>
      <c r="D585" s="6">
        <v>26.233743550991051</v>
      </c>
      <c r="E585" s="6">
        <v>0.87381520733048101</v>
      </c>
      <c r="F585" s="8">
        <f t="shared" si="27"/>
        <v>684.73873259871266</v>
      </c>
      <c r="G585" s="10">
        <f t="shared" ca="1" si="28"/>
        <v>672.40461011930302</v>
      </c>
      <c r="H585">
        <f t="shared" ca="1" si="29"/>
        <v>0.41699999999999998</v>
      </c>
    </row>
    <row r="586" spans="1:8" x14ac:dyDescent="0.3">
      <c r="A586" t="s">
        <v>589</v>
      </c>
      <c r="B586" s="6">
        <v>7.4002025629501773</v>
      </c>
      <c r="C586" s="6">
        <v>49.511420808595489</v>
      </c>
      <c r="D586" s="6">
        <v>29.64661971133798</v>
      </c>
      <c r="E586" s="6">
        <v>0.4661243208565512</v>
      </c>
      <c r="F586" s="8">
        <f t="shared" si="27"/>
        <v>684.1988429663287</v>
      </c>
      <c r="G586" s="10">
        <f t="shared" ca="1" si="28"/>
        <v>442.04658903801612</v>
      </c>
      <c r="H586">
        <f t="shared" ca="1" si="29"/>
        <v>0.41599999999999998</v>
      </c>
    </row>
    <row r="587" spans="1:8" x14ac:dyDescent="0.3">
      <c r="A587" t="s">
        <v>590</v>
      </c>
      <c r="B587" s="6">
        <v>6.2204368563345804</v>
      </c>
      <c r="C587" s="6">
        <v>15.457590102269331</v>
      </c>
      <c r="D587" s="6">
        <v>30.619596569735059</v>
      </c>
      <c r="E587" s="6">
        <v>0.39540979511050539</v>
      </c>
      <c r="F587" s="8">
        <f t="shared" si="27"/>
        <v>187.14950142998734</v>
      </c>
      <c r="G587" s="10">
        <f t="shared" ca="1" si="28"/>
        <v>39.0218510834572</v>
      </c>
      <c r="H587">
        <f t="shared" ca="1" si="29"/>
        <v>0.41499999999999998</v>
      </c>
    </row>
    <row r="588" spans="1:8" x14ac:dyDescent="0.3">
      <c r="A588" t="s">
        <v>591</v>
      </c>
      <c r="B588" s="6">
        <v>5.7275899843259914</v>
      </c>
      <c r="C588" s="6">
        <v>37.80578216190375</v>
      </c>
      <c r="D588" s="6">
        <v>16.79439515566283</v>
      </c>
      <c r="E588" s="6">
        <v>0.50859092007972917</v>
      </c>
      <c r="F588" s="8">
        <f t="shared" si="27"/>
        <v>322.91721443260451</v>
      </c>
      <c r="G588" s="10">
        <f t="shared" ca="1" si="28"/>
        <v>55.334566927726613</v>
      </c>
      <c r="H588">
        <f t="shared" ca="1" si="29"/>
        <v>0.41399999999999998</v>
      </c>
    </row>
    <row r="589" spans="1:8" x14ac:dyDescent="0.3">
      <c r="A589" t="s">
        <v>592</v>
      </c>
      <c r="B589" s="6">
        <v>5.8866391657319479</v>
      </c>
      <c r="C589" s="6">
        <v>26.172750724171689</v>
      </c>
      <c r="D589" s="6">
        <v>32.065430530585061</v>
      </c>
      <c r="E589" s="6">
        <v>0.78620226280738159</v>
      </c>
      <c r="F589" s="8">
        <f t="shared" si="27"/>
        <v>659.81279597390619</v>
      </c>
      <c r="G589" s="10">
        <f t="shared" ca="1" si="28"/>
        <v>276.04007558273332</v>
      </c>
      <c r="H589">
        <f t="shared" ca="1" si="29"/>
        <v>0.41299999999999998</v>
      </c>
    </row>
    <row r="590" spans="1:8" x14ac:dyDescent="0.3">
      <c r="A590" t="s">
        <v>593</v>
      </c>
      <c r="B590" s="6">
        <v>5.8841375168733174</v>
      </c>
      <c r="C590" s="6">
        <v>27.127984597024589</v>
      </c>
      <c r="D590" s="6">
        <v>21.048292007888239</v>
      </c>
      <c r="E590" s="6">
        <v>0.21340182507759489</v>
      </c>
      <c r="F590" s="8">
        <f t="shared" si="27"/>
        <v>121.85196012645928</v>
      </c>
      <c r="G590" s="10">
        <f t="shared" ca="1" si="28"/>
        <v>28.345321308121044</v>
      </c>
      <c r="H590">
        <f t="shared" ca="1" si="29"/>
        <v>0.41199999999999998</v>
      </c>
    </row>
    <row r="591" spans="1:8" x14ac:dyDescent="0.3">
      <c r="A591" t="s">
        <v>594</v>
      </c>
      <c r="B591" s="6">
        <v>5.9557080805368834</v>
      </c>
      <c r="C591" s="6">
        <v>38.703910626327051</v>
      </c>
      <c r="D591" s="6">
        <v>32.848815812664753</v>
      </c>
      <c r="E591" s="6">
        <v>0.27677729428481568</v>
      </c>
      <c r="F591" s="8">
        <f t="shared" si="27"/>
        <v>351.88846083148439</v>
      </c>
      <c r="G591" s="10">
        <f t="shared" ca="1" si="28"/>
        <v>38.315701379137863</v>
      </c>
      <c r="H591">
        <f t="shared" ca="1" si="29"/>
        <v>0.41099999999999998</v>
      </c>
    </row>
    <row r="592" spans="1:8" x14ac:dyDescent="0.3">
      <c r="A592" t="s">
        <v>595</v>
      </c>
      <c r="B592" s="6">
        <v>5.9164815179482302</v>
      </c>
      <c r="C592" s="6">
        <v>37.697446052974783</v>
      </c>
      <c r="D592" s="6">
        <v>35.563369859604919</v>
      </c>
      <c r="E592" s="6">
        <v>0.9563003430967828</v>
      </c>
      <c r="F592" s="8">
        <f t="shared" si="27"/>
        <v>1282.0623496448036</v>
      </c>
      <c r="G592" s="10">
        <f t="shared" ca="1" si="28"/>
        <v>1148.5169152005478</v>
      </c>
      <c r="H592">
        <f t="shared" ca="1" si="29"/>
        <v>0.41</v>
      </c>
    </row>
    <row r="593" spans="1:8" x14ac:dyDescent="0.3">
      <c r="A593" t="s">
        <v>596</v>
      </c>
      <c r="B593" s="6">
        <v>7.4226242344096436</v>
      </c>
      <c r="C593" s="6">
        <v>49.650239748087529</v>
      </c>
      <c r="D593" s="6">
        <v>35.098962688813003</v>
      </c>
      <c r="E593" s="6">
        <v>0.25794246464322168</v>
      </c>
      <c r="F593" s="8">
        <f t="shared" si="27"/>
        <v>449.50908815122807</v>
      </c>
      <c r="G593" s="10">
        <f t="shared" ca="1" si="28"/>
        <v>93.172901956886989</v>
      </c>
      <c r="H593">
        <f t="shared" ca="1" si="29"/>
        <v>0.40899999999999997</v>
      </c>
    </row>
    <row r="594" spans="1:8" x14ac:dyDescent="0.3">
      <c r="A594" t="s">
        <v>597</v>
      </c>
      <c r="B594" s="6">
        <v>6.0456402531974343</v>
      </c>
      <c r="C594" s="6">
        <v>15.135771578165009</v>
      </c>
      <c r="D594" s="6">
        <v>28.81252418519723</v>
      </c>
      <c r="E594" s="6">
        <v>0.61095458613794906</v>
      </c>
      <c r="F594" s="8">
        <f t="shared" si="27"/>
        <v>266.43716345027173</v>
      </c>
      <c r="G594" s="10">
        <f t="shared" ca="1" si="28"/>
        <v>102.57135639251636</v>
      </c>
      <c r="H594">
        <f t="shared" ca="1" si="29"/>
        <v>0.40799999999999997</v>
      </c>
    </row>
    <row r="595" spans="1:8" x14ac:dyDescent="0.3">
      <c r="A595" t="s">
        <v>598</v>
      </c>
      <c r="B595" s="6">
        <v>6.5370018499715901</v>
      </c>
      <c r="C595" s="6">
        <v>14.164385975366651</v>
      </c>
      <c r="D595" s="6">
        <v>28.004247307768779</v>
      </c>
      <c r="E595" s="6">
        <v>0.62138301999574408</v>
      </c>
      <c r="F595" s="8">
        <f t="shared" si="27"/>
        <v>246.47963286251471</v>
      </c>
      <c r="G595" s="10">
        <f t="shared" ca="1" si="28"/>
        <v>156.1094500291874</v>
      </c>
      <c r="H595">
        <f t="shared" ca="1" si="29"/>
        <v>0.40699999999999997</v>
      </c>
    </row>
    <row r="596" spans="1:8" x14ac:dyDescent="0.3">
      <c r="A596" t="s">
        <v>599</v>
      </c>
      <c r="B596" s="6">
        <v>8.1903652297180365</v>
      </c>
      <c r="C596" s="6">
        <v>38.973552685149642</v>
      </c>
      <c r="D596" s="6">
        <v>18.571899033485291</v>
      </c>
      <c r="E596" s="6">
        <v>0.54066201584522033</v>
      </c>
      <c r="F596" s="8">
        <f t="shared" si="27"/>
        <v>391.33813373934123</v>
      </c>
      <c r="G596" s="10">
        <f t="shared" ca="1" si="28"/>
        <v>168.10973142001177</v>
      </c>
      <c r="H596">
        <f t="shared" ca="1" si="29"/>
        <v>0.40600000000000003</v>
      </c>
    </row>
    <row r="597" spans="1:8" x14ac:dyDescent="0.3">
      <c r="A597" t="s">
        <v>600</v>
      </c>
      <c r="B597" s="6">
        <v>6.9218849207886173</v>
      </c>
      <c r="C597" s="6">
        <v>33.13547668025636</v>
      </c>
      <c r="D597" s="6">
        <v>34.383653760078388</v>
      </c>
      <c r="E597" s="6">
        <v>0.68027072371913677</v>
      </c>
      <c r="F597" s="8">
        <f t="shared" si="27"/>
        <v>775.0451956086506</v>
      </c>
      <c r="G597" s="10">
        <f t="shared" ca="1" si="28"/>
        <v>656.06232342141197</v>
      </c>
      <c r="H597">
        <f t="shared" ca="1" si="29"/>
        <v>0.40500000000000003</v>
      </c>
    </row>
    <row r="598" spans="1:8" x14ac:dyDescent="0.3">
      <c r="A598" t="s">
        <v>601</v>
      </c>
      <c r="B598" s="6">
        <v>7.5026732155630818</v>
      </c>
      <c r="C598" s="6">
        <v>20.96642666239223</v>
      </c>
      <c r="D598" s="6">
        <v>21.785234511167861</v>
      </c>
      <c r="E598" s="6">
        <v>0.30684405321785663</v>
      </c>
      <c r="F598" s="8">
        <f t="shared" si="27"/>
        <v>140.15363614065919</v>
      </c>
      <c r="G598" s="10">
        <f t="shared" ca="1" si="28"/>
        <v>88.122658177356428</v>
      </c>
      <c r="H598">
        <f t="shared" ca="1" si="29"/>
        <v>0.40400000000000003</v>
      </c>
    </row>
    <row r="599" spans="1:8" x14ac:dyDescent="0.3">
      <c r="A599" t="s">
        <v>602</v>
      </c>
      <c r="B599" s="6">
        <v>6.0169596136048904</v>
      </c>
      <c r="C599" s="6">
        <v>13.176774759559461</v>
      </c>
      <c r="D599" s="6">
        <v>27.417385570448669</v>
      </c>
      <c r="E599" s="6">
        <v>0.5973960409990734</v>
      </c>
      <c r="F599" s="8">
        <f t="shared" si="27"/>
        <v>215.82288915885829</v>
      </c>
      <c r="G599" s="10">
        <f t="shared" ca="1" si="28"/>
        <v>195.78558626624772</v>
      </c>
      <c r="H599">
        <f t="shared" ca="1" si="29"/>
        <v>0.40300000000000002</v>
      </c>
    </row>
    <row r="600" spans="1:8" x14ac:dyDescent="0.3">
      <c r="A600" t="s">
        <v>603</v>
      </c>
      <c r="B600" s="6">
        <v>6.0768670564260123</v>
      </c>
      <c r="C600" s="6">
        <v>13.426329983857221</v>
      </c>
      <c r="D600" s="6">
        <v>22.106852323187919</v>
      </c>
      <c r="E600" s="6">
        <v>0.43495592972220742</v>
      </c>
      <c r="F600" s="8">
        <f t="shared" si="27"/>
        <v>129.100963304282</v>
      </c>
      <c r="G600" s="10">
        <f t="shared" ca="1" si="28"/>
        <v>35.40218834138242</v>
      </c>
      <c r="H600">
        <f t="shared" ca="1" si="29"/>
        <v>0.40200000000000002</v>
      </c>
    </row>
    <row r="601" spans="1:8" x14ac:dyDescent="0.3">
      <c r="A601" t="s">
        <v>604</v>
      </c>
      <c r="B601" s="6">
        <v>5.6226058487994361</v>
      </c>
      <c r="C601" s="6">
        <v>45.76763498656473</v>
      </c>
      <c r="D601" s="6">
        <v>18.345709074992332</v>
      </c>
      <c r="E601" s="6">
        <v>0.69550053366627018</v>
      </c>
      <c r="F601" s="8">
        <f t="shared" si="27"/>
        <v>583.96987092285292</v>
      </c>
      <c r="G601" s="10">
        <f t="shared" ca="1" si="28"/>
        <v>483.9276562090335</v>
      </c>
      <c r="H601">
        <f t="shared" ca="1" si="29"/>
        <v>0.40100000000000002</v>
      </c>
    </row>
    <row r="602" spans="1:8" x14ac:dyDescent="0.3">
      <c r="A602" t="s">
        <v>605</v>
      </c>
      <c r="B602" s="6">
        <v>6.006805189216494</v>
      </c>
      <c r="C602" s="6">
        <v>17.674692988749719</v>
      </c>
      <c r="D602" s="6">
        <v>30.738942422293409</v>
      </c>
      <c r="E602" s="6">
        <v>0.22710118903583451</v>
      </c>
      <c r="F602" s="8">
        <f t="shared" si="27"/>
        <v>123.38438715743546</v>
      </c>
      <c r="G602" s="10">
        <f t="shared" ca="1" si="28"/>
        <v>76.405931693972107</v>
      </c>
      <c r="H602">
        <f t="shared" ca="1" si="29"/>
        <v>0.4</v>
      </c>
    </row>
    <row r="603" spans="1:8" x14ac:dyDescent="0.3">
      <c r="A603" t="s">
        <v>606</v>
      </c>
      <c r="B603" s="6">
        <v>6.3357710170958761</v>
      </c>
      <c r="C603" s="6">
        <v>22.93486248462083</v>
      </c>
      <c r="D603" s="6">
        <v>16.358300870572599</v>
      </c>
      <c r="E603" s="6">
        <v>0.61378967515552862</v>
      </c>
      <c r="F603" s="8">
        <f t="shared" si="27"/>
        <v>230.27877519881483</v>
      </c>
      <c r="G603" s="10">
        <f t="shared" ca="1" si="28"/>
        <v>96.354274043514863</v>
      </c>
      <c r="H603">
        <f t="shared" ca="1" si="29"/>
        <v>0.39900000000000002</v>
      </c>
    </row>
    <row r="604" spans="1:8" x14ac:dyDescent="0.3">
      <c r="A604" t="s">
        <v>607</v>
      </c>
      <c r="B604" s="6">
        <v>6.0310314528302396</v>
      </c>
      <c r="C604" s="6">
        <v>19.06625608907952</v>
      </c>
      <c r="D604" s="6">
        <v>33.716130853155001</v>
      </c>
      <c r="E604" s="6">
        <v>0.26674331984499128</v>
      </c>
      <c r="F604" s="8">
        <f t="shared" si="27"/>
        <v>171.47337847312431</v>
      </c>
      <c r="G604" s="10">
        <f t="shared" ca="1" si="28"/>
        <v>58.188638601195997</v>
      </c>
      <c r="H604">
        <f t="shared" ca="1" si="29"/>
        <v>0.39800000000000002</v>
      </c>
    </row>
    <row r="605" spans="1:8" x14ac:dyDescent="0.3">
      <c r="A605" t="s">
        <v>608</v>
      </c>
      <c r="B605" s="6">
        <v>5.7661076012711669</v>
      </c>
      <c r="C605" s="6">
        <v>24.19985223327749</v>
      </c>
      <c r="D605" s="6">
        <v>22.939669881527919</v>
      </c>
      <c r="E605" s="6">
        <v>0.35077875680353282</v>
      </c>
      <c r="F605" s="8">
        <f t="shared" si="27"/>
        <v>194.73013391541534</v>
      </c>
      <c r="G605" s="10">
        <f t="shared" ca="1" si="28"/>
        <v>69.31995107628812</v>
      </c>
      <c r="H605">
        <f t="shared" ca="1" si="29"/>
        <v>0.39700000000000002</v>
      </c>
    </row>
    <row r="606" spans="1:8" x14ac:dyDescent="0.3">
      <c r="A606" t="s">
        <v>609</v>
      </c>
      <c r="B606" s="6">
        <v>5.8619076133018027</v>
      </c>
      <c r="C606" s="6">
        <v>12.776953709843729</v>
      </c>
      <c r="D606" s="6">
        <v>15.00336732511213</v>
      </c>
      <c r="E606" s="6">
        <v>0.29683882029122488</v>
      </c>
      <c r="F606" s="8">
        <f t="shared" si="27"/>
        <v>56.903209232216767</v>
      </c>
      <c r="G606" s="10">
        <f t="shared" ca="1" si="28"/>
        <v>20.755581456245974</v>
      </c>
      <c r="H606">
        <f t="shared" ca="1" si="29"/>
        <v>0.39600000000000002</v>
      </c>
    </row>
    <row r="607" spans="1:8" x14ac:dyDescent="0.3">
      <c r="A607" t="s">
        <v>610</v>
      </c>
      <c r="B607" s="6">
        <v>6.8823363040981773</v>
      </c>
      <c r="C607" s="6">
        <v>30.762391636330811</v>
      </c>
      <c r="D607" s="6">
        <v>27.778228480930739</v>
      </c>
      <c r="E607" s="6">
        <v>0.2645540018819354</v>
      </c>
      <c r="F607" s="8">
        <f t="shared" si="27"/>
        <v>226.06794059843767</v>
      </c>
      <c r="G607" s="10">
        <f t="shared" ca="1" si="28"/>
        <v>64.582681013080631</v>
      </c>
      <c r="H607">
        <f t="shared" ca="1" si="29"/>
        <v>0.39500000000000002</v>
      </c>
    </row>
    <row r="608" spans="1:8" x14ac:dyDescent="0.3">
      <c r="A608" t="s">
        <v>611</v>
      </c>
      <c r="B608" s="6">
        <v>6.1190011552173784</v>
      </c>
      <c r="C608" s="6">
        <v>12.7045025436886</v>
      </c>
      <c r="D608" s="6">
        <v>16.171297713190079</v>
      </c>
      <c r="E608" s="6">
        <v>0.84313985640460032</v>
      </c>
      <c r="F608" s="8">
        <f t="shared" si="27"/>
        <v>173.22164420123059</v>
      </c>
      <c r="G608" s="10">
        <f t="shared" ca="1" si="28"/>
        <v>51.28792033274884</v>
      </c>
      <c r="H608">
        <f t="shared" ca="1" si="29"/>
        <v>0.39400000000000002</v>
      </c>
    </row>
    <row r="609" spans="1:8" x14ac:dyDescent="0.3">
      <c r="A609" t="s">
        <v>612</v>
      </c>
      <c r="B609" s="6">
        <v>6.5928095831442262</v>
      </c>
      <c r="C609" s="6">
        <v>42.014260312894457</v>
      </c>
      <c r="D609" s="6">
        <v>21.90423894552249</v>
      </c>
      <c r="E609" s="6">
        <v>0.35713681089480132</v>
      </c>
      <c r="F609" s="8">
        <f t="shared" si="27"/>
        <v>328.6695774863415</v>
      </c>
      <c r="G609" s="10">
        <f t="shared" ca="1" si="28"/>
        <v>62.449583363334746</v>
      </c>
      <c r="H609">
        <f t="shared" ca="1" si="29"/>
        <v>0.39300000000000002</v>
      </c>
    </row>
    <row r="610" spans="1:8" x14ac:dyDescent="0.3">
      <c r="A610" t="s">
        <v>613</v>
      </c>
      <c r="B610" s="6">
        <v>7.0102518125645714</v>
      </c>
      <c r="C610" s="6">
        <v>19.348483276417319</v>
      </c>
      <c r="D610" s="6">
        <v>32.6744121863929</v>
      </c>
      <c r="E610" s="6">
        <v>0.93441140367800435</v>
      </c>
      <c r="F610" s="8">
        <f t="shared" si="27"/>
        <v>590.73518631930676</v>
      </c>
      <c r="G610" s="10">
        <f t="shared" ca="1" si="28"/>
        <v>447.42047460943598</v>
      </c>
      <c r="H610">
        <f t="shared" ca="1" si="29"/>
        <v>0.39200000000000002</v>
      </c>
    </row>
    <row r="611" spans="1:8" x14ac:dyDescent="0.3">
      <c r="A611" t="s">
        <v>614</v>
      </c>
      <c r="B611" s="6">
        <v>7.5711844858880957</v>
      </c>
      <c r="C611" s="6">
        <v>31.60047658418042</v>
      </c>
      <c r="D611" s="6">
        <v>16.567240540546649</v>
      </c>
      <c r="E611" s="6">
        <v>0.97293387281067178</v>
      </c>
      <c r="F611" s="8">
        <f t="shared" si="27"/>
        <v>509.36269420758759</v>
      </c>
      <c r="G611" s="10">
        <f t="shared" ca="1" si="28"/>
        <v>127.14010786570029</v>
      </c>
      <c r="H611">
        <f t="shared" ca="1" si="29"/>
        <v>0.39100000000000001</v>
      </c>
    </row>
    <row r="612" spans="1:8" x14ac:dyDescent="0.3">
      <c r="A612" t="s">
        <v>615</v>
      </c>
      <c r="B612" s="6">
        <v>5.6179364195232964</v>
      </c>
      <c r="C612" s="6">
        <v>45.203163502458331</v>
      </c>
      <c r="D612" s="6">
        <v>35.983462308900059</v>
      </c>
      <c r="E612" s="6">
        <v>0.6141344229433876</v>
      </c>
      <c r="F612" s="8">
        <f t="shared" si="27"/>
        <v>998.93037453583804</v>
      </c>
      <c r="G612" s="10">
        <f t="shared" ca="1" si="28"/>
        <v>967.82387199030995</v>
      </c>
      <c r="H612">
        <f t="shared" ca="1" si="29"/>
        <v>0.39</v>
      </c>
    </row>
    <row r="613" spans="1:8" x14ac:dyDescent="0.3">
      <c r="A613" t="s">
        <v>616</v>
      </c>
      <c r="B613" s="6">
        <v>7.8982311967271279</v>
      </c>
      <c r="C613" s="6">
        <v>36.035094761887763</v>
      </c>
      <c r="D613" s="6">
        <v>15.095498066464581</v>
      </c>
      <c r="E613" s="6">
        <v>0.2287010103991538</v>
      </c>
      <c r="F613" s="8">
        <f t="shared" si="27"/>
        <v>124.40596336989056</v>
      </c>
      <c r="G613" s="10">
        <f t="shared" ca="1" si="28"/>
        <v>115.20117577809771</v>
      </c>
      <c r="H613">
        <f t="shared" ca="1" si="29"/>
        <v>0.38900000000000001</v>
      </c>
    </row>
    <row r="614" spans="1:8" x14ac:dyDescent="0.3">
      <c r="A614" t="s">
        <v>617</v>
      </c>
      <c r="B614" s="6">
        <v>7.3837011684727232</v>
      </c>
      <c r="C614" s="6">
        <v>31.318311462053408</v>
      </c>
      <c r="D614" s="6">
        <v>21.17059673004756</v>
      </c>
      <c r="E614" s="6">
        <v>0.43709341904162308</v>
      </c>
      <c r="F614" s="8">
        <f t="shared" si="27"/>
        <v>289.80488793302339</v>
      </c>
      <c r="G614" s="10">
        <f t="shared" ca="1" si="28"/>
        <v>89.433480539382217</v>
      </c>
      <c r="H614">
        <f t="shared" ca="1" si="29"/>
        <v>0.38800000000000001</v>
      </c>
    </row>
    <row r="615" spans="1:8" x14ac:dyDescent="0.3">
      <c r="A615" t="s">
        <v>618</v>
      </c>
      <c r="B615" s="6">
        <v>5.7452770958466157</v>
      </c>
      <c r="C615" s="6">
        <v>22.97335012461502</v>
      </c>
      <c r="D615" s="6">
        <v>33.522601403801787</v>
      </c>
      <c r="E615" s="6">
        <v>0.81795903701339256</v>
      </c>
      <c r="F615" s="8">
        <f t="shared" si="27"/>
        <v>629.93189689460189</v>
      </c>
      <c r="G615" s="10">
        <f t="shared" ca="1" si="28"/>
        <v>32.966872986923093</v>
      </c>
      <c r="H615">
        <f t="shared" ca="1" si="29"/>
        <v>0.38700000000000001</v>
      </c>
    </row>
    <row r="616" spans="1:8" x14ac:dyDescent="0.3">
      <c r="A616" t="s">
        <v>619</v>
      </c>
      <c r="B616" s="6">
        <v>8.1207358723203313</v>
      </c>
      <c r="C616" s="6">
        <v>23.32007652232792</v>
      </c>
      <c r="D616" s="6">
        <v>22.90675374323267</v>
      </c>
      <c r="E616" s="6">
        <v>0.43065165582736342</v>
      </c>
      <c r="F616" s="8">
        <f t="shared" si="27"/>
        <v>230.04862380770891</v>
      </c>
      <c r="G616" s="10">
        <f t="shared" ca="1" si="28"/>
        <v>65.989550541854442</v>
      </c>
      <c r="H616">
        <f t="shared" ca="1" si="29"/>
        <v>0.38600000000000001</v>
      </c>
    </row>
    <row r="617" spans="1:8" x14ac:dyDescent="0.3">
      <c r="A617" t="s">
        <v>620</v>
      </c>
      <c r="B617" s="6">
        <v>8.2626172015954396</v>
      </c>
      <c r="C617" s="6">
        <v>36.779478207927603</v>
      </c>
      <c r="D617" s="6">
        <v>17.547309701650342</v>
      </c>
      <c r="E617" s="6">
        <v>0.17831549647250991</v>
      </c>
      <c r="F617" s="8">
        <f t="shared" si="27"/>
        <v>115.08141466649801</v>
      </c>
      <c r="G617" s="10">
        <f t="shared" ca="1" si="28"/>
        <v>12.557509181077487</v>
      </c>
      <c r="H617">
        <f t="shared" ca="1" si="29"/>
        <v>0.38500000000000001</v>
      </c>
    </row>
    <row r="618" spans="1:8" x14ac:dyDescent="0.3">
      <c r="A618" t="s">
        <v>621</v>
      </c>
      <c r="B618" s="6">
        <v>5.6832338795645914</v>
      </c>
      <c r="C618" s="6">
        <v>49.765574448846699</v>
      </c>
      <c r="D618" s="6">
        <v>24.005847970010699</v>
      </c>
      <c r="E618" s="6">
        <v>0.60110641983536917</v>
      </c>
      <c r="F618" s="8">
        <f t="shared" si="27"/>
        <v>718.12068946278248</v>
      </c>
      <c r="G618" s="10">
        <f t="shared" ca="1" si="28"/>
        <v>591.9285268542211</v>
      </c>
      <c r="H618">
        <f t="shared" ca="1" si="29"/>
        <v>0.38400000000000001</v>
      </c>
    </row>
    <row r="619" spans="1:8" x14ac:dyDescent="0.3">
      <c r="A619" t="s">
        <v>622</v>
      </c>
      <c r="B619" s="6">
        <v>6.3306329444416107</v>
      </c>
      <c r="C619" s="6">
        <v>36.473567593975147</v>
      </c>
      <c r="D619" s="6">
        <v>21.75983215961314</v>
      </c>
      <c r="E619" s="6">
        <v>0.86060876634643124</v>
      </c>
      <c r="F619" s="8">
        <f t="shared" si="27"/>
        <v>683.02964254485209</v>
      </c>
      <c r="G619" s="10">
        <f t="shared" ca="1" si="28"/>
        <v>281.99528946277837</v>
      </c>
      <c r="H619">
        <f t="shared" ca="1" si="29"/>
        <v>0.38300000000000001</v>
      </c>
    </row>
    <row r="620" spans="1:8" x14ac:dyDescent="0.3">
      <c r="A620" t="s">
        <v>623</v>
      </c>
      <c r="B620" s="6">
        <v>7.918603839379184</v>
      </c>
      <c r="C620" s="6">
        <v>32.311336694801</v>
      </c>
      <c r="D620" s="6">
        <v>36.067797554013872</v>
      </c>
      <c r="E620" s="6">
        <v>0.81633374842915218</v>
      </c>
      <c r="F620" s="8">
        <f t="shared" si="27"/>
        <v>951.35433049820347</v>
      </c>
      <c r="G620" s="10">
        <f t="shared" ca="1" si="28"/>
        <v>910.93058815507698</v>
      </c>
      <c r="H620">
        <f t="shared" ca="1" si="29"/>
        <v>0.38200000000000001</v>
      </c>
    </row>
    <row r="621" spans="1:8" x14ac:dyDescent="0.3">
      <c r="A621" t="s">
        <v>624</v>
      </c>
      <c r="B621" s="6">
        <v>7.7447790711509752</v>
      </c>
      <c r="C621" s="6">
        <v>39.226020409569841</v>
      </c>
      <c r="D621" s="6">
        <v>22.833697939628578</v>
      </c>
      <c r="E621" s="6">
        <v>0.25761082611731789</v>
      </c>
      <c r="F621" s="8">
        <f t="shared" si="27"/>
        <v>230.73560280586665</v>
      </c>
      <c r="G621" s="10">
        <f t="shared" ca="1" si="28"/>
        <v>75.98310551433427</v>
      </c>
      <c r="H621">
        <f t="shared" ca="1" si="29"/>
        <v>0.38100000000000001</v>
      </c>
    </row>
    <row r="622" spans="1:8" x14ac:dyDescent="0.3">
      <c r="A622" t="s">
        <v>625</v>
      </c>
      <c r="B622" s="6">
        <v>6.0535630580691322</v>
      </c>
      <c r="C622" s="6">
        <v>28.608224491348729</v>
      </c>
      <c r="D622" s="6">
        <v>34.723311794400182</v>
      </c>
      <c r="E622" s="6">
        <v>0.70548815297122003</v>
      </c>
      <c r="F622" s="8">
        <f t="shared" si="27"/>
        <v>700.81238836182911</v>
      </c>
      <c r="G622" s="10">
        <f t="shared" ca="1" si="28"/>
        <v>47.975027303162882</v>
      </c>
      <c r="H622">
        <f t="shared" ca="1" si="29"/>
        <v>0.38</v>
      </c>
    </row>
    <row r="623" spans="1:8" x14ac:dyDescent="0.3">
      <c r="A623" t="s">
        <v>626</v>
      </c>
      <c r="B623" s="6">
        <v>6.1280479700101314</v>
      </c>
      <c r="C623" s="6">
        <v>12.40569370403141</v>
      </c>
      <c r="D623" s="6">
        <v>37.296803620268363</v>
      </c>
      <c r="E623" s="6">
        <v>0.2984538370920824</v>
      </c>
      <c r="F623" s="8">
        <f t="shared" si="27"/>
        <v>138.09241823144603</v>
      </c>
      <c r="G623" s="10">
        <f t="shared" ca="1" si="28"/>
        <v>89.444207413630068</v>
      </c>
      <c r="H623">
        <f t="shared" ca="1" si="29"/>
        <v>0.379</v>
      </c>
    </row>
    <row r="624" spans="1:8" x14ac:dyDescent="0.3">
      <c r="A624" t="s">
        <v>627</v>
      </c>
      <c r="B624" s="6">
        <v>6.611416308374146</v>
      </c>
      <c r="C624" s="6">
        <v>32.491872635116387</v>
      </c>
      <c r="D624" s="6">
        <v>25.845435489413241</v>
      </c>
      <c r="E624" s="6">
        <v>0.29638678109695499</v>
      </c>
      <c r="F624" s="8">
        <f t="shared" si="27"/>
        <v>248.89571888986254</v>
      </c>
      <c r="G624" s="10">
        <f t="shared" ca="1" si="28"/>
        <v>13.652973756415943</v>
      </c>
      <c r="H624">
        <f t="shared" ca="1" si="29"/>
        <v>0.378</v>
      </c>
    </row>
    <row r="625" spans="1:8" x14ac:dyDescent="0.3">
      <c r="A625" t="s">
        <v>628</v>
      </c>
      <c r="B625" s="6">
        <v>6.953568955573064</v>
      </c>
      <c r="C625" s="6">
        <v>48.305011380215213</v>
      </c>
      <c r="D625" s="6">
        <v>37.748578596359799</v>
      </c>
      <c r="E625" s="6">
        <v>0.88666459597466663</v>
      </c>
      <c r="F625" s="8">
        <f t="shared" si="27"/>
        <v>1616.7845841058615</v>
      </c>
      <c r="G625" s="10">
        <f t="shared" ca="1" si="28"/>
        <v>973.13513027273291</v>
      </c>
      <c r="H625">
        <f t="shared" ca="1" si="29"/>
        <v>0.377</v>
      </c>
    </row>
    <row r="626" spans="1:8" x14ac:dyDescent="0.3">
      <c r="A626" t="s">
        <v>629</v>
      </c>
      <c r="B626" s="6">
        <v>7.3547643145908879</v>
      </c>
      <c r="C626" s="6">
        <v>17.01211769430639</v>
      </c>
      <c r="D626" s="6">
        <v>24.432951349079818</v>
      </c>
      <c r="E626" s="6">
        <v>0.32470205746620717</v>
      </c>
      <c r="F626" s="8">
        <f t="shared" si="27"/>
        <v>134.96443761567241</v>
      </c>
      <c r="G626" s="10">
        <f t="shared" ca="1" si="28"/>
        <v>36.587556459084375</v>
      </c>
      <c r="H626">
        <f t="shared" ca="1" si="29"/>
        <v>0.376</v>
      </c>
    </row>
    <row r="627" spans="1:8" x14ac:dyDescent="0.3">
      <c r="A627" t="s">
        <v>630</v>
      </c>
      <c r="B627" s="6">
        <v>6.6067409187093169</v>
      </c>
      <c r="C627" s="6">
        <v>37.600195632826633</v>
      </c>
      <c r="D627" s="6">
        <v>39.101960412252708</v>
      </c>
      <c r="E627" s="6">
        <v>0.33692261186621009</v>
      </c>
      <c r="F627" s="8">
        <f t="shared" si="27"/>
        <v>495.35755946489132</v>
      </c>
      <c r="G627" s="10">
        <f t="shared" ca="1" si="28"/>
        <v>371.73293092615847</v>
      </c>
      <c r="H627">
        <f t="shared" ca="1" si="29"/>
        <v>0.375</v>
      </c>
    </row>
    <row r="628" spans="1:8" x14ac:dyDescent="0.3">
      <c r="A628" t="s">
        <v>631</v>
      </c>
      <c r="B628" s="6">
        <v>6.8876041483994426</v>
      </c>
      <c r="C628" s="6">
        <v>18.037347546362259</v>
      </c>
      <c r="D628" s="6">
        <v>17.232238113139321</v>
      </c>
      <c r="E628" s="6">
        <v>0.1005880516851696</v>
      </c>
      <c r="F628" s="8">
        <f t="shared" si="27"/>
        <v>31.265167284115535</v>
      </c>
      <c r="G628" s="10">
        <f t="shared" ca="1" si="28"/>
        <v>9.1319176222346155</v>
      </c>
      <c r="H628">
        <f t="shared" ca="1" si="29"/>
        <v>0.374</v>
      </c>
    </row>
    <row r="629" spans="1:8" x14ac:dyDescent="0.3">
      <c r="A629" t="s">
        <v>632</v>
      </c>
      <c r="B629" s="6">
        <v>7.7424128144012698</v>
      </c>
      <c r="C629" s="6">
        <v>31.43310737892325</v>
      </c>
      <c r="D629" s="6">
        <v>32.175481662581063</v>
      </c>
      <c r="E629" s="6">
        <v>0.88360213071296589</v>
      </c>
      <c r="F629" s="8">
        <f t="shared" si="27"/>
        <v>893.65343194312902</v>
      </c>
      <c r="G629" s="10">
        <f t="shared" ca="1" si="28"/>
        <v>880.79435752150357</v>
      </c>
      <c r="H629">
        <f t="shared" ca="1" si="29"/>
        <v>0.373</v>
      </c>
    </row>
    <row r="630" spans="1:8" x14ac:dyDescent="0.3">
      <c r="A630" t="s">
        <v>633</v>
      </c>
      <c r="B630" s="6">
        <v>5.6100496086717939</v>
      </c>
      <c r="C630" s="6">
        <v>13.867057985868779</v>
      </c>
      <c r="D630" s="6">
        <v>27.345351011423219</v>
      </c>
      <c r="E630" s="6">
        <v>0.81333533188822127</v>
      </c>
      <c r="F630" s="8">
        <f t="shared" si="27"/>
        <v>308.41640658821461</v>
      </c>
      <c r="G630" s="10">
        <f t="shared" ca="1" si="28"/>
        <v>267.59088863828066</v>
      </c>
      <c r="H630">
        <f t="shared" ca="1" si="29"/>
        <v>0.372</v>
      </c>
    </row>
    <row r="631" spans="1:8" x14ac:dyDescent="0.3">
      <c r="A631" t="s">
        <v>634</v>
      </c>
      <c r="B631" s="6">
        <v>6.2573108330320624</v>
      </c>
      <c r="C631" s="6">
        <v>28.014837450327409</v>
      </c>
      <c r="D631" s="6">
        <v>24.691220136391181</v>
      </c>
      <c r="E631" s="6">
        <v>0.66459604158161023</v>
      </c>
      <c r="F631" s="8">
        <f t="shared" si="27"/>
        <v>459.71471852323134</v>
      </c>
      <c r="G631" s="10">
        <f t="shared" ca="1" si="28"/>
        <v>142.80798345207182</v>
      </c>
      <c r="H631">
        <f t="shared" ca="1" si="29"/>
        <v>0.371</v>
      </c>
    </row>
    <row r="632" spans="1:8" x14ac:dyDescent="0.3">
      <c r="A632" t="s">
        <v>635</v>
      </c>
      <c r="B632" s="6">
        <v>7.6400487576536573</v>
      </c>
      <c r="C632" s="6">
        <v>40.246533155809843</v>
      </c>
      <c r="D632" s="6">
        <v>30.817796968715019</v>
      </c>
      <c r="E632" s="6">
        <v>0.77523918754495802</v>
      </c>
      <c r="F632" s="8">
        <f t="shared" si="27"/>
        <v>961.53651938636483</v>
      </c>
      <c r="G632" s="10">
        <f t="shared" ca="1" si="28"/>
        <v>740.84616457490154</v>
      </c>
      <c r="H632">
        <f t="shared" ca="1" si="29"/>
        <v>0.37</v>
      </c>
    </row>
    <row r="633" spans="1:8" x14ac:dyDescent="0.3">
      <c r="A633" t="s">
        <v>636</v>
      </c>
      <c r="B633" s="6">
        <v>8.1856205130615969</v>
      </c>
      <c r="C633" s="6">
        <v>23.902860969559281</v>
      </c>
      <c r="D633" s="6">
        <v>32.59642729085828</v>
      </c>
      <c r="E633" s="6">
        <v>0.2368437106820426</v>
      </c>
      <c r="F633" s="8">
        <f t="shared" si="27"/>
        <v>184.53627261500918</v>
      </c>
      <c r="G633" s="10">
        <f t="shared" ca="1" si="28"/>
        <v>102.4368132640933</v>
      </c>
      <c r="H633">
        <f t="shared" ca="1" si="29"/>
        <v>0.36899999999999999</v>
      </c>
    </row>
    <row r="634" spans="1:8" x14ac:dyDescent="0.3">
      <c r="A634" t="s">
        <v>637</v>
      </c>
      <c r="B634" s="6">
        <v>7.0350323263469976</v>
      </c>
      <c r="C634" s="6">
        <v>36.596468979488719</v>
      </c>
      <c r="D634" s="6">
        <v>15.109081741257731</v>
      </c>
      <c r="E634" s="6">
        <v>0.51249123512881789</v>
      </c>
      <c r="F634" s="8">
        <f t="shared" si="27"/>
        <v>283.37641220243711</v>
      </c>
      <c r="G634" s="10">
        <f t="shared" ca="1" si="28"/>
        <v>65.044722344048694</v>
      </c>
      <c r="H634">
        <f t="shared" ca="1" si="29"/>
        <v>0.36799999999999999</v>
      </c>
    </row>
    <row r="635" spans="1:8" x14ac:dyDescent="0.3">
      <c r="A635" t="s">
        <v>638</v>
      </c>
      <c r="B635" s="6">
        <v>7.0963404557959464</v>
      </c>
      <c r="C635" s="6">
        <v>41.817998431589167</v>
      </c>
      <c r="D635" s="6">
        <v>19.173827218679971</v>
      </c>
      <c r="E635" s="6">
        <v>0.41609744861390291</v>
      </c>
      <c r="F635" s="8">
        <f t="shared" si="27"/>
        <v>333.63154322628401</v>
      </c>
      <c r="G635" s="10">
        <f t="shared" ca="1" si="28"/>
        <v>125.96572029543013</v>
      </c>
      <c r="H635">
        <f t="shared" ca="1" si="29"/>
        <v>0.36699999999999999</v>
      </c>
    </row>
    <row r="636" spans="1:8" x14ac:dyDescent="0.3">
      <c r="A636" t="s">
        <v>639</v>
      </c>
      <c r="B636" s="6">
        <v>5.8215160340193286</v>
      </c>
      <c r="C636" s="6">
        <v>47.087112779178113</v>
      </c>
      <c r="D636" s="6">
        <v>32.826151265857973</v>
      </c>
      <c r="E636" s="6">
        <v>0.18439887363131491</v>
      </c>
      <c r="F636" s="8">
        <f t="shared" si="27"/>
        <v>285.02325282354496</v>
      </c>
      <c r="G636" s="10">
        <f t="shared" ca="1" si="28"/>
        <v>8.6979975345847844</v>
      </c>
      <c r="H636">
        <f t="shared" ca="1" si="29"/>
        <v>0.36599999999999999</v>
      </c>
    </row>
    <row r="637" spans="1:8" x14ac:dyDescent="0.3">
      <c r="A637" t="s">
        <v>640</v>
      </c>
      <c r="B637" s="6">
        <v>6.8422371004703626</v>
      </c>
      <c r="C637" s="6">
        <v>19.385683274218142</v>
      </c>
      <c r="D637" s="6">
        <v>31.659635339455161</v>
      </c>
      <c r="E637" s="6">
        <v>0.53751743669343166</v>
      </c>
      <c r="F637" s="8">
        <f t="shared" si="27"/>
        <v>329.89792066660988</v>
      </c>
      <c r="G637" s="10">
        <f t="shared" ca="1" si="28"/>
        <v>292.82296625958384</v>
      </c>
      <c r="H637">
        <f t="shared" ca="1" si="29"/>
        <v>0.36499999999999999</v>
      </c>
    </row>
    <row r="638" spans="1:8" x14ac:dyDescent="0.3">
      <c r="A638" t="s">
        <v>641</v>
      </c>
      <c r="B638" s="6">
        <v>7.0978517993650696</v>
      </c>
      <c r="C638" s="6">
        <v>25.972636632372321</v>
      </c>
      <c r="D638" s="6">
        <v>39.151187628216931</v>
      </c>
      <c r="E638" s="6">
        <v>0.92866568530837179</v>
      </c>
      <c r="F638" s="8">
        <f t="shared" si="27"/>
        <v>944.32258943039835</v>
      </c>
      <c r="G638" s="10">
        <f t="shared" ca="1" si="28"/>
        <v>758.1241943682046</v>
      </c>
      <c r="H638">
        <f t="shared" ca="1" si="29"/>
        <v>0.36399999999999999</v>
      </c>
    </row>
    <row r="639" spans="1:8" x14ac:dyDescent="0.3">
      <c r="A639" t="s">
        <v>642</v>
      </c>
      <c r="B639" s="6">
        <v>6.2274115109041892</v>
      </c>
      <c r="C639" s="6">
        <v>16.0966405332167</v>
      </c>
      <c r="D639" s="6">
        <v>34.025944756269567</v>
      </c>
      <c r="E639" s="6">
        <v>0.13605320714562499</v>
      </c>
      <c r="F639" s="8">
        <f t="shared" si="27"/>
        <v>74.51680434473279</v>
      </c>
      <c r="G639" s="10">
        <f t="shared" ca="1" si="28"/>
        <v>15.019759037514177</v>
      </c>
      <c r="H639">
        <f t="shared" ca="1" si="29"/>
        <v>0.36299999999999999</v>
      </c>
    </row>
    <row r="640" spans="1:8" x14ac:dyDescent="0.3">
      <c r="A640" t="s">
        <v>643</v>
      </c>
      <c r="B640" s="6">
        <v>6.3077296928481434</v>
      </c>
      <c r="C640" s="6">
        <v>49.699340086335013</v>
      </c>
      <c r="D640" s="6">
        <v>38.769317693283448</v>
      </c>
      <c r="E640" s="6">
        <v>0.36231482214441452</v>
      </c>
      <c r="F640" s="8">
        <f t="shared" si="27"/>
        <v>698.11164309345247</v>
      </c>
      <c r="G640" s="10">
        <f t="shared" ca="1" si="28"/>
        <v>94.525890184949773</v>
      </c>
      <c r="H640">
        <f t="shared" ca="1" si="29"/>
        <v>0.36199999999999999</v>
      </c>
    </row>
    <row r="641" spans="1:8" x14ac:dyDescent="0.3">
      <c r="A641" t="s">
        <v>644</v>
      </c>
      <c r="B641" s="6">
        <v>6.6318524893138679</v>
      </c>
      <c r="C641" s="6">
        <v>47.080038716971814</v>
      </c>
      <c r="D641" s="6">
        <v>32.563512538370183</v>
      </c>
      <c r="E641" s="6">
        <v>0.28678684258513309</v>
      </c>
      <c r="F641" s="8">
        <f t="shared" si="27"/>
        <v>439.6704509100469</v>
      </c>
      <c r="G641" s="10">
        <f t="shared" ca="1" si="28"/>
        <v>354.67271822680908</v>
      </c>
      <c r="H641">
        <f t="shared" ca="1" si="29"/>
        <v>0.36099999999999999</v>
      </c>
    </row>
    <row r="642" spans="1:8" x14ac:dyDescent="0.3">
      <c r="A642" t="s">
        <v>645</v>
      </c>
      <c r="B642" s="6">
        <v>5.5602135933331791</v>
      </c>
      <c r="C642" s="6">
        <v>31.598285211222379</v>
      </c>
      <c r="D642" s="6">
        <v>22.451305215986078</v>
      </c>
      <c r="E642" s="6">
        <v>0.31433198829912667</v>
      </c>
      <c r="F642" s="8">
        <f t="shared" si="27"/>
        <v>222.99426216245143</v>
      </c>
      <c r="G642" s="10">
        <f t="shared" ca="1" si="28"/>
        <v>54.473833373128123</v>
      </c>
      <c r="H642">
        <f t="shared" ca="1" si="29"/>
        <v>0.36</v>
      </c>
    </row>
    <row r="643" spans="1:8" x14ac:dyDescent="0.3">
      <c r="A643" t="s">
        <v>646</v>
      </c>
      <c r="B643" s="6">
        <v>6.4662374967495353</v>
      </c>
      <c r="C643" s="6">
        <v>43.681331775056847</v>
      </c>
      <c r="D643" s="6">
        <v>17.63412305627141</v>
      </c>
      <c r="E643" s="6">
        <v>0.91759109669143779</v>
      </c>
      <c r="F643" s="8">
        <f t="shared" ref="F643:F706" si="30">C643*D643*E643</f>
        <v>706.80388659089169</v>
      </c>
      <c r="G643" s="10">
        <f t="shared" ref="G643:G706" ca="1" si="31">RAND() * F643</f>
        <v>421.97130498678007</v>
      </c>
      <c r="H643">
        <f t="shared" ref="H643:H706" ca="1" si="32">COUNTIF(G643:G1642, "&gt;=0.8") / 1000</f>
        <v>0.35899999999999999</v>
      </c>
    </row>
    <row r="644" spans="1:8" x14ac:dyDescent="0.3">
      <c r="A644" t="s">
        <v>647</v>
      </c>
      <c r="B644" s="6">
        <v>6.1343440209896336</v>
      </c>
      <c r="C644" s="6">
        <v>30.83831909088169</v>
      </c>
      <c r="D644" s="6">
        <v>34.545596583623393</v>
      </c>
      <c r="E644" s="6">
        <v>0.52126214881086108</v>
      </c>
      <c r="F644" s="8">
        <f t="shared" si="30"/>
        <v>555.31523056119067</v>
      </c>
      <c r="G644" s="10">
        <f t="shared" ca="1" si="31"/>
        <v>377.56855341248774</v>
      </c>
      <c r="H644">
        <f t="shared" ca="1" si="32"/>
        <v>0.35799999999999998</v>
      </c>
    </row>
    <row r="645" spans="1:8" x14ac:dyDescent="0.3">
      <c r="A645" t="s">
        <v>648</v>
      </c>
      <c r="B645" s="6">
        <v>6.4824920565337436</v>
      </c>
      <c r="C645" s="6">
        <v>34.94342752011039</v>
      </c>
      <c r="D645" s="6">
        <v>31.103730536897899</v>
      </c>
      <c r="E645" s="6">
        <v>0.51966947164583699</v>
      </c>
      <c r="F645" s="8">
        <f t="shared" si="30"/>
        <v>564.81365421550265</v>
      </c>
      <c r="G645" s="10">
        <f t="shared" ca="1" si="31"/>
        <v>406.84448594514197</v>
      </c>
      <c r="H645">
        <f t="shared" ca="1" si="32"/>
        <v>0.35699999999999998</v>
      </c>
    </row>
    <row r="646" spans="1:8" x14ac:dyDescent="0.3">
      <c r="A646" t="s">
        <v>649</v>
      </c>
      <c r="B646" s="6">
        <v>5.8592863954577536</v>
      </c>
      <c r="C646" s="6">
        <v>13.564977284640671</v>
      </c>
      <c r="D646" s="6">
        <v>16.20465030983241</v>
      </c>
      <c r="E646" s="6">
        <v>0.78451807820975406</v>
      </c>
      <c r="F646" s="8">
        <f t="shared" si="30"/>
        <v>172.44940100425544</v>
      </c>
      <c r="G646" s="10">
        <f t="shared" ca="1" si="31"/>
        <v>49.212432427773727</v>
      </c>
      <c r="H646">
        <f t="shared" ca="1" si="32"/>
        <v>0.35599999999999998</v>
      </c>
    </row>
    <row r="647" spans="1:8" x14ac:dyDescent="0.3">
      <c r="A647" t="s">
        <v>650</v>
      </c>
      <c r="B647" s="6">
        <v>8.171581842219684</v>
      </c>
      <c r="C647" s="6">
        <v>40.210816819872321</v>
      </c>
      <c r="D647" s="6">
        <v>24.001261647524458</v>
      </c>
      <c r="E647" s="6">
        <v>0.23904298360443321</v>
      </c>
      <c r="F647" s="8">
        <f t="shared" si="30"/>
        <v>230.70285411840734</v>
      </c>
      <c r="G647" s="10">
        <f t="shared" ca="1" si="31"/>
        <v>127.33864085058379</v>
      </c>
      <c r="H647">
        <f t="shared" ca="1" si="32"/>
        <v>0.35499999999999998</v>
      </c>
    </row>
    <row r="648" spans="1:8" x14ac:dyDescent="0.3">
      <c r="A648" t="s">
        <v>651</v>
      </c>
      <c r="B648" s="6">
        <v>7.280777360662146</v>
      </c>
      <c r="C648" s="6">
        <v>15.10853934540939</v>
      </c>
      <c r="D648" s="6">
        <v>38.91999538710715</v>
      </c>
      <c r="E648" s="6">
        <v>0.53853881869004572</v>
      </c>
      <c r="F648" s="8">
        <f t="shared" si="30"/>
        <v>316.67390198968462</v>
      </c>
      <c r="G648" s="10">
        <f t="shared" ca="1" si="31"/>
        <v>152.69464333339238</v>
      </c>
      <c r="H648">
        <f t="shared" ca="1" si="32"/>
        <v>0.35399999999999998</v>
      </c>
    </row>
    <row r="649" spans="1:8" x14ac:dyDescent="0.3">
      <c r="A649" t="s">
        <v>652</v>
      </c>
      <c r="B649" s="6">
        <v>7.5373069574334686</v>
      </c>
      <c r="C649" s="6">
        <v>43.042705210101133</v>
      </c>
      <c r="D649" s="6">
        <v>27.510028642755032</v>
      </c>
      <c r="E649" s="6">
        <v>0.48698669270895378</v>
      </c>
      <c r="F649" s="8">
        <f t="shared" si="30"/>
        <v>576.64389066040223</v>
      </c>
      <c r="G649" s="10">
        <f t="shared" ca="1" si="31"/>
        <v>273.77802068287252</v>
      </c>
      <c r="H649">
        <f t="shared" ca="1" si="32"/>
        <v>0.35299999999999998</v>
      </c>
    </row>
    <row r="650" spans="1:8" x14ac:dyDescent="0.3">
      <c r="A650" t="s">
        <v>653</v>
      </c>
      <c r="B650" s="6">
        <v>7.8675137158220148</v>
      </c>
      <c r="C650" s="6">
        <v>41.281123506815433</v>
      </c>
      <c r="D650" s="6">
        <v>25.818228400492611</v>
      </c>
      <c r="E650" s="6">
        <v>0.63721962149199052</v>
      </c>
      <c r="F650" s="8">
        <f t="shared" si="30"/>
        <v>679.15216157253883</v>
      </c>
      <c r="G650" s="10">
        <f t="shared" ca="1" si="31"/>
        <v>516.41901444752227</v>
      </c>
      <c r="H650">
        <f t="shared" ca="1" si="32"/>
        <v>0.35199999999999998</v>
      </c>
    </row>
    <row r="651" spans="1:8" x14ac:dyDescent="0.3">
      <c r="A651" t="s">
        <v>654</v>
      </c>
      <c r="B651" s="6">
        <v>6.9953265967871721</v>
      </c>
      <c r="C651" s="6">
        <v>38.349787909719048</v>
      </c>
      <c r="D651" s="6">
        <v>26.44249012898235</v>
      </c>
      <c r="E651" s="6">
        <v>0.99960193292539468</v>
      </c>
      <c r="F651" s="8">
        <f t="shared" si="30"/>
        <v>1013.6602228058536</v>
      </c>
      <c r="G651" s="10">
        <f t="shared" ca="1" si="31"/>
        <v>668.40561760185983</v>
      </c>
      <c r="H651">
        <f t="shared" ca="1" si="32"/>
        <v>0.35099999999999998</v>
      </c>
    </row>
    <row r="652" spans="1:8" x14ac:dyDescent="0.3">
      <c r="A652" t="s">
        <v>655</v>
      </c>
      <c r="B652" s="6">
        <v>5.760760864262271</v>
      </c>
      <c r="C652" s="6">
        <v>11.446415220990479</v>
      </c>
      <c r="D652" s="6">
        <v>20.222068100129089</v>
      </c>
      <c r="E652" s="6">
        <v>0.79250400467384241</v>
      </c>
      <c r="F652" s="8">
        <f t="shared" si="30"/>
        <v>183.44105103282732</v>
      </c>
      <c r="G652" s="10">
        <f t="shared" ca="1" si="31"/>
        <v>104.00172549197778</v>
      </c>
      <c r="H652">
        <f t="shared" ca="1" si="32"/>
        <v>0.35</v>
      </c>
    </row>
    <row r="653" spans="1:8" x14ac:dyDescent="0.3">
      <c r="A653" t="s">
        <v>656</v>
      </c>
      <c r="B653" s="6">
        <v>7.1113196254556428</v>
      </c>
      <c r="C653" s="6">
        <v>22.125134237813139</v>
      </c>
      <c r="D653" s="6">
        <v>24.217679271619879</v>
      </c>
      <c r="E653" s="6">
        <v>0.45807913271568451</v>
      </c>
      <c r="F653" s="8">
        <f t="shared" si="30"/>
        <v>245.44768824892498</v>
      </c>
      <c r="G653" s="10">
        <f t="shared" ca="1" si="31"/>
        <v>7.9802164444975903</v>
      </c>
      <c r="H653">
        <f t="shared" ca="1" si="32"/>
        <v>0.34899999999999998</v>
      </c>
    </row>
    <row r="654" spans="1:8" x14ac:dyDescent="0.3">
      <c r="A654" t="s">
        <v>657</v>
      </c>
      <c r="B654" s="6">
        <v>7.2605233540626379</v>
      </c>
      <c r="C654" s="6">
        <v>20.524502796433719</v>
      </c>
      <c r="D654" s="6">
        <v>24.245331399679419</v>
      </c>
      <c r="E654" s="6">
        <v>0.84479774704664223</v>
      </c>
      <c r="F654" s="8">
        <f t="shared" si="30"/>
        <v>420.39110363896947</v>
      </c>
      <c r="G654" s="10">
        <f t="shared" ca="1" si="31"/>
        <v>129.08932847362021</v>
      </c>
      <c r="H654">
        <f t="shared" ca="1" si="32"/>
        <v>0.34799999999999998</v>
      </c>
    </row>
    <row r="655" spans="1:8" x14ac:dyDescent="0.3">
      <c r="A655" t="s">
        <v>658</v>
      </c>
      <c r="B655" s="6">
        <v>7.7363184225529897</v>
      </c>
      <c r="C655" s="6">
        <v>24.405456298860759</v>
      </c>
      <c r="D655" s="6">
        <v>16.30887550468681</v>
      </c>
      <c r="E655" s="6">
        <v>0.25363752698123221</v>
      </c>
      <c r="F655" s="8">
        <f t="shared" si="30"/>
        <v>100.9542157748714</v>
      </c>
      <c r="G655" s="10">
        <f t="shared" ca="1" si="31"/>
        <v>58.800241939032098</v>
      </c>
      <c r="H655">
        <f t="shared" ca="1" si="32"/>
        <v>0.34699999999999998</v>
      </c>
    </row>
    <row r="656" spans="1:8" x14ac:dyDescent="0.3">
      <c r="A656" t="s">
        <v>659</v>
      </c>
      <c r="B656" s="6">
        <v>6.7949786386890381</v>
      </c>
      <c r="C656" s="6">
        <v>13.50570987055354</v>
      </c>
      <c r="D656" s="6">
        <v>34.189190712947948</v>
      </c>
      <c r="E656" s="6">
        <v>0.12741731767806411</v>
      </c>
      <c r="F656" s="8">
        <f t="shared" si="30"/>
        <v>58.834856032468579</v>
      </c>
      <c r="G656" s="10">
        <f t="shared" ca="1" si="31"/>
        <v>55.272812578410765</v>
      </c>
      <c r="H656">
        <f t="shared" ca="1" si="32"/>
        <v>0.34599999999999997</v>
      </c>
    </row>
    <row r="657" spans="1:8" x14ac:dyDescent="0.3">
      <c r="A657" t="s">
        <v>660</v>
      </c>
      <c r="B657" s="6">
        <v>5.8827409083866913</v>
      </c>
      <c r="C657" s="6">
        <v>47.478312921242512</v>
      </c>
      <c r="D657" s="6">
        <v>25.412610797596979</v>
      </c>
      <c r="E657" s="6">
        <v>0.28400353521784583</v>
      </c>
      <c r="F657" s="8">
        <f t="shared" si="30"/>
        <v>342.66386548633591</v>
      </c>
      <c r="G657" s="10">
        <f t="shared" ca="1" si="31"/>
        <v>139.38776775593564</v>
      </c>
      <c r="H657">
        <f t="shared" ca="1" si="32"/>
        <v>0.34499999999999997</v>
      </c>
    </row>
    <row r="658" spans="1:8" x14ac:dyDescent="0.3">
      <c r="A658" t="s">
        <v>661</v>
      </c>
      <c r="B658" s="6">
        <v>6.3513277173961731</v>
      </c>
      <c r="C658" s="6">
        <v>32.152089628495048</v>
      </c>
      <c r="D658" s="6">
        <v>35.554497170410578</v>
      </c>
      <c r="E658" s="6">
        <v>0.40637040050283368</v>
      </c>
      <c r="F658" s="8">
        <f t="shared" si="30"/>
        <v>464.54288401182345</v>
      </c>
      <c r="G658" s="10">
        <f t="shared" ca="1" si="31"/>
        <v>434.93069795628867</v>
      </c>
      <c r="H658">
        <f t="shared" ca="1" si="32"/>
        <v>0.34399999999999997</v>
      </c>
    </row>
    <row r="659" spans="1:8" x14ac:dyDescent="0.3">
      <c r="A659" t="s">
        <v>662</v>
      </c>
      <c r="B659" s="6">
        <v>6.5892468891959064</v>
      </c>
      <c r="C659" s="6">
        <v>22.220972426320941</v>
      </c>
      <c r="D659" s="6">
        <v>36.258700027997392</v>
      </c>
      <c r="E659" s="6">
        <v>0.55952268171360386</v>
      </c>
      <c r="F659" s="8">
        <f t="shared" si="30"/>
        <v>450.80942413130487</v>
      </c>
      <c r="G659" s="10">
        <f t="shared" ca="1" si="31"/>
        <v>251.18116057759596</v>
      </c>
      <c r="H659">
        <f t="shared" ca="1" si="32"/>
        <v>0.34300000000000003</v>
      </c>
    </row>
    <row r="660" spans="1:8" x14ac:dyDescent="0.3">
      <c r="A660" t="s">
        <v>663</v>
      </c>
      <c r="B660" s="6">
        <v>7.4377517239948041</v>
      </c>
      <c r="C660" s="6">
        <v>25.879260682971331</v>
      </c>
      <c r="D660" s="6">
        <v>20.299851367466449</v>
      </c>
      <c r="E660" s="6">
        <v>0.65361622648707984</v>
      </c>
      <c r="F660" s="8">
        <f t="shared" si="30"/>
        <v>343.3741115162785</v>
      </c>
      <c r="G660" s="10">
        <f t="shared" ca="1" si="31"/>
        <v>271.56706377539439</v>
      </c>
      <c r="H660">
        <f t="shared" ca="1" si="32"/>
        <v>0.34200000000000003</v>
      </c>
    </row>
    <row r="661" spans="1:8" x14ac:dyDescent="0.3">
      <c r="A661" t="s">
        <v>664</v>
      </c>
      <c r="B661" s="6">
        <v>7.2123349140067354</v>
      </c>
      <c r="C661" s="6">
        <v>27.888101620193421</v>
      </c>
      <c r="D661" s="6">
        <v>31.43383705425321</v>
      </c>
      <c r="E661" s="6">
        <v>0.91954514549297961</v>
      </c>
      <c r="F661" s="8">
        <f t="shared" si="30"/>
        <v>806.10089958945548</v>
      </c>
      <c r="G661" s="10">
        <f t="shared" ca="1" si="31"/>
        <v>159.67488235599217</v>
      </c>
      <c r="H661">
        <f t="shared" ca="1" si="32"/>
        <v>0.34100000000000003</v>
      </c>
    </row>
    <row r="662" spans="1:8" x14ac:dyDescent="0.3">
      <c r="A662" t="s">
        <v>665</v>
      </c>
      <c r="B662" s="6">
        <v>6.5682901776935392</v>
      </c>
      <c r="C662" s="6">
        <v>34.023773334424689</v>
      </c>
      <c r="D662" s="6">
        <v>26.80704510407454</v>
      </c>
      <c r="E662" s="6">
        <v>0.55886860859541188</v>
      </c>
      <c r="F662" s="8">
        <f t="shared" si="30"/>
        <v>509.73110689487152</v>
      </c>
      <c r="G662" s="10">
        <f t="shared" ca="1" si="31"/>
        <v>174.04040580904578</v>
      </c>
      <c r="H662">
        <f t="shared" ca="1" si="32"/>
        <v>0.34</v>
      </c>
    </row>
    <row r="663" spans="1:8" x14ac:dyDescent="0.3">
      <c r="A663" t="s">
        <v>666</v>
      </c>
      <c r="B663" s="6">
        <v>8.4595457463789394</v>
      </c>
      <c r="C663" s="6">
        <v>30.627177107859911</v>
      </c>
      <c r="D663" s="6">
        <v>37.003918448037133</v>
      </c>
      <c r="E663" s="6">
        <v>0.55114808016315642</v>
      </c>
      <c r="F663" s="8">
        <f t="shared" si="30"/>
        <v>624.63020879447913</v>
      </c>
      <c r="G663" s="10">
        <f t="shared" ca="1" si="31"/>
        <v>38.325257195735112</v>
      </c>
      <c r="H663">
        <f t="shared" ca="1" si="32"/>
        <v>0.33900000000000002</v>
      </c>
    </row>
    <row r="664" spans="1:8" x14ac:dyDescent="0.3">
      <c r="A664" t="s">
        <v>667</v>
      </c>
      <c r="B664" s="6">
        <v>7.3173244580706616</v>
      </c>
      <c r="C664" s="6">
        <v>46.775678928576703</v>
      </c>
      <c r="D664" s="6">
        <v>20.393516979411348</v>
      </c>
      <c r="E664" s="6">
        <v>0.14521870884068391</v>
      </c>
      <c r="F664" s="8">
        <f t="shared" si="30"/>
        <v>138.52711822481336</v>
      </c>
      <c r="G664" s="10">
        <f t="shared" ca="1" si="31"/>
        <v>56.587095652519032</v>
      </c>
      <c r="H664">
        <f t="shared" ca="1" si="32"/>
        <v>0.33800000000000002</v>
      </c>
    </row>
    <row r="665" spans="1:8" x14ac:dyDescent="0.3">
      <c r="A665" t="s">
        <v>668</v>
      </c>
      <c r="B665" s="6">
        <v>6.2116803752079832</v>
      </c>
      <c r="C665" s="6">
        <v>29.878539316233208</v>
      </c>
      <c r="D665" s="6">
        <v>31.94533000775111</v>
      </c>
      <c r="E665" s="6">
        <v>0.13142039739060141</v>
      </c>
      <c r="F665" s="8">
        <f t="shared" si="30"/>
        <v>125.43811443418532</v>
      </c>
      <c r="G665" s="10">
        <f t="shared" ca="1" si="31"/>
        <v>112.16342928995071</v>
      </c>
      <c r="H665">
        <f t="shared" ca="1" si="32"/>
        <v>0.33700000000000002</v>
      </c>
    </row>
    <row r="666" spans="1:8" x14ac:dyDescent="0.3">
      <c r="A666" t="s">
        <v>669</v>
      </c>
      <c r="B666" s="6">
        <v>5.8053474178612117</v>
      </c>
      <c r="C666" s="6">
        <v>49.686320592932503</v>
      </c>
      <c r="D666" s="6">
        <v>30.19380305631806</v>
      </c>
      <c r="E666" s="6">
        <v>0.59604396572473484</v>
      </c>
      <c r="F666" s="8">
        <f t="shared" si="30"/>
        <v>894.19646944600038</v>
      </c>
      <c r="G666" s="10">
        <f t="shared" ca="1" si="31"/>
        <v>820.52499226674513</v>
      </c>
      <c r="H666">
        <f t="shared" ca="1" si="32"/>
        <v>0.33600000000000002</v>
      </c>
    </row>
    <row r="667" spans="1:8" x14ac:dyDescent="0.3">
      <c r="A667" t="s">
        <v>670</v>
      </c>
      <c r="B667" s="6">
        <v>5.9585774175529957</v>
      </c>
      <c r="C667" s="6">
        <v>44.056998309803831</v>
      </c>
      <c r="D667" s="6">
        <v>22.382536939295822</v>
      </c>
      <c r="E667" s="6">
        <v>0.49436075192350998</v>
      </c>
      <c r="F667" s="8">
        <f t="shared" si="30"/>
        <v>487.49279183770568</v>
      </c>
      <c r="G667" s="10">
        <f t="shared" ca="1" si="31"/>
        <v>214.28229611727139</v>
      </c>
      <c r="H667">
        <f t="shared" ca="1" si="32"/>
        <v>0.33500000000000002</v>
      </c>
    </row>
    <row r="668" spans="1:8" x14ac:dyDescent="0.3">
      <c r="A668" t="s">
        <v>671</v>
      </c>
      <c r="B668" s="6">
        <v>6.2378731851535241</v>
      </c>
      <c r="C668" s="6">
        <v>18.340420574293429</v>
      </c>
      <c r="D668" s="6">
        <v>18.41502259127931</v>
      </c>
      <c r="E668" s="6">
        <v>0.8552623554822687</v>
      </c>
      <c r="F668" s="8">
        <f t="shared" si="30"/>
        <v>288.85567437007757</v>
      </c>
      <c r="G668" s="10">
        <f t="shared" ca="1" si="31"/>
        <v>38.20793572596822</v>
      </c>
      <c r="H668">
        <f t="shared" ca="1" si="32"/>
        <v>0.33400000000000002</v>
      </c>
    </row>
    <row r="669" spans="1:8" x14ac:dyDescent="0.3">
      <c r="A669" t="s">
        <v>672</v>
      </c>
      <c r="B669" s="6">
        <v>5.9820441197786671</v>
      </c>
      <c r="C669" s="6">
        <v>47.22380858575665</v>
      </c>
      <c r="D669" s="6">
        <v>31.290994011931911</v>
      </c>
      <c r="E669" s="6">
        <v>0.24461162624066071</v>
      </c>
      <c r="F669" s="8">
        <f t="shared" si="30"/>
        <v>361.45768625859654</v>
      </c>
      <c r="G669" s="10">
        <f t="shared" ca="1" si="31"/>
        <v>40.878699602758807</v>
      </c>
      <c r="H669">
        <f t="shared" ca="1" si="32"/>
        <v>0.33300000000000002</v>
      </c>
    </row>
    <row r="670" spans="1:8" x14ac:dyDescent="0.3">
      <c r="A670" t="s">
        <v>673</v>
      </c>
      <c r="B670" s="6">
        <v>6.0597010721539171</v>
      </c>
      <c r="C670" s="6">
        <v>14.65465591541904</v>
      </c>
      <c r="D670" s="6">
        <v>33.464936453308269</v>
      </c>
      <c r="E670" s="6">
        <v>0.12247449590534459</v>
      </c>
      <c r="F670" s="8">
        <f t="shared" si="30"/>
        <v>60.063590652060554</v>
      </c>
      <c r="G670" s="10">
        <f t="shared" ca="1" si="31"/>
        <v>30.690326879776315</v>
      </c>
      <c r="H670">
        <f t="shared" ca="1" si="32"/>
        <v>0.33200000000000002</v>
      </c>
    </row>
    <row r="671" spans="1:8" x14ac:dyDescent="0.3">
      <c r="A671" t="s">
        <v>674</v>
      </c>
      <c r="B671" s="6">
        <v>6.3552855060815414</v>
      </c>
      <c r="C671" s="6">
        <v>42.697988339647672</v>
      </c>
      <c r="D671" s="6">
        <v>22.89068359408375</v>
      </c>
      <c r="E671" s="6">
        <v>0.50413489113711329</v>
      </c>
      <c r="F671" s="8">
        <f t="shared" si="30"/>
        <v>492.73445588610662</v>
      </c>
      <c r="G671" s="10">
        <f t="shared" ca="1" si="31"/>
        <v>321.33068409328729</v>
      </c>
      <c r="H671">
        <f t="shared" ca="1" si="32"/>
        <v>0.33100000000000002</v>
      </c>
    </row>
    <row r="672" spans="1:8" x14ac:dyDescent="0.3">
      <c r="A672" t="s">
        <v>675</v>
      </c>
      <c r="B672" s="6">
        <v>6.0201207858842647</v>
      </c>
      <c r="C672" s="6">
        <v>25.224931739063202</v>
      </c>
      <c r="D672" s="6">
        <v>31.120815100557849</v>
      </c>
      <c r="E672" s="6">
        <v>0.31373070107703172</v>
      </c>
      <c r="F672" s="8">
        <f t="shared" si="30"/>
        <v>246.28501192665394</v>
      </c>
      <c r="G672" s="10">
        <f t="shared" ca="1" si="31"/>
        <v>233.08262330637439</v>
      </c>
      <c r="H672">
        <f t="shared" ca="1" si="32"/>
        <v>0.33</v>
      </c>
    </row>
    <row r="673" spans="1:8" x14ac:dyDescent="0.3">
      <c r="A673" t="s">
        <v>676</v>
      </c>
      <c r="B673" s="6">
        <v>8.1902962738792766</v>
      </c>
      <c r="C673" s="6">
        <v>45.118972817802778</v>
      </c>
      <c r="D673" s="6">
        <v>24.878272690287581</v>
      </c>
      <c r="E673" s="6">
        <v>0.14465293600495371</v>
      </c>
      <c r="F673" s="8">
        <f t="shared" si="30"/>
        <v>162.37033271850055</v>
      </c>
      <c r="G673" s="10">
        <f t="shared" ca="1" si="31"/>
        <v>98.831108876412173</v>
      </c>
      <c r="H673">
        <f t="shared" ca="1" si="32"/>
        <v>0.32900000000000001</v>
      </c>
    </row>
    <row r="674" spans="1:8" x14ac:dyDescent="0.3">
      <c r="A674" t="s">
        <v>677</v>
      </c>
      <c r="B674" s="6">
        <v>5.7407012369849264</v>
      </c>
      <c r="C674" s="6">
        <v>44.722267604298011</v>
      </c>
      <c r="D674" s="6">
        <v>32.830172082065452</v>
      </c>
      <c r="E674" s="6">
        <v>0.75213845816286606</v>
      </c>
      <c r="F674" s="8">
        <f t="shared" si="30"/>
        <v>1104.3195752718964</v>
      </c>
      <c r="G674" s="10">
        <f t="shared" ca="1" si="31"/>
        <v>966.08240823658764</v>
      </c>
      <c r="H674">
        <f t="shared" ca="1" si="32"/>
        <v>0.32800000000000001</v>
      </c>
    </row>
    <row r="675" spans="1:8" x14ac:dyDescent="0.3">
      <c r="A675" t="s">
        <v>678</v>
      </c>
      <c r="B675" s="6">
        <v>7.073534168710764</v>
      </c>
      <c r="C675" s="6">
        <v>42.237016004704849</v>
      </c>
      <c r="D675" s="6">
        <v>19.98038187235133</v>
      </c>
      <c r="E675" s="6">
        <v>0.20043369996152269</v>
      </c>
      <c r="F675" s="8">
        <f t="shared" si="30"/>
        <v>169.14834626021184</v>
      </c>
      <c r="G675" s="10">
        <f t="shared" ca="1" si="31"/>
        <v>108.92157198072546</v>
      </c>
      <c r="H675">
        <f t="shared" ca="1" si="32"/>
        <v>0.32700000000000001</v>
      </c>
    </row>
    <row r="676" spans="1:8" x14ac:dyDescent="0.3">
      <c r="A676" t="s">
        <v>679</v>
      </c>
      <c r="B676" s="6">
        <v>6.7311904809689844</v>
      </c>
      <c r="C676" s="6">
        <v>41.601217452282462</v>
      </c>
      <c r="D676" s="6">
        <v>37.25537506590436</v>
      </c>
      <c r="E676" s="6">
        <v>0.64748755000699454</v>
      </c>
      <c r="F676" s="8">
        <f t="shared" si="30"/>
        <v>1003.5208553428077</v>
      </c>
      <c r="G676" s="10">
        <f t="shared" ca="1" si="31"/>
        <v>31.975743353879789</v>
      </c>
      <c r="H676">
        <f t="shared" ca="1" si="32"/>
        <v>0.32600000000000001</v>
      </c>
    </row>
    <row r="677" spans="1:8" x14ac:dyDescent="0.3">
      <c r="A677" t="s">
        <v>680</v>
      </c>
      <c r="B677" s="6">
        <v>8.4471358507258181</v>
      </c>
      <c r="C677" s="6">
        <v>22.187165563921631</v>
      </c>
      <c r="D677" s="6">
        <v>22.185239911639488</v>
      </c>
      <c r="E677" s="6">
        <v>0.35294477515020029</v>
      </c>
      <c r="F677" s="8">
        <f t="shared" si="30"/>
        <v>173.72915642640825</v>
      </c>
      <c r="G677" s="10">
        <f t="shared" ca="1" si="31"/>
        <v>35.056724078049122</v>
      </c>
      <c r="H677">
        <f t="shared" ca="1" si="32"/>
        <v>0.32500000000000001</v>
      </c>
    </row>
    <row r="678" spans="1:8" x14ac:dyDescent="0.3">
      <c r="A678" t="s">
        <v>681</v>
      </c>
      <c r="B678" s="6">
        <v>5.836116706504157</v>
      </c>
      <c r="C678" s="6">
        <v>13.236771322050091</v>
      </c>
      <c r="D678" s="6">
        <v>24.19464969390382</v>
      </c>
      <c r="E678" s="6">
        <v>0.2561464453195198</v>
      </c>
      <c r="F678" s="8">
        <f t="shared" si="30"/>
        <v>82.033216013326069</v>
      </c>
      <c r="G678" s="10">
        <f t="shared" ca="1" si="31"/>
        <v>11.740239948929679</v>
      </c>
      <c r="H678">
        <f t="shared" ca="1" si="32"/>
        <v>0.32400000000000001</v>
      </c>
    </row>
    <row r="679" spans="1:8" x14ac:dyDescent="0.3">
      <c r="A679" t="s">
        <v>682</v>
      </c>
      <c r="B679" s="6">
        <v>6.6935667971372244</v>
      </c>
      <c r="C679" s="6">
        <v>26.11920715060646</v>
      </c>
      <c r="D679" s="6">
        <v>16.452298802008741</v>
      </c>
      <c r="E679" s="6">
        <v>0.44177637062738567</v>
      </c>
      <c r="F679" s="8">
        <f t="shared" si="30"/>
        <v>189.84058398915263</v>
      </c>
      <c r="G679" s="10">
        <f t="shared" ca="1" si="31"/>
        <v>87.499076837879471</v>
      </c>
      <c r="H679">
        <f t="shared" ca="1" si="32"/>
        <v>0.32300000000000001</v>
      </c>
    </row>
    <row r="680" spans="1:8" x14ac:dyDescent="0.3">
      <c r="A680" t="s">
        <v>683</v>
      </c>
      <c r="B680" s="6">
        <v>8.4084112998261062</v>
      </c>
      <c r="C680" s="6">
        <v>16.94098059946035</v>
      </c>
      <c r="D680" s="6">
        <v>17.78780530803191</v>
      </c>
      <c r="E680" s="6">
        <v>0.82130119860065831</v>
      </c>
      <c r="F680" s="8">
        <f t="shared" si="30"/>
        <v>247.49325591065943</v>
      </c>
      <c r="G680" s="10">
        <f t="shared" ca="1" si="31"/>
        <v>75.30300052951344</v>
      </c>
      <c r="H680">
        <f t="shared" ca="1" si="32"/>
        <v>0.32200000000000001</v>
      </c>
    </row>
    <row r="681" spans="1:8" x14ac:dyDescent="0.3">
      <c r="A681" t="s">
        <v>684</v>
      </c>
      <c r="B681" s="6">
        <v>8.0965213776819418</v>
      </c>
      <c r="C681" s="6">
        <v>37.79804355609847</v>
      </c>
      <c r="D681" s="6">
        <v>27.896547567808199</v>
      </c>
      <c r="E681" s="6">
        <v>0.45288421921411548</v>
      </c>
      <c r="F681" s="8">
        <f t="shared" si="30"/>
        <v>477.5369354711471</v>
      </c>
      <c r="G681" s="10">
        <f t="shared" ca="1" si="31"/>
        <v>12.903345780873041</v>
      </c>
      <c r="H681">
        <f t="shared" ca="1" si="32"/>
        <v>0.32100000000000001</v>
      </c>
    </row>
    <row r="682" spans="1:8" x14ac:dyDescent="0.3">
      <c r="A682" t="s">
        <v>685</v>
      </c>
      <c r="B682" s="6">
        <v>7.9512162128478394</v>
      </c>
      <c r="C682" s="6">
        <v>23.843989061511419</v>
      </c>
      <c r="D682" s="6">
        <v>21.689816918199291</v>
      </c>
      <c r="E682" s="6">
        <v>0.77569268428995009</v>
      </c>
      <c r="F682" s="8">
        <f t="shared" si="30"/>
        <v>401.16634869290795</v>
      </c>
      <c r="G682" s="10">
        <f t="shared" ca="1" si="31"/>
        <v>43.149398117931476</v>
      </c>
      <c r="H682">
        <f t="shared" ca="1" si="32"/>
        <v>0.32</v>
      </c>
    </row>
    <row r="683" spans="1:8" x14ac:dyDescent="0.3">
      <c r="A683" t="s">
        <v>686</v>
      </c>
      <c r="B683" s="6">
        <v>6.2737084811348192</v>
      </c>
      <c r="C683" s="6">
        <v>49.024408034396593</v>
      </c>
      <c r="D683" s="6">
        <v>35.887005643554858</v>
      </c>
      <c r="E683" s="6">
        <v>0.21293766711923559</v>
      </c>
      <c r="F683" s="8">
        <f t="shared" si="30"/>
        <v>374.62958658083147</v>
      </c>
      <c r="G683" s="10">
        <f t="shared" ca="1" si="31"/>
        <v>250.67805878146851</v>
      </c>
      <c r="H683">
        <f t="shared" ca="1" si="32"/>
        <v>0.31900000000000001</v>
      </c>
    </row>
    <row r="684" spans="1:8" x14ac:dyDescent="0.3">
      <c r="A684" t="s">
        <v>687</v>
      </c>
      <c r="B684" s="6">
        <v>6.0126627621701978</v>
      </c>
      <c r="C684" s="6">
        <v>35.638883093813277</v>
      </c>
      <c r="D684" s="6">
        <v>15.367334716373851</v>
      </c>
      <c r="E684" s="6">
        <v>0.79549427769857117</v>
      </c>
      <c r="F684" s="8">
        <f t="shared" si="30"/>
        <v>435.67204647247911</v>
      </c>
      <c r="G684" s="10">
        <f t="shared" ca="1" si="31"/>
        <v>395.57381174842936</v>
      </c>
      <c r="H684">
        <f t="shared" ca="1" si="32"/>
        <v>0.318</v>
      </c>
    </row>
    <row r="685" spans="1:8" x14ac:dyDescent="0.3">
      <c r="A685" t="s">
        <v>688</v>
      </c>
      <c r="B685" s="6">
        <v>7.505929659773293</v>
      </c>
      <c r="C685" s="6">
        <v>42.899222545374442</v>
      </c>
      <c r="D685" s="6">
        <v>24.4773512167984</v>
      </c>
      <c r="E685" s="6">
        <v>0.31323999241598383</v>
      </c>
      <c r="F685" s="8">
        <f t="shared" si="30"/>
        <v>328.92057881169131</v>
      </c>
      <c r="G685" s="10">
        <f t="shared" ca="1" si="31"/>
        <v>89.270299227191316</v>
      </c>
      <c r="H685">
        <f t="shared" ca="1" si="32"/>
        <v>0.317</v>
      </c>
    </row>
    <row r="686" spans="1:8" x14ac:dyDescent="0.3">
      <c r="A686" t="s">
        <v>689</v>
      </c>
      <c r="B686" s="6">
        <v>8.2881279673827564</v>
      </c>
      <c r="C686" s="6">
        <v>15.30098690967394</v>
      </c>
      <c r="D686" s="6">
        <v>23.433638669227321</v>
      </c>
      <c r="E686" s="6">
        <v>0.70965381689998552</v>
      </c>
      <c r="F686" s="8">
        <f t="shared" si="30"/>
        <v>254.45191030172478</v>
      </c>
      <c r="G686" s="10">
        <f t="shared" ca="1" si="31"/>
        <v>26.454245185603121</v>
      </c>
      <c r="H686">
        <f t="shared" ca="1" si="32"/>
        <v>0.316</v>
      </c>
    </row>
    <row r="687" spans="1:8" x14ac:dyDescent="0.3">
      <c r="A687" t="s">
        <v>690</v>
      </c>
      <c r="B687" s="6">
        <v>7.1702886790417892</v>
      </c>
      <c r="C687" s="6">
        <v>44.480579290904899</v>
      </c>
      <c r="D687" s="6">
        <v>15.483190772940031</v>
      </c>
      <c r="E687" s="6">
        <v>0.60920339935689671</v>
      </c>
      <c r="F687" s="8">
        <f t="shared" si="30"/>
        <v>419.5591699653142</v>
      </c>
      <c r="G687" s="10">
        <f t="shared" ca="1" si="31"/>
        <v>209.77748851405164</v>
      </c>
      <c r="H687">
        <f t="shared" ca="1" si="32"/>
        <v>0.315</v>
      </c>
    </row>
    <row r="688" spans="1:8" x14ac:dyDescent="0.3">
      <c r="A688" t="s">
        <v>691</v>
      </c>
      <c r="B688" s="6">
        <v>7.2148380684097004</v>
      </c>
      <c r="C688" s="6">
        <v>46.910287620535783</v>
      </c>
      <c r="D688" s="6">
        <v>18.10920997501276</v>
      </c>
      <c r="E688" s="6">
        <v>0.93623024549051859</v>
      </c>
      <c r="F688" s="8">
        <f t="shared" si="30"/>
        <v>795.33531604735606</v>
      </c>
      <c r="G688" s="10">
        <f t="shared" ca="1" si="31"/>
        <v>583.73852786495956</v>
      </c>
      <c r="H688">
        <f t="shared" ca="1" si="32"/>
        <v>0.314</v>
      </c>
    </row>
    <row r="689" spans="1:8" x14ac:dyDescent="0.3">
      <c r="A689" t="s">
        <v>692</v>
      </c>
      <c r="B689" s="6">
        <v>6.3399372809808527</v>
      </c>
      <c r="C689" s="6">
        <v>29.482476752757439</v>
      </c>
      <c r="D689" s="6">
        <v>25.341066872965879</v>
      </c>
      <c r="E689" s="6">
        <v>0.44859026617778258</v>
      </c>
      <c r="F689" s="8">
        <f t="shared" si="30"/>
        <v>335.14960004847563</v>
      </c>
      <c r="G689" s="10">
        <f t="shared" ca="1" si="31"/>
        <v>90.686068037145162</v>
      </c>
      <c r="H689">
        <f t="shared" ca="1" si="32"/>
        <v>0.313</v>
      </c>
    </row>
    <row r="690" spans="1:8" x14ac:dyDescent="0.3">
      <c r="A690" t="s">
        <v>693</v>
      </c>
      <c r="B690" s="6">
        <v>7.8084787995758109</v>
      </c>
      <c r="C690" s="6">
        <v>34.250117510039097</v>
      </c>
      <c r="D690" s="6">
        <v>27.32161461118616</v>
      </c>
      <c r="E690" s="6">
        <v>0.1595486699509964</v>
      </c>
      <c r="F690" s="8">
        <f t="shared" si="30"/>
        <v>149.30062131161597</v>
      </c>
      <c r="G690" s="10">
        <f t="shared" ca="1" si="31"/>
        <v>51.905735492185691</v>
      </c>
      <c r="H690">
        <f t="shared" ca="1" si="32"/>
        <v>0.312</v>
      </c>
    </row>
    <row r="691" spans="1:8" x14ac:dyDescent="0.3">
      <c r="A691" t="s">
        <v>694</v>
      </c>
      <c r="B691" s="6">
        <v>6.0611312456725699</v>
      </c>
      <c r="C691" s="6">
        <v>40.592392036119818</v>
      </c>
      <c r="D691" s="6">
        <v>25.107243681371731</v>
      </c>
      <c r="E691" s="6">
        <v>0.1172399369961276</v>
      </c>
      <c r="F691" s="8">
        <f t="shared" si="30"/>
        <v>119.48661510750412</v>
      </c>
      <c r="G691" s="10">
        <f t="shared" ca="1" si="31"/>
        <v>48.230942326451931</v>
      </c>
      <c r="H691">
        <f t="shared" ca="1" si="32"/>
        <v>0.311</v>
      </c>
    </row>
    <row r="692" spans="1:8" x14ac:dyDescent="0.3">
      <c r="A692" t="s">
        <v>695</v>
      </c>
      <c r="B692" s="6">
        <v>6.4710377092127311</v>
      </c>
      <c r="C692" s="6">
        <v>16.9935450904165</v>
      </c>
      <c r="D692" s="6">
        <v>28.27344196030235</v>
      </c>
      <c r="E692" s="6">
        <v>0.8441727048754778</v>
      </c>
      <c r="F692" s="8">
        <f t="shared" si="30"/>
        <v>405.59629194930795</v>
      </c>
      <c r="G692" s="10">
        <f t="shared" ca="1" si="31"/>
        <v>130.60607056420903</v>
      </c>
      <c r="H692">
        <f t="shared" ca="1" si="32"/>
        <v>0.31</v>
      </c>
    </row>
    <row r="693" spans="1:8" x14ac:dyDescent="0.3">
      <c r="A693" t="s">
        <v>696</v>
      </c>
      <c r="B693" s="6">
        <v>6.7763093158492502</v>
      </c>
      <c r="C693" s="6">
        <v>30.102643058537701</v>
      </c>
      <c r="D693" s="6">
        <v>29.878291872642041</v>
      </c>
      <c r="E693" s="6">
        <v>0.57226207389528894</v>
      </c>
      <c r="F693" s="8">
        <f t="shared" si="30"/>
        <v>514.70141105032201</v>
      </c>
      <c r="G693" s="10">
        <f t="shared" ca="1" si="31"/>
        <v>229.87394723629168</v>
      </c>
      <c r="H693">
        <f t="shared" ca="1" si="32"/>
        <v>0.309</v>
      </c>
    </row>
    <row r="694" spans="1:8" x14ac:dyDescent="0.3">
      <c r="A694" t="s">
        <v>697</v>
      </c>
      <c r="B694" s="6">
        <v>7.0228311360533651</v>
      </c>
      <c r="C694" s="6">
        <v>25.94652111089253</v>
      </c>
      <c r="D694" s="6">
        <v>15.24809552819589</v>
      </c>
      <c r="E694" s="6">
        <v>0.79771964665145434</v>
      </c>
      <c r="F694" s="8">
        <f t="shared" si="30"/>
        <v>315.60583834737616</v>
      </c>
      <c r="G694" s="10">
        <f t="shared" ca="1" si="31"/>
        <v>1.5985145540725207</v>
      </c>
      <c r="H694">
        <f t="shared" ca="1" si="32"/>
        <v>0.308</v>
      </c>
    </row>
    <row r="695" spans="1:8" x14ac:dyDescent="0.3">
      <c r="A695" t="s">
        <v>698</v>
      </c>
      <c r="B695" s="6">
        <v>6.2272291972452409</v>
      </c>
      <c r="C695" s="6">
        <v>15.854959686489959</v>
      </c>
      <c r="D695" s="6">
        <v>26.602378986337602</v>
      </c>
      <c r="E695" s="6">
        <v>0.31098304001036331</v>
      </c>
      <c r="F695" s="8">
        <f t="shared" si="30"/>
        <v>131.16631664982552</v>
      </c>
      <c r="G695" s="10">
        <f t="shared" ca="1" si="31"/>
        <v>13.674808786495037</v>
      </c>
      <c r="H695">
        <f t="shared" ca="1" si="32"/>
        <v>0.307</v>
      </c>
    </row>
    <row r="696" spans="1:8" x14ac:dyDescent="0.3">
      <c r="A696" t="s">
        <v>699</v>
      </c>
      <c r="B696" s="6">
        <v>5.8445104742176106</v>
      </c>
      <c r="C696" s="6">
        <v>24.701376891661258</v>
      </c>
      <c r="D696" s="6">
        <v>39.087481022189714</v>
      </c>
      <c r="E696" s="6">
        <v>0.41057537096191032</v>
      </c>
      <c r="F696" s="8">
        <f t="shared" si="30"/>
        <v>396.41651525906724</v>
      </c>
      <c r="G696" s="10">
        <f t="shared" ca="1" si="31"/>
        <v>186.99471558668245</v>
      </c>
      <c r="H696">
        <f t="shared" ca="1" si="32"/>
        <v>0.30599999999999999</v>
      </c>
    </row>
    <row r="697" spans="1:8" x14ac:dyDescent="0.3">
      <c r="A697" t="s">
        <v>700</v>
      </c>
      <c r="B697" s="6">
        <v>7.331860127324898</v>
      </c>
      <c r="C697" s="6">
        <v>12.726892375419739</v>
      </c>
      <c r="D697" s="6">
        <v>27.975807003238721</v>
      </c>
      <c r="E697" s="6">
        <v>0.12709348499018711</v>
      </c>
      <c r="F697" s="8">
        <f t="shared" si="30"/>
        <v>45.251010646671062</v>
      </c>
      <c r="G697" s="10">
        <f t="shared" ca="1" si="31"/>
        <v>3.8620747266687592</v>
      </c>
      <c r="H697">
        <f t="shared" ca="1" si="32"/>
        <v>0.30499999999999999</v>
      </c>
    </row>
    <row r="698" spans="1:8" x14ac:dyDescent="0.3">
      <c r="A698" t="s">
        <v>701</v>
      </c>
      <c r="B698" s="6">
        <v>6.3658916597207673</v>
      </c>
      <c r="C698" s="6">
        <v>11.03247627797948</v>
      </c>
      <c r="D698" s="6">
        <v>31.938556686473831</v>
      </c>
      <c r="E698" s="6">
        <v>0.96534309211670088</v>
      </c>
      <c r="F698" s="8">
        <f t="shared" si="30"/>
        <v>340.14961348948316</v>
      </c>
      <c r="G698" s="10">
        <f t="shared" ca="1" si="31"/>
        <v>35.958428451781351</v>
      </c>
      <c r="H698">
        <f t="shared" ca="1" si="32"/>
        <v>0.30399999999999999</v>
      </c>
    </row>
    <row r="699" spans="1:8" x14ac:dyDescent="0.3">
      <c r="A699" t="s">
        <v>702</v>
      </c>
      <c r="B699" s="6">
        <v>7.2437146642678369</v>
      </c>
      <c r="C699" s="6">
        <v>15.40665156619291</v>
      </c>
      <c r="D699" s="6">
        <v>22.796596447922081</v>
      </c>
      <c r="E699" s="6">
        <v>0.70108111603073209</v>
      </c>
      <c r="F699" s="8">
        <f t="shared" si="30"/>
        <v>246.23316158505162</v>
      </c>
      <c r="G699" s="10">
        <f t="shared" ca="1" si="31"/>
        <v>133.93767629891076</v>
      </c>
      <c r="H699">
        <f t="shared" ca="1" si="32"/>
        <v>0.30299999999999999</v>
      </c>
    </row>
    <row r="700" spans="1:8" x14ac:dyDescent="0.3">
      <c r="A700" t="s">
        <v>703</v>
      </c>
      <c r="B700" s="6">
        <v>5.9630881458226073</v>
      </c>
      <c r="C700" s="6">
        <v>48.524604463566952</v>
      </c>
      <c r="D700" s="6">
        <v>34.349784453819062</v>
      </c>
      <c r="E700" s="6">
        <v>0.93988457898337563</v>
      </c>
      <c r="F700" s="8">
        <f t="shared" si="30"/>
        <v>1566.6087369179716</v>
      </c>
      <c r="G700" s="10">
        <f t="shared" ca="1" si="31"/>
        <v>131.23227478642167</v>
      </c>
      <c r="H700">
        <f t="shared" ca="1" si="32"/>
        <v>0.30199999999999999</v>
      </c>
    </row>
    <row r="701" spans="1:8" x14ac:dyDescent="0.3">
      <c r="A701" t="s">
        <v>704</v>
      </c>
      <c r="B701" s="6">
        <v>6.9434203055644534</v>
      </c>
      <c r="C701" s="6">
        <v>31.981181435800679</v>
      </c>
      <c r="D701" s="6">
        <v>34.323037046902883</v>
      </c>
      <c r="E701" s="6">
        <v>0.33894676668616508</v>
      </c>
      <c r="F701" s="8">
        <f t="shared" si="30"/>
        <v>372.05890855702859</v>
      </c>
      <c r="G701" s="10">
        <f t="shared" ca="1" si="31"/>
        <v>344.3869852374969</v>
      </c>
      <c r="H701">
        <f t="shared" ca="1" si="32"/>
        <v>0.30099999999999999</v>
      </c>
    </row>
    <row r="702" spans="1:8" x14ac:dyDescent="0.3">
      <c r="A702" t="s">
        <v>705</v>
      </c>
      <c r="B702" s="6">
        <v>7.097768297654758</v>
      </c>
      <c r="C702" s="6">
        <v>48.632886446128801</v>
      </c>
      <c r="D702" s="6">
        <v>28.032401191353468</v>
      </c>
      <c r="E702" s="6">
        <v>0.65031725010309471</v>
      </c>
      <c r="F702" s="8">
        <f t="shared" si="30"/>
        <v>886.57528555022952</v>
      </c>
      <c r="G702" s="10">
        <f t="shared" ca="1" si="31"/>
        <v>731.46062196341916</v>
      </c>
      <c r="H702">
        <f t="shared" ca="1" si="32"/>
        <v>0.3</v>
      </c>
    </row>
    <row r="703" spans="1:8" x14ac:dyDescent="0.3">
      <c r="A703" t="s">
        <v>706</v>
      </c>
      <c r="B703" s="6">
        <v>5.6554706104672814</v>
      </c>
      <c r="C703" s="6">
        <v>27.299915133205278</v>
      </c>
      <c r="D703" s="6">
        <v>39.400345581980339</v>
      </c>
      <c r="E703" s="6">
        <v>0.71064997146337405</v>
      </c>
      <c r="F703" s="8">
        <f t="shared" si="30"/>
        <v>764.39365059514137</v>
      </c>
      <c r="G703" s="10">
        <f t="shared" ca="1" si="31"/>
        <v>186.3719942246523</v>
      </c>
      <c r="H703">
        <f t="shared" ca="1" si="32"/>
        <v>0.29899999999999999</v>
      </c>
    </row>
    <row r="704" spans="1:8" x14ac:dyDescent="0.3">
      <c r="A704" t="s">
        <v>707</v>
      </c>
      <c r="B704" s="6">
        <v>6.5098128345817621</v>
      </c>
      <c r="C704" s="6">
        <v>22.472645323410379</v>
      </c>
      <c r="D704" s="6">
        <v>18.138755369066331</v>
      </c>
      <c r="E704" s="6">
        <v>0.38579473023182959</v>
      </c>
      <c r="F704" s="8">
        <f t="shared" si="30"/>
        <v>157.25989172585938</v>
      </c>
      <c r="G704" s="10">
        <f t="shared" ca="1" si="31"/>
        <v>8.8275912042024451</v>
      </c>
      <c r="H704">
        <f t="shared" ca="1" si="32"/>
        <v>0.29799999999999999</v>
      </c>
    </row>
    <row r="705" spans="1:8" x14ac:dyDescent="0.3">
      <c r="A705" t="s">
        <v>708</v>
      </c>
      <c r="B705" s="6">
        <v>5.9032440308169232</v>
      </c>
      <c r="C705" s="6">
        <v>30.24567451360976</v>
      </c>
      <c r="D705" s="6">
        <v>15.423691622239531</v>
      </c>
      <c r="E705" s="6">
        <v>0.86329831151406711</v>
      </c>
      <c r="F705" s="8">
        <f t="shared" si="30"/>
        <v>402.72862485809065</v>
      </c>
      <c r="G705" s="10">
        <f t="shared" ca="1" si="31"/>
        <v>162.35145753007339</v>
      </c>
      <c r="H705">
        <f t="shared" ca="1" si="32"/>
        <v>0.29699999999999999</v>
      </c>
    </row>
    <row r="706" spans="1:8" x14ac:dyDescent="0.3">
      <c r="A706" t="s">
        <v>709</v>
      </c>
      <c r="B706" s="6">
        <v>5.6901249114183026</v>
      </c>
      <c r="C706" s="6">
        <v>27.580467545316409</v>
      </c>
      <c r="D706" s="6">
        <v>34.253955293927397</v>
      </c>
      <c r="E706" s="6">
        <v>0.95244531661022303</v>
      </c>
      <c r="F706" s="8">
        <f t="shared" si="30"/>
        <v>899.81328583319566</v>
      </c>
      <c r="G706" s="10">
        <f t="shared" ca="1" si="31"/>
        <v>38.272465325743774</v>
      </c>
      <c r="H706">
        <f t="shared" ca="1" si="32"/>
        <v>0.29599999999999999</v>
      </c>
    </row>
    <row r="707" spans="1:8" x14ac:dyDescent="0.3">
      <c r="A707" t="s">
        <v>710</v>
      </c>
      <c r="B707" s="6">
        <v>8.4698806971698346</v>
      </c>
      <c r="C707" s="6">
        <v>14.22658737046976</v>
      </c>
      <c r="D707" s="6">
        <v>35.178888434122072</v>
      </c>
      <c r="E707" s="6">
        <v>0.89636960592640391</v>
      </c>
      <c r="F707" s="8">
        <f t="shared" ref="F707:F770" si="33">C707*D707*E707</f>
        <v>448.61105351589771</v>
      </c>
      <c r="G707" s="10">
        <f t="shared" ref="G707:G770" ca="1" si="34">RAND() * F707</f>
        <v>62.570648909268627</v>
      </c>
      <c r="H707">
        <f t="shared" ref="H707:H770" ca="1" si="35">COUNTIF(G707:G1706, "&gt;=0.8") / 1000</f>
        <v>0.29499999999999998</v>
      </c>
    </row>
    <row r="708" spans="1:8" x14ac:dyDescent="0.3">
      <c r="A708" t="s">
        <v>711</v>
      </c>
      <c r="B708" s="6">
        <v>6.4670615349241691</v>
      </c>
      <c r="C708" s="6">
        <v>35.633052587608248</v>
      </c>
      <c r="D708" s="6">
        <v>18.005180728014409</v>
      </c>
      <c r="E708" s="6">
        <v>0.76516027834543532</v>
      </c>
      <c r="F708" s="8">
        <f t="shared" si="33"/>
        <v>490.91118838302344</v>
      </c>
      <c r="G708" s="10">
        <f t="shared" ca="1" si="34"/>
        <v>322.042795029366</v>
      </c>
      <c r="H708">
        <f t="shared" ca="1" si="35"/>
        <v>0.29399999999999998</v>
      </c>
    </row>
    <row r="709" spans="1:8" x14ac:dyDescent="0.3">
      <c r="A709" t="s">
        <v>712</v>
      </c>
      <c r="B709" s="6">
        <v>7.9296233375639051</v>
      </c>
      <c r="C709" s="6">
        <v>18.641527300383981</v>
      </c>
      <c r="D709" s="6">
        <v>21.639570823965151</v>
      </c>
      <c r="E709" s="6">
        <v>0.34971821175245871</v>
      </c>
      <c r="F709" s="8">
        <f t="shared" si="33"/>
        <v>141.07445572766773</v>
      </c>
      <c r="G709" s="10">
        <f t="shared" ca="1" si="34"/>
        <v>56.778882313910486</v>
      </c>
      <c r="H709">
        <f t="shared" ca="1" si="35"/>
        <v>0.29299999999999998</v>
      </c>
    </row>
    <row r="710" spans="1:8" x14ac:dyDescent="0.3">
      <c r="A710" t="s">
        <v>713</v>
      </c>
      <c r="B710" s="6">
        <v>6.263921964291292</v>
      </c>
      <c r="C710" s="6">
        <v>34.783518195913182</v>
      </c>
      <c r="D710" s="6">
        <v>15.438809084165721</v>
      </c>
      <c r="E710" s="6">
        <v>0.35345443789506859</v>
      </c>
      <c r="F710" s="8">
        <f t="shared" si="33"/>
        <v>189.81072260051812</v>
      </c>
      <c r="G710" s="10">
        <f t="shared" ca="1" si="34"/>
        <v>182.39961776597019</v>
      </c>
      <c r="H710">
        <f t="shared" ca="1" si="35"/>
        <v>0.29199999999999998</v>
      </c>
    </row>
    <row r="711" spans="1:8" x14ac:dyDescent="0.3">
      <c r="A711" t="s">
        <v>714</v>
      </c>
      <c r="B711" s="6">
        <v>7.5445081666717879</v>
      </c>
      <c r="C711" s="6">
        <v>36.008043695926133</v>
      </c>
      <c r="D711" s="6">
        <v>22.332715269514122</v>
      </c>
      <c r="E711" s="6">
        <v>0.96702428840143417</v>
      </c>
      <c r="F711" s="8">
        <f t="shared" si="33"/>
        <v>777.63972519075935</v>
      </c>
      <c r="G711" s="10">
        <f t="shared" ca="1" si="34"/>
        <v>48.344163412672401</v>
      </c>
      <c r="H711">
        <f t="shared" ca="1" si="35"/>
        <v>0.29099999999999998</v>
      </c>
    </row>
    <row r="712" spans="1:8" x14ac:dyDescent="0.3">
      <c r="A712" t="s">
        <v>715</v>
      </c>
      <c r="B712" s="6">
        <v>7.7806835796690592</v>
      </c>
      <c r="C712" s="6">
        <v>16.080994125145921</v>
      </c>
      <c r="D712" s="6">
        <v>34.328546847966791</v>
      </c>
      <c r="E712" s="6">
        <v>0.1092560463421228</v>
      </c>
      <c r="F712" s="8">
        <f t="shared" si="33"/>
        <v>60.313397555959327</v>
      </c>
      <c r="G712" s="10">
        <f t="shared" ca="1" si="34"/>
        <v>58.964867467112967</v>
      </c>
      <c r="H712">
        <f t="shared" ca="1" si="35"/>
        <v>0.28999999999999998</v>
      </c>
    </row>
    <row r="713" spans="1:8" x14ac:dyDescent="0.3">
      <c r="A713" t="s">
        <v>716</v>
      </c>
      <c r="B713" s="6">
        <v>7.2869162218235326</v>
      </c>
      <c r="C713" s="6">
        <v>12.45398508442673</v>
      </c>
      <c r="D713" s="6">
        <v>27.949013192814469</v>
      </c>
      <c r="E713" s="6">
        <v>0.74444497591793002</v>
      </c>
      <c r="F713" s="8">
        <f t="shared" si="33"/>
        <v>259.12387121192188</v>
      </c>
      <c r="G713" s="10">
        <f t="shared" ca="1" si="34"/>
        <v>51.69574728015921</v>
      </c>
      <c r="H713">
        <f t="shared" ca="1" si="35"/>
        <v>0.28899999999999998</v>
      </c>
    </row>
    <row r="714" spans="1:8" x14ac:dyDescent="0.3">
      <c r="A714" t="s">
        <v>717</v>
      </c>
      <c r="B714" s="6">
        <v>6.9147285656504751</v>
      </c>
      <c r="C714" s="6">
        <v>41.230463442737587</v>
      </c>
      <c r="D714" s="6">
        <v>23.702389829207199</v>
      </c>
      <c r="E714" s="6">
        <v>0.73562154629973597</v>
      </c>
      <c r="F714" s="8">
        <f t="shared" si="33"/>
        <v>718.89389291704458</v>
      </c>
      <c r="G714" s="10">
        <f t="shared" ca="1" si="34"/>
        <v>374.19883810150969</v>
      </c>
      <c r="H714">
        <f t="shared" ca="1" si="35"/>
        <v>0.28799999999999998</v>
      </c>
    </row>
    <row r="715" spans="1:8" x14ac:dyDescent="0.3">
      <c r="A715" t="s">
        <v>718</v>
      </c>
      <c r="B715" s="6">
        <v>6.7355227424418054</v>
      </c>
      <c r="C715" s="6">
        <v>28.39201695077281</v>
      </c>
      <c r="D715" s="6">
        <v>24.293482372658261</v>
      </c>
      <c r="E715" s="6">
        <v>0.66042058685481775</v>
      </c>
      <c r="F715" s="8">
        <f t="shared" si="33"/>
        <v>455.51913177215789</v>
      </c>
      <c r="G715" s="10">
        <f t="shared" ca="1" si="34"/>
        <v>156.72110707140939</v>
      </c>
      <c r="H715">
        <f t="shared" ca="1" si="35"/>
        <v>0.28699999999999998</v>
      </c>
    </row>
    <row r="716" spans="1:8" x14ac:dyDescent="0.3">
      <c r="A716" t="s">
        <v>719</v>
      </c>
      <c r="B716" s="6">
        <v>6.5466047996289856</v>
      </c>
      <c r="C716" s="6">
        <v>12.326551820219031</v>
      </c>
      <c r="D716" s="6">
        <v>15.0338406428867</v>
      </c>
      <c r="E716" s="6">
        <v>0.99109796147817919</v>
      </c>
      <c r="F716" s="8">
        <f t="shared" si="33"/>
        <v>183.66573077184017</v>
      </c>
      <c r="G716" s="10">
        <f t="shared" ca="1" si="34"/>
        <v>36.432386730669798</v>
      </c>
      <c r="H716">
        <f t="shared" ca="1" si="35"/>
        <v>0.28599999999999998</v>
      </c>
    </row>
    <row r="717" spans="1:8" x14ac:dyDescent="0.3">
      <c r="A717" t="s">
        <v>720</v>
      </c>
      <c r="B717" s="6">
        <v>8.2885874327434781</v>
      </c>
      <c r="C717" s="6">
        <v>49.794652686790677</v>
      </c>
      <c r="D717" s="6">
        <v>22.495013189130901</v>
      </c>
      <c r="E717" s="6">
        <v>0.38069149218735282</v>
      </c>
      <c r="F717" s="8">
        <f t="shared" si="33"/>
        <v>426.4244822866977</v>
      </c>
      <c r="G717" s="10">
        <f t="shared" ca="1" si="34"/>
        <v>81.36165689229739</v>
      </c>
      <c r="H717">
        <f t="shared" ca="1" si="35"/>
        <v>0.28499999999999998</v>
      </c>
    </row>
    <row r="718" spans="1:8" x14ac:dyDescent="0.3">
      <c r="A718" t="s">
        <v>721</v>
      </c>
      <c r="B718" s="6">
        <v>7.9918582233631872</v>
      </c>
      <c r="C718" s="6">
        <v>12.311222439854671</v>
      </c>
      <c r="D718" s="6">
        <v>31.16146854094826</v>
      </c>
      <c r="E718" s="6">
        <v>0.40597467741392329</v>
      </c>
      <c r="F718" s="8">
        <f t="shared" si="33"/>
        <v>155.74640827879273</v>
      </c>
      <c r="G718" s="10">
        <f t="shared" ca="1" si="34"/>
        <v>58.709006910760095</v>
      </c>
      <c r="H718">
        <f t="shared" ca="1" si="35"/>
        <v>0.28399999999999997</v>
      </c>
    </row>
    <row r="719" spans="1:8" x14ac:dyDescent="0.3">
      <c r="A719" t="s">
        <v>722</v>
      </c>
      <c r="B719" s="6">
        <v>8.3950807319995384</v>
      </c>
      <c r="C719" s="6">
        <v>37.801409154342117</v>
      </c>
      <c r="D719" s="6">
        <v>39.354861095408928</v>
      </c>
      <c r="E719" s="6">
        <v>0.17104546265189999</v>
      </c>
      <c r="F719" s="8">
        <f t="shared" si="33"/>
        <v>254.45906769533147</v>
      </c>
      <c r="G719" s="10">
        <f t="shared" ca="1" si="34"/>
        <v>232.3966149335111</v>
      </c>
      <c r="H719">
        <f t="shared" ca="1" si="35"/>
        <v>0.28299999999999997</v>
      </c>
    </row>
    <row r="720" spans="1:8" x14ac:dyDescent="0.3">
      <c r="A720" t="s">
        <v>723</v>
      </c>
      <c r="B720" s="6">
        <v>5.8728916704566343</v>
      </c>
      <c r="C720" s="6">
        <v>49.347157010536542</v>
      </c>
      <c r="D720" s="6">
        <v>36.176520674597477</v>
      </c>
      <c r="E720" s="6">
        <v>0.49851832288936371</v>
      </c>
      <c r="F720" s="8">
        <f t="shared" si="33"/>
        <v>889.95912042024906</v>
      </c>
      <c r="G720" s="10">
        <f t="shared" ca="1" si="34"/>
        <v>201.38264997536115</v>
      </c>
      <c r="H720">
        <f t="shared" ca="1" si="35"/>
        <v>0.28199999999999997</v>
      </c>
    </row>
    <row r="721" spans="1:8" x14ac:dyDescent="0.3">
      <c r="A721" t="s">
        <v>724</v>
      </c>
      <c r="B721" s="6">
        <v>7.6926024256109322</v>
      </c>
      <c r="C721" s="6">
        <v>19.56720416863703</v>
      </c>
      <c r="D721" s="6">
        <v>15.58987411613823</v>
      </c>
      <c r="E721" s="6">
        <v>0.33494367361136329</v>
      </c>
      <c r="F721" s="8">
        <f t="shared" si="33"/>
        <v>102.17465130200826</v>
      </c>
      <c r="G721" s="10">
        <f t="shared" ca="1" si="34"/>
        <v>75.548222283399681</v>
      </c>
      <c r="H721">
        <f t="shared" ca="1" si="35"/>
        <v>0.28100000000000003</v>
      </c>
    </row>
    <row r="722" spans="1:8" x14ac:dyDescent="0.3">
      <c r="A722" t="s">
        <v>725</v>
      </c>
      <c r="B722" s="6">
        <v>8.3150213704631142</v>
      </c>
      <c r="C722" s="6">
        <v>15.689974747487851</v>
      </c>
      <c r="D722" s="6">
        <v>37.464015116870982</v>
      </c>
      <c r="E722" s="6">
        <v>0.40904803195987982</v>
      </c>
      <c r="F722" s="8">
        <f t="shared" si="33"/>
        <v>240.44229914936571</v>
      </c>
      <c r="G722" s="10">
        <f t="shared" ca="1" si="34"/>
        <v>77.336055751646427</v>
      </c>
      <c r="H722">
        <f t="shared" ca="1" si="35"/>
        <v>0.28000000000000003</v>
      </c>
    </row>
    <row r="723" spans="1:8" x14ac:dyDescent="0.3">
      <c r="A723" t="s">
        <v>726</v>
      </c>
      <c r="B723" s="6">
        <v>6.0436991984969808</v>
      </c>
      <c r="C723" s="6">
        <v>14.855397576897159</v>
      </c>
      <c r="D723" s="6">
        <v>34.579960332465653</v>
      </c>
      <c r="E723" s="6">
        <v>0.85111461123006493</v>
      </c>
      <c r="F723" s="8">
        <f t="shared" si="33"/>
        <v>437.21677483225312</v>
      </c>
      <c r="G723" s="10">
        <f t="shared" ca="1" si="34"/>
        <v>375.49263493982812</v>
      </c>
      <c r="H723">
        <f t="shared" ca="1" si="35"/>
        <v>0.27900000000000003</v>
      </c>
    </row>
    <row r="724" spans="1:8" x14ac:dyDescent="0.3">
      <c r="A724" t="s">
        <v>727</v>
      </c>
      <c r="B724" s="6">
        <v>5.6994888021003316</v>
      </c>
      <c r="C724" s="6">
        <v>22.131005902703819</v>
      </c>
      <c r="D724" s="6">
        <v>34.509403089274507</v>
      </c>
      <c r="E724" s="6">
        <v>0.94193606217474612</v>
      </c>
      <c r="F724" s="8">
        <f t="shared" si="33"/>
        <v>719.38275977156377</v>
      </c>
      <c r="G724" s="10">
        <f t="shared" ca="1" si="34"/>
        <v>220.46703171732605</v>
      </c>
      <c r="H724">
        <f t="shared" ca="1" si="35"/>
        <v>0.27800000000000002</v>
      </c>
    </row>
    <row r="725" spans="1:8" x14ac:dyDescent="0.3">
      <c r="A725" t="s">
        <v>728</v>
      </c>
      <c r="B725" s="6">
        <v>7.7233619478701776</v>
      </c>
      <c r="C725" s="6">
        <v>14.041832440425869</v>
      </c>
      <c r="D725" s="6">
        <v>26.449893975089289</v>
      </c>
      <c r="E725" s="6">
        <v>0.26715976480466708</v>
      </c>
      <c r="F725" s="8">
        <f t="shared" si="33"/>
        <v>99.224466907782045</v>
      </c>
      <c r="G725" s="10">
        <f t="shared" ca="1" si="34"/>
        <v>2.7333842276191516</v>
      </c>
      <c r="H725">
        <f t="shared" ca="1" si="35"/>
        <v>0.27700000000000002</v>
      </c>
    </row>
    <row r="726" spans="1:8" x14ac:dyDescent="0.3">
      <c r="A726" t="s">
        <v>729</v>
      </c>
      <c r="B726" s="6">
        <v>7.2234193395397357</v>
      </c>
      <c r="C726" s="6">
        <v>37.686453667765278</v>
      </c>
      <c r="D726" s="6">
        <v>24.950132323862569</v>
      </c>
      <c r="E726" s="6">
        <v>0.43525803839811927</v>
      </c>
      <c r="F726" s="8">
        <f t="shared" si="33"/>
        <v>409.26530139768306</v>
      </c>
      <c r="G726" s="10">
        <f t="shared" ca="1" si="34"/>
        <v>156.51002860424938</v>
      </c>
      <c r="H726">
        <f t="shared" ca="1" si="35"/>
        <v>0.27600000000000002</v>
      </c>
    </row>
    <row r="727" spans="1:8" x14ac:dyDescent="0.3">
      <c r="A727" t="s">
        <v>730</v>
      </c>
      <c r="B727" s="6">
        <v>8.0254863302748163</v>
      </c>
      <c r="C727" s="6">
        <v>12.49167192520251</v>
      </c>
      <c r="D727" s="6">
        <v>22.572893220829819</v>
      </c>
      <c r="E727" s="6">
        <v>0.93576750590385471</v>
      </c>
      <c r="F727" s="8">
        <f t="shared" si="33"/>
        <v>263.86133612131937</v>
      </c>
      <c r="G727" s="10">
        <f t="shared" ca="1" si="34"/>
        <v>73.162381168915445</v>
      </c>
      <c r="H727">
        <f t="shared" ca="1" si="35"/>
        <v>0.27500000000000002</v>
      </c>
    </row>
    <row r="728" spans="1:8" x14ac:dyDescent="0.3">
      <c r="A728" t="s">
        <v>731</v>
      </c>
      <c r="B728" s="6">
        <v>5.919317129878868</v>
      </c>
      <c r="C728" s="6">
        <v>30.376885125991588</v>
      </c>
      <c r="D728" s="6">
        <v>16.642371473859139</v>
      </c>
      <c r="E728" s="6">
        <v>0.15562761462030039</v>
      </c>
      <c r="F728" s="8">
        <f t="shared" si="33"/>
        <v>78.676514438359007</v>
      </c>
      <c r="G728" s="10">
        <f t="shared" ca="1" si="34"/>
        <v>41.15026893455903</v>
      </c>
      <c r="H728">
        <f t="shared" ca="1" si="35"/>
        <v>0.27400000000000002</v>
      </c>
    </row>
    <row r="729" spans="1:8" x14ac:dyDescent="0.3">
      <c r="A729" t="s">
        <v>732</v>
      </c>
      <c r="B729" s="6">
        <v>7.8858019355796696</v>
      </c>
      <c r="C729" s="6">
        <v>49.867874154119072</v>
      </c>
      <c r="D729" s="6">
        <v>20.705884087342479</v>
      </c>
      <c r="E729" s="6">
        <v>0.1831244753002407</v>
      </c>
      <c r="F729" s="8">
        <f t="shared" si="33"/>
        <v>189.08671923046319</v>
      </c>
      <c r="G729" s="10">
        <f t="shared" ca="1" si="34"/>
        <v>72.347544855101887</v>
      </c>
      <c r="H729">
        <f t="shared" ca="1" si="35"/>
        <v>0.27300000000000002</v>
      </c>
    </row>
    <row r="730" spans="1:8" x14ac:dyDescent="0.3">
      <c r="A730" t="s">
        <v>733</v>
      </c>
      <c r="B730" s="6">
        <v>6.1048819601432331</v>
      </c>
      <c r="C730" s="6">
        <v>42.558810780240748</v>
      </c>
      <c r="D730" s="6">
        <v>21.16509087445062</v>
      </c>
      <c r="E730" s="6">
        <v>0.24651189028560641</v>
      </c>
      <c r="F730" s="8">
        <f t="shared" si="33"/>
        <v>222.04832088294731</v>
      </c>
      <c r="G730" s="10">
        <f t="shared" ca="1" si="34"/>
        <v>134.73253624592382</v>
      </c>
      <c r="H730">
        <f t="shared" ca="1" si="35"/>
        <v>0.27200000000000002</v>
      </c>
    </row>
    <row r="731" spans="1:8" x14ac:dyDescent="0.3">
      <c r="A731" t="s">
        <v>734</v>
      </c>
      <c r="B731" s="6">
        <v>5.990967828597114</v>
      </c>
      <c r="C731" s="6">
        <v>34.608777529240427</v>
      </c>
      <c r="D731" s="6">
        <v>27.10192674275504</v>
      </c>
      <c r="E731" s="6">
        <v>0.63569155071418726</v>
      </c>
      <c r="F731" s="8">
        <f t="shared" si="33"/>
        <v>596.25614137283583</v>
      </c>
      <c r="G731" s="10">
        <f t="shared" ca="1" si="34"/>
        <v>191.37443265762653</v>
      </c>
      <c r="H731">
        <f t="shared" ca="1" si="35"/>
        <v>0.27100000000000002</v>
      </c>
    </row>
    <row r="732" spans="1:8" x14ac:dyDescent="0.3">
      <c r="A732" t="s">
        <v>735</v>
      </c>
      <c r="B732" s="6">
        <v>5.992797393792979</v>
      </c>
      <c r="C732" s="6">
        <v>22.250144831464471</v>
      </c>
      <c r="D732" s="6">
        <v>33.686110164917352</v>
      </c>
      <c r="E732" s="6">
        <v>0.2354250439053977</v>
      </c>
      <c r="F732" s="8">
        <f t="shared" si="33"/>
        <v>176.45597430559928</v>
      </c>
      <c r="G732" s="10">
        <f t="shared" ca="1" si="34"/>
        <v>172.54322932468287</v>
      </c>
      <c r="H732">
        <f t="shared" ca="1" si="35"/>
        <v>0.27</v>
      </c>
    </row>
    <row r="733" spans="1:8" x14ac:dyDescent="0.3">
      <c r="A733" t="s">
        <v>736</v>
      </c>
      <c r="B733" s="6">
        <v>7.9437241606941464</v>
      </c>
      <c r="C733" s="6">
        <v>34.955833451665541</v>
      </c>
      <c r="D733" s="6">
        <v>26.84524570994866</v>
      </c>
      <c r="E733" s="6">
        <v>0.97126874330566015</v>
      </c>
      <c r="F733" s="8">
        <f t="shared" si="33"/>
        <v>911.43658596771445</v>
      </c>
      <c r="G733" s="10">
        <f t="shared" ca="1" si="34"/>
        <v>618.86256147145957</v>
      </c>
      <c r="H733">
        <f t="shared" ca="1" si="35"/>
        <v>0.26900000000000002</v>
      </c>
    </row>
    <row r="734" spans="1:8" x14ac:dyDescent="0.3">
      <c r="A734" t="s">
        <v>737</v>
      </c>
      <c r="B734" s="6">
        <v>7.4955916620886001</v>
      </c>
      <c r="C734" s="6">
        <v>31.081658556466071</v>
      </c>
      <c r="D734" s="6">
        <v>16.446111236179011</v>
      </c>
      <c r="E734" s="6">
        <v>0.50204307453266828</v>
      </c>
      <c r="F734" s="8">
        <f t="shared" si="33"/>
        <v>256.63057035318423</v>
      </c>
      <c r="G734" s="10">
        <f t="shared" ca="1" si="34"/>
        <v>27.13661284492866</v>
      </c>
      <c r="H734">
        <f t="shared" ca="1" si="35"/>
        <v>0.26800000000000002</v>
      </c>
    </row>
    <row r="735" spans="1:8" x14ac:dyDescent="0.3">
      <c r="A735" t="s">
        <v>738</v>
      </c>
      <c r="B735" s="6">
        <v>7.069196274307358</v>
      </c>
      <c r="C735" s="6">
        <v>27.043335355614861</v>
      </c>
      <c r="D735" s="6">
        <v>38.944745024705099</v>
      </c>
      <c r="E735" s="6">
        <v>0.55136616431514973</v>
      </c>
      <c r="F735" s="8">
        <f t="shared" si="33"/>
        <v>580.69652854199035</v>
      </c>
      <c r="G735" s="10">
        <f t="shared" ca="1" si="34"/>
        <v>152.49801787029995</v>
      </c>
      <c r="H735">
        <f t="shared" ca="1" si="35"/>
        <v>0.26700000000000002</v>
      </c>
    </row>
    <row r="736" spans="1:8" x14ac:dyDescent="0.3">
      <c r="A736" t="s">
        <v>739</v>
      </c>
      <c r="B736" s="6">
        <v>6.576491452370508</v>
      </c>
      <c r="C736" s="6">
        <v>15.22841506960798</v>
      </c>
      <c r="D736" s="6">
        <v>38.56810797735281</v>
      </c>
      <c r="E736" s="6">
        <v>0.32199275422486578</v>
      </c>
      <c r="F736" s="8">
        <f t="shared" si="33"/>
        <v>189.11637679711413</v>
      </c>
      <c r="G736" s="10">
        <f t="shared" ca="1" si="34"/>
        <v>158.85673834276108</v>
      </c>
      <c r="H736">
        <f t="shared" ca="1" si="35"/>
        <v>0.26600000000000001</v>
      </c>
    </row>
    <row r="737" spans="1:8" x14ac:dyDescent="0.3">
      <c r="A737" t="s">
        <v>740</v>
      </c>
      <c r="B737" s="6">
        <v>8.1316016224393248</v>
      </c>
      <c r="C737" s="6">
        <v>45.464168609618667</v>
      </c>
      <c r="D737" s="6">
        <v>34.62973857871021</v>
      </c>
      <c r="E737" s="6">
        <v>0.52386422719126013</v>
      </c>
      <c r="F737" s="8">
        <f t="shared" si="33"/>
        <v>824.77826901582876</v>
      </c>
      <c r="G737" s="10">
        <f t="shared" ca="1" si="34"/>
        <v>693.26708361331146</v>
      </c>
      <c r="H737">
        <f t="shared" ca="1" si="35"/>
        <v>0.26500000000000001</v>
      </c>
    </row>
    <row r="738" spans="1:8" x14ac:dyDescent="0.3">
      <c r="A738" t="s">
        <v>741</v>
      </c>
      <c r="B738" s="6">
        <v>6.6773353222679059</v>
      </c>
      <c r="C738" s="6">
        <v>27.991385952852902</v>
      </c>
      <c r="D738" s="6">
        <v>39.783197539105522</v>
      </c>
      <c r="E738" s="6">
        <v>0.69572226937331039</v>
      </c>
      <c r="F738" s="8">
        <f t="shared" si="33"/>
        <v>774.74716121191511</v>
      </c>
      <c r="G738" s="10">
        <f t="shared" ca="1" si="34"/>
        <v>274.66539290965778</v>
      </c>
      <c r="H738">
        <f t="shared" ca="1" si="35"/>
        <v>0.26400000000000001</v>
      </c>
    </row>
    <row r="739" spans="1:8" x14ac:dyDescent="0.3">
      <c r="A739" t="s">
        <v>742</v>
      </c>
      <c r="B739" s="6">
        <v>7.9497983184147314</v>
      </c>
      <c r="C739" s="6">
        <v>17.7849004728306</v>
      </c>
      <c r="D739" s="6">
        <v>28.612058320006579</v>
      </c>
      <c r="E739" s="6">
        <v>0.77605942325863853</v>
      </c>
      <c r="F739" s="8">
        <f t="shared" si="33"/>
        <v>394.90762328071241</v>
      </c>
      <c r="G739" s="10">
        <f t="shared" ca="1" si="34"/>
        <v>121.28291407201726</v>
      </c>
      <c r="H739">
        <f t="shared" ca="1" si="35"/>
        <v>0.26300000000000001</v>
      </c>
    </row>
    <row r="740" spans="1:8" x14ac:dyDescent="0.3">
      <c r="A740" t="s">
        <v>743</v>
      </c>
      <c r="B740" s="6">
        <v>6.8174047257106558</v>
      </c>
      <c r="C740" s="6">
        <v>24.710374035091579</v>
      </c>
      <c r="D740" s="6">
        <v>39.069208756330163</v>
      </c>
      <c r="E740" s="6">
        <v>0.77848127443892168</v>
      </c>
      <c r="F740" s="8">
        <f t="shared" si="33"/>
        <v>751.55731399119418</v>
      </c>
      <c r="G740" s="10">
        <f t="shared" ca="1" si="34"/>
        <v>217.7328904054545</v>
      </c>
      <c r="H740">
        <f t="shared" ca="1" si="35"/>
        <v>0.26200000000000001</v>
      </c>
    </row>
    <row r="741" spans="1:8" x14ac:dyDescent="0.3">
      <c r="A741" t="s">
        <v>744</v>
      </c>
      <c r="B741" s="6">
        <v>6.6308332882747223</v>
      </c>
      <c r="C741" s="6">
        <v>26.565190101157079</v>
      </c>
      <c r="D741" s="6">
        <v>16.890126015418769</v>
      </c>
      <c r="E741" s="6">
        <v>0.62010200142467953</v>
      </c>
      <c r="F741" s="8">
        <f t="shared" si="33"/>
        <v>278.23320018679965</v>
      </c>
      <c r="G741" s="10">
        <f t="shared" ca="1" si="34"/>
        <v>263.08098583562588</v>
      </c>
      <c r="H741">
        <f t="shared" ca="1" si="35"/>
        <v>0.26100000000000001</v>
      </c>
    </row>
    <row r="742" spans="1:8" x14ac:dyDescent="0.3">
      <c r="A742" t="s">
        <v>745</v>
      </c>
      <c r="B742" s="6">
        <v>6.8880393570088199</v>
      </c>
      <c r="C742" s="6">
        <v>43.101515822674969</v>
      </c>
      <c r="D742" s="6">
        <v>24.14201870653428</v>
      </c>
      <c r="E742" s="6">
        <v>0.9139237974944715</v>
      </c>
      <c r="F742" s="8">
        <f t="shared" si="33"/>
        <v>950.99035446533253</v>
      </c>
      <c r="G742" s="10">
        <f t="shared" ca="1" si="34"/>
        <v>322.60159828476475</v>
      </c>
      <c r="H742">
        <f t="shared" ca="1" si="35"/>
        <v>0.26</v>
      </c>
    </row>
    <row r="743" spans="1:8" x14ac:dyDescent="0.3">
      <c r="A743" t="s">
        <v>746</v>
      </c>
      <c r="B743" s="6">
        <v>6.4041336224924263</v>
      </c>
      <c r="C743" s="6">
        <v>39.344575222456093</v>
      </c>
      <c r="D743" s="6">
        <v>20.634531700169141</v>
      </c>
      <c r="E743" s="6">
        <v>0.83566706257549839</v>
      </c>
      <c r="F743" s="8">
        <f t="shared" si="33"/>
        <v>678.44205803339457</v>
      </c>
      <c r="G743" s="10">
        <f t="shared" ca="1" si="34"/>
        <v>66.832246648557074</v>
      </c>
      <c r="H743">
        <f t="shared" ca="1" si="35"/>
        <v>0.25900000000000001</v>
      </c>
    </row>
    <row r="744" spans="1:8" x14ac:dyDescent="0.3">
      <c r="A744" t="s">
        <v>747</v>
      </c>
      <c r="B744" s="6">
        <v>7.7428281405287533</v>
      </c>
      <c r="C744" s="6">
        <v>40.77219574565359</v>
      </c>
      <c r="D744" s="6">
        <v>19.895827103356751</v>
      </c>
      <c r="E744" s="6">
        <v>0.78134330322876289</v>
      </c>
      <c r="F744" s="8">
        <f t="shared" si="33"/>
        <v>633.82299755461929</v>
      </c>
      <c r="G744" s="10">
        <f t="shared" ca="1" si="34"/>
        <v>109.84949989178631</v>
      </c>
      <c r="H744">
        <f t="shared" ca="1" si="35"/>
        <v>0.25800000000000001</v>
      </c>
    </row>
    <row r="745" spans="1:8" x14ac:dyDescent="0.3">
      <c r="A745" t="s">
        <v>748</v>
      </c>
      <c r="B745" s="6">
        <v>7.0081611702774378</v>
      </c>
      <c r="C745" s="6">
        <v>10.44125057714589</v>
      </c>
      <c r="D745" s="6">
        <v>18.520073722316901</v>
      </c>
      <c r="E745" s="6">
        <v>0.15004496951241461</v>
      </c>
      <c r="F745" s="8">
        <f t="shared" si="33"/>
        <v>29.014605443691124</v>
      </c>
      <c r="G745" s="10">
        <f t="shared" ca="1" si="34"/>
        <v>24.09999190869209</v>
      </c>
      <c r="H745">
        <f t="shared" ca="1" si="35"/>
        <v>0.25700000000000001</v>
      </c>
    </row>
    <row r="746" spans="1:8" x14ac:dyDescent="0.3">
      <c r="A746" t="s">
        <v>749</v>
      </c>
      <c r="B746" s="6">
        <v>6.1966380854404521</v>
      </c>
      <c r="C746" s="6">
        <v>26.64615992719046</v>
      </c>
      <c r="D746" s="6">
        <v>30.560341039149922</v>
      </c>
      <c r="E746" s="6">
        <v>0.1061901659976844</v>
      </c>
      <c r="F746" s="8">
        <f t="shared" si="33"/>
        <v>86.472323048549583</v>
      </c>
      <c r="G746" s="10">
        <f t="shared" ca="1" si="34"/>
        <v>18.115407855930147</v>
      </c>
      <c r="H746">
        <f t="shared" ca="1" si="35"/>
        <v>0.25600000000000001</v>
      </c>
    </row>
    <row r="747" spans="1:8" x14ac:dyDescent="0.3">
      <c r="A747" t="s">
        <v>750</v>
      </c>
      <c r="B747" s="6">
        <v>8.1987237198237057</v>
      </c>
      <c r="C747" s="6">
        <v>29.25376606541295</v>
      </c>
      <c r="D747" s="6">
        <v>34.533046393682618</v>
      </c>
      <c r="E747" s="6">
        <v>0.29120254947592572</v>
      </c>
      <c r="F747" s="8">
        <f t="shared" si="33"/>
        <v>294.17912313946056</v>
      </c>
      <c r="G747" s="10">
        <f t="shared" ca="1" si="34"/>
        <v>153.74442718719004</v>
      </c>
      <c r="H747">
        <f t="shared" ca="1" si="35"/>
        <v>0.255</v>
      </c>
    </row>
    <row r="748" spans="1:8" x14ac:dyDescent="0.3">
      <c r="A748" t="s">
        <v>751</v>
      </c>
      <c r="B748" s="6">
        <v>6.6516736641196346</v>
      </c>
      <c r="C748" s="6">
        <v>10.76769107292227</v>
      </c>
      <c r="D748" s="6">
        <v>29.457459985509018</v>
      </c>
      <c r="E748" s="6">
        <v>0.69717123452210705</v>
      </c>
      <c r="F748" s="8">
        <f t="shared" si="33"/>
        <v>221.1349274326378</v>
      </c>
      <c r="G748" s="10">
        <f t="shared" ca="1" si="34"/>
        <v>80.126263305602606</v>
      </c>
      <c r="H748">
        <f t="shared" ca="1" si="35"/>
        <v>0.254</v>
      </c>
    </row>
    <row r="749" spans="1:8" x14ac:dyDescent="0.3">
      <c r="A749" t="s">
        <v>752</v>
      </c>
      <c r="B749" s="6">
        <v>7.1306585833419653</v>
      </c>
      <c r="C749" s="6">
        <v>20.392528349801371</v>
      </c>
      <c r="D749" s="6">
        <v>18.67406773970524</v>
      </c>
      <c r="E749" s="6">
        <v>0.47007773999429131</v>
      </c>
      <c r="F749" s="8">
        <f t="shared" si="33"/>
        <v>179.01098850078267</v>
      </c>
      <c r="G749" s="10">
        <f t="shared" ca="1" si="34"/>
        <v>172.34105252504946</v>
      </c>
      <c r="H749">
        <f t="shared" ca="1" si="35"/>
        <v>0.253</v>
      </c>
    </row>
    <row r="750" spans="1:8" x14ac:dyDescent="0.3">
      <c r="A750" t="s">
        <v>753</v>
      </c>
      <c r="B750" s="6">
        <v>8.2194163328936405</v>
      </c>
      <c r="C750" s="6">
        <v>40.411592924885397</v>
      </c>
      <c r="D750" s="6">
        <v>35.278094248336771</v>
      </c>
      <c r="E750" s="6">
        <v>0.46216563336938049</v>
      </c>
      <c r="F750" s="8">
        <f t="shared" si="33"/>
        <v>658.88365479203651</v>
      </c>
      <c r="G750" s="10">
        <f t="shared" ca="1" si="34"/>
        <v>372.74812442273094</v>
      </c>
      <c r="H750">
        <f t="shared" ca="1" si="35"/>
        <v>0.252</v>
      </c>
    </row>
    <row r="751" spans="1:8" x14ac:dyDescent="0.3">
      <c r="A751" t="s">
        <v>754</v>
      </c>
      <c r="B751" s="6">
        <v>7.3727139877419763</v>
      </c>
      <c r="C751" s="6">
        <v>15.484388229159959</v>
      </c>
      <c r="D751" s="6">
        <v>30.898867679093211</v>
      </c>
      <c r="E751" s="6">
        <v>0.89612819940665234</v>
      </c>
      <c r="F751" s="8">
        <f t="shared" si="33"/>
        <v>428.75259344831915</v>
      </c>
      <c r="G751" s="10">
        <f t="shared" ca="1" si="34"/>
        <v>208.38773510908163</v>
      </c>
      <c r="H751">
        <f t="shared" ca="1" si="35"/>
        <v>0.251</v>
      </c>
    </row>
    <row r="752" spans="1:8" x14ac:dyDescent="0.3">
      <c r="A752" t="s">
        <v>755</v>
      </c>
      <c r="B752" s="6">
        <v>5.8506941221250921</v>
      </c>
      <c r="C752" s="6">
        <v>31.412405258103671</v>
      </c>
      <c r="D752" s="6">
        <v>24.704142653174891</v>
      </c>
      <c r="E752" s="6">
        <v>0.90600656331865481</v>
      </c>
      <c r="F752" s="8">
        <f t="shared" si="33"/>
        <v>703.07607900527114</v>
      </c>
      <c r="G752" s="10">
        <f t="shared" ca="1" si="34"/>
        <v>338.581128356904</v>
      </c>
      <c r="H752">
        <f t="shared" ca="1" si="35"/>
        <v>0.25</v>
      </c>
    </row>
    <row r="753" spans="1:8" x14ac:dyDescent="0.3">
      <c r="A753" t="s">
        <v>756</v>
      </c>
      <c r="B753" s="6">
        <v>8.3194963708404259</v>
      </c>
      <c r="C753" s="6">
        <v>18.6080748806895</v>
      </c>
      <c r="D753" s="6">
        <v>31.85325738840157</v>
      </c>
      <c r="E753" s="6">
        <v>0.91825773764822716</v>
      </c>
      <c r="F753" s="8">
        <f t="shared" si="33"/>
        <v>544.27688745458772</v>
      </c>
      <c r="G753" s="10">
        <f t="shared" ca="1" si="34"/>
        <v>275.68872995779179</v>
      </c>
      <c r="H753">
        <f t="shared" ca="1" si="35"/>
        <v>0.249</v>
      </c>
    </row>
    <row r="754" spans="1:8" x14ac:dyDescent="0.3">
      <c r="A754" t="s">
        <v>757</v>
      </c>
      <c r="B754" s="6">
        <v>7.3831241592142538</v>
      </c>
      <c r="C754" s="6">
        <v>10.48483098575573</v>
      </c>
      <c r="D754" s="6">
        <v>21.497624481070819</v>
      </c>
      <c r="E754" s="6">
        <v>0.38249026886352461</v>
      </c>
      <c r="F754" s="8">
        <f t="shared" si="33"/>
        <v>86.212908536287486</v>
      </c>
      <c r="G754" s="10">
        <f t="shared" ca="1" si="34"/>
        <v>51.577516671735928</v>
      </c>
      <c r="H754">
        <f t="shared" ca="1" si="35"/>
        <v>0.248</v>
      </c>
    </row>
    <row r="755" spans="1:8" x14ac:dyDescent="0.3">
      <c r="A755" t="s">
        <v>758</v>
      </c>
      <c r="B755" s="6">
        <v>6.5047168439712584</v>
      </c>
      <c r="C755" s="6">
        <v>19.64805830398166</v>
      </c>
      <c r="D755" s="6">
        <v>23.629805212355269</v>
      </c>
      <c r="E755" s="6">
        <v>0.72195023146533555</v>
      </c>
      <c r="F755" s="8">
        <f t="shared" si="33"/>
        <v>335.18690223354139</v>
      </c>
      <c r="G755" s="10">
        <f t="shared" ca="1" si="34"/>
        <v>31.972670140967207</v>
      </c>
      <c r="H755">
        <f t="shared" ca="1" si="35"/>
        <v>0.247</v>
      </c>
    </row>
    <row r="756" spans="1:8" x14ac:dyDescent="0.3">
      <c r="A756" t="s">
        <v>759</v>
      </c>
      <c r="B756" s="6">
        <v>5.9178162179901621</v>
      </c>
      <c r="C756" s="6">
        <v>49.03495019640215</v>
      </c>
      <c r="D756" s="6">
        <v>37.937146078299747</v>
      </c>
      <c r="E756" s="6">
        <v>0.34446986314693268</v>
      </c>
      <c r="F756" s="8">
        <f t="shared" si="33"/>
        <v>640.79870865064788</v>
      </c>
      <c r="G756" s="10">
        <f t="shared" ca="1" si="34"/>
        <v>275.12845681967895</v>
      </c>
      <c r="H756">
        <f t="shared" ca="1" si="35"/>
        <v>0.246</v>
      </c>
    </row>
    <row r="757" spans="1:8" x14ac:dyDescent="0.3">
      <c r="A757" t="s">
        <v>760</v>
      </c>
      <c r="B757" s="6">
        <v>7.8820755678108876</v>
      </c>
      <c r="C757" s="6">
        <v>42.061484475319581</v>
      </c>
      <c r="D757" s="6">
        <v>22.262612641785509</v>
      </c>
      <c r="E757" s="6">
        <v>0.27154884976700477</v>
      </c>
      <c r="F757" s="8">
        <f t="shared" si="33"/>
        <v>254.27794537770555</v>
      </c>
      <c r="G757" s="10">
        <f t="shared" ca="1" si="34"/>
        <v>17.180923520381654</v>
      </c>
      <c r="H757">
        <f t="shared" ca="1" si="35"/>
        <v>0.245</v>
      </c>
    </row>
    <row r="758" spans="1:8" x14ac:dyDescent="0.3">
      <c r="A758" t="s">
        <v>761</v>
      </c>
      <c r="B758" s="6">
        <v>7.360218267785541</v>
      </c>
      <c r="C758" s="6">
        <v>48.383065772841327</v>
      </c>
      <c r="D758" s="6">
        <v>26.749706703948419</v>
      </c>
      <c r="E758" s="6">
        <v>0.26616921161263229</v>
      </c>
      <c r="F758" s="8">
        <f t="shared" si="33"/>
        <v>344.48492903952052</v>
      </c>
      <c r="G758" s="10">
        <f t="shared" ca="1" si="34"/>
        <v>211.54928442915372</v>
      </c>
      <c r="H758">
        <f t="shared" ca="1" si="35"/>
        <v>0.24399999999999999</v>
      </c>
    </row>
    <row r="759" spans="1:8" x14ac:dyDescent="0.3">
      <c r="A759" t="s">
        <v>762</v>
      </c>
      <c r="B759" s="6">
        <v>7.100383275928964</v>
      </c>
      <c r="C759" s="6">
        <v>29.514161757054499</v>
      </c>
      <c r="D759" s="6">
        <v>37.253528434900367</v>
      </c>
      <c r="E759" s="6">
        <v>0.40789685877723469</v>
      </c>
      <c r="F759" s="8">
        <f t="shared" si="33"/>
        <v>448.48531455167176</v>
      </c>
      <c r="G759" s="10">
        <f t="shared" ca="1" si="34"/>
        <v>234.64140043800739</v>
      </c>
      <c r="H759">
        <f t="shared" ca="1" si="35"/>
        <v>0.24299999999999999</v>
      </c>
    </row>
    <row r="760" spans="1:8" x14ac:dyDescent="0.3">
      <c r="A760" t="s">
        <v>763</v>
      </c>
      <c r="B760" s="6">
        <v>8.1816777491528718</v>
      </c>
      <c r="C760" s="6">
        <v>14.389447947100139</v>
      </c>
      <c r="D760" s="6">
        <v>32.693033756688187</v>
      </c>
      <c r="E760" s="6">
        <v>0.48696185780183948</v>
      </c>
      <c r="F760" s="8">
        <f t="shared" si="33"/>
        <v>229.08375912632164</v>
      </c>
      <c r="G760" s="10">
        <f t="shared" ca="1" si="34"/>
        <v>138.68316969199267</v>
      </c>
      <c r="H760">
        <f t="shared" ca="1" si="35"/>
        <v>0.24199999999999999</v>
      </c>
    </row>
    <row r="761" spans="1:8" x14ac:dyDescent="0.3">
      <c r="A761" t="s">
        <v>764</v>
      </c>
      <c r="B761" s="6">
        <v>7.8657916336735916</v>
      </c>
      <c r="C761" s="6">
        <v>31.91837955894772</v>
      </c>
      <c r="D761" s="6">
        <v>16.555080654117571</v>
      </c>
      <c r="E761" s="6">
        <v>0.84785425394956149</v>
      </c>
      <c r="F761" s="8">
        <f t="shared" si="33"/>
        <v>448.0158091921852</v>
      </c>
      <c r="G761" s="10">
        <f t="shared" ca="1" si="34"/>
        <v>293.47007543974013</v>
      </c>
      <c r="H761">
        <f t="shared" ca="1" si="35"/>
        <v>0.24099999999999999</v>
      </c>
    </row>
    <row r="762" spans="1:8" x14ac:dyDescent="0.3">
      <c r="A762" t="s">
        <v>765</v>
      </c>
      <c r="B762" s="6">
        <v>5.9550246391982533</v>
      </c>
      <c r="C762" s="6">
        <v>28.17509338239844</v>
      </c>
      <c r="D762" s="6">
        <v>18.68257610697426</v>
      </c>
      <c r="E762" s="6">
        <v>0.20790198412544089</v>
      </c>
      <c r="F762" s="8">
        <f t="shared" si="33"/>
        <v>109.43613797696115</v>
      </c>
      <c r="G762" s="10">
        <f t="shared" ca="1" si="34"/>
        <v>54.79088611092277</v>
      </c>
      <c r="H762">
        <f t="shared" ca="1" si="35"/>
        <v>0.24</v>
      </c>
    </row>
    <row r="763" spans="1:8" x14ac:dyDescent="0.3">
      <c r="A763" t="s">
        <v>766</v>
      </c>
      <c r="B763" s="6">
        <v>6.435166203386645</v>
      </c>
      <c r="C763" s="6">
        <v>43.774283309584639</v>
      </c>
      <c r="D763" s="6">
        <v>15.19603976929792</v>
      </c>
      <c r="E763" s="6">
        <v>0.76143326265540479</v>
      </c>
      <c r="F763" s="8">
        <f t="shared" si="33"/>
        <v>506.50217026124477</v>
      </c>
      <c r="G763" s="10">
        <f t="shared" ca="1" si="34"/>
        <v>382.85306508012428</v>
      </c>
      <c r="H763">
        <f t="shared" ca="1" si="35"/>
        <v>0.23899999999999999</v>
      </c>
    </row>
    <row r="764" spans="1:8" x14ac:dyDescent="0.3">
      <c r="A764" t="s">
        <v>767</v>
      </c>
      <c r="B764" s="6">
        <v>6.245467419443397</v>
      </c>
      <c r="C764" s="6">
        <v>13.923303231369781</v>
      </c>
      <c r="D764" s="6">
        <v>30.773044755729089</v>
      </c>
      <c r="E764" s="6">
        <v>0.57830942277037478</v>
      </c>
      <c r="F764" s="8">
        <f t="shared" si="33"/>
        <v>247.78386258838512</v>
      </c>
      <c r="G764" s="10">
        <f t="shared" ca="1" si="34"/>
        <v>135.77029620342964</v>
      </c>
      <c r="H764">
        <f t="shared" ca="1" si="35"/>
        <v>0.23799999999999999</v>
      </c>
    </row>
    <row r="765" spans="1:8" x14ac:dyDescent="0.3">
      <c r="A765" t="s">
        <v>768</v>
      </c>
      <c r="B765" s="6">
        <v>7.7318388777180314</v>
      </c>
      <c r="C765" s="6">
        <v>29.529645480871132</v>
      </c>
      <c r="D765" s="6">
        <v>26.19183563526046</v>
      </c>
      <c r="E765" s="6">
        <v>0.3591508084083932</v>
      </c>
      <c r="F765" s="8">
        <f t="shared" si="33"/>
        <v>277.78002846306123</v>
      </c>
      <c r="G765" s="10">
        <f t="shared" ca="1" si="34"/>
        <v>12.587882052573052</v>
      </c>
      <c r="H765">
        <f t="shared" ca="1" si="35"/>
        <v>0.23699999999999999</v>
      </c>
    </row>
    <row r="766" spans="1:8" x14ac:dyDescent="0.3">
      <c r="A766" t="s">
        <v>769</v>
      </c>
      <c r="B766" s="6">
        <v>5.600597304207338</v>
      </c>
      <c r="C766" s="6">
        <v>16.00194658775937</v>
      </c>
      <c r="D766" s="6">
        <v>18.356871272556891</v>
      </c>
      <c r="E766" s="6">
        <v>0.54353762607954215</v>
      </c>
      <c r="F766" s="8">
        <f t="shared" si="33"/>
        <v>159.66182611154531</v>
      </c>
      <c r="G766" s="10">
        <f t="shared" ca="1" si="34"/>
        <v>84.351932551509321</v>
      </c>
      <c r="H766">
        <f t="shared" ca="1" si="35"/>
        <v>0.23599999999999999</v>
      </c>
    </row>
    <row r="767" spans="1:8" x14ac:dyDescent="0.3">
      <c r="A767" t="s">
        <v>770</v>
      </c>
      <c r="B767" s="6">
        <v>7.2096690546139497</v>
      </c>
      <c r="C767" s="6">
        <v>22.987037075602402</v>
      </c>
      <c r="D767" s="6">
        <v>38.948353026419262</v>
      </c>
      <c r="E767" s="6">
        <v>0.36994786279932029</v>
      </c>
      <c r="F767" s="8">
        <f t="shared" si="33"/>
        <v>331.21699815623782</v>
      </c>
      <c r="G767" s="10">
        <f t="shared" ca="1" si="34"/>
        <v>329.96976927908412</v>
      </c>
      <c r="H767">
        <f t="shared" ca="1" si="35"/>
        <v>0.23499999999999999</v>
      </c>
    </row>
    <row r="768" spans="1:8" x14ac:dyDescent="0.3">
      <c r="A768" t="s">
        <v>771</v>
      </c>
      <c r="B768" s="6">
        <v>7.7873760572220716</v>
      </c>
      <c r="C768" s="6">
        <v>39.494283095511989</v>
      </c>
      <c r="D768" s="6">
        <v>28.2414930986405</v>
      </c>
      <c r="E768" s="6">
        <v>0.6364737597144754</v>
      </c>
      <c r="F768" s="8">
        <f t="shared" si="33"/>
        <v>709.90852586884432</v>
      </c>
      <c r="G768" s="10">
        <f t="shared" ca="1" si="34"/>
        <v>556.18677497926694</v>
      </c>
      <c r="H768">
        <f t="shared" ca="1" si="35"/>
        <v>0.23400000000000001</v>
      </c>
    </row>
    <row r="769" spans="1:8" x14ac:dyDescent="0.3">
      <c r="A769" t="s">
        <v>772</v>
      </c>
      <c r="B769" s="6">
        <v>8.1302969102852494</v>
      </c>
      <c r="C769" s="6">
        <v>29.040725174750659</v>
      </c>
      <c r="D769" s="6">
        <v>21.047332352822231</v>
      </c>
      <c r="E769" s="6">
        <v>0.4904595305697198</v>
      </c>
      <c r="F769" s="8">
        <f t="shared" si="33"/>
        <v>299.78347809048023</v>
      </c>
      <c r="G769" s="10">
        <f t="shared" ca="1" si="34"/>
        <v>280.30279064644236</v>
      </c>
      <c r="H769">
        <f t="shared" ca="1" si="35"/>
        <v>0.23300000000000001</v>
      </c>
    </row>
    <row r="770" spans="1:8" x14ac:dyDescent="0.3">
      <c r="A770" t="s">
        <v>773</v>
      </c>
      <c r="B770" s="6">
        <v>6.5262452461477221</v>
      </c>
      <c r="C770" s="6">
        <v>25.035531405830771</v>
      </c>
      <c r="D770" s="6">
        <v>27.515089278867691</v>
      </c>
      <c r="E770" s="6">
        <v>0.24796497617099089</v>
      </c>
      <c r="F770" s="8">
        <f t="shared" si="33"/>
        <v>170.81188434469036</v>
      </c>
      <c r="G770" s="10">
        <f t="shared" ca="1" si="34"/>
        <v>126.74101946285394</v>
      </c>
      <c r="H770">
        <f t="shared" ca="1" si="35"/>
        <v>0.23200000000000001</v>
      </c>
    </row>
    <row r="771" spans="1:8" x14ac:dyDescent="0.3">
      <c r="A771" t="s">
        <v>774</v>
      </c>
      <c r="B771" s="6">
        <v>7.9637719140160383</v>
      </c>
      <c r="C771" s="6">
        <v>25.779051142801411</v>
      </c>
      <c r="D771" s="6">
        <v>31.990508318377699</v>
      </c>
      <c r="E771" s="6">
        <v>0.20492476710012711</v>
      </c>
      <c r="F771" s="8">
        <f t="shared" ref="F771:F834" si="36">C771*D771*E771</f>
        <v>168.99837131458108</v>
      </c>
      <c r="G771" s="10">
        <f t="shared" ref="G771:G834" ca="1" si="37">RAND() * F771</f>
        <v>98.999272963053627</v>
      </c>
      <c r="H771">
        <f t="shared" ref="H771:H834" ca="1" si="38">COUNTIF(G771:G1770, "&gt;=0.8") / 1000</f>
        <v>0.23100000000000001</v>
      </c>
    </row>
    <row r="772" spans="1:8" x14ac:dyDescent="0.3">
      <c r="A772" t="s">
        <v>775</v>
      </c>
      <c r="B772" s="6">
        <v>5.8318952108656212</v>
      </c>
      <c r="C772" s="6">
        <v>28.377870736239469</v>
      </c>
      <c r="D772" s="6">
        <v>16.905980449339111</v>
      </c>
      <c r="E772" s="6">
        <v>0.5920261138649171</v>
      </c>
      <c r="F772" s="8">
        <f t="shared" si="36"/>
        <v>284.02791916982682</v>
      </c>
      <c r="G772" s="10">
        <f t="shared" ca="1" si="37"/>
        <v>248.93680427541366</v>
      </c>
      <c r="H772">
        <f t="shared" ca="1" si="38"/>
        <v>0.23</v>
      </c>
    </row>
    <row r="773" spans="1:8" x14ac:dyDescent="0.3">
      <c r="A773" t="s">
        <v>776</v>
      </c>
      <c r="B773" s="6">
        <v>8.0393568752035556</v>
      </c>
      <c r="C773" s="6">
        <v>41.400661753482282</v>
      </c>
      <c r="D773" s="6">
        <v>21.867595376197301</v>
      </c>
      <c r="E773" s="6">
        <v>0.91217172995749307</v>
      </c>
      <c r="F773" s="8">
        <f t="shared" si="36"/>
        <v>825.81909539693368</v>
      </c>
      <c r="G773" s="10">
        <f t="shared" ca="1" si="37"/>
        <v>86.874643721679661</v>
      </c>
      <c r="H773">
        <f t="shared" ca="1" si="38"/>
        <v>0.22900000000000001</v>
      </c>
    </row>
    <row r="774" spans="1:8" x14ac:dyDescent="0.3">
      <c r="A774" t="s">
        <v>777</v>
      </c>
      <c r="B774" s="6">
        <v>5.882465986995947</v>
      </c>
      <c r="C774" s="6">
        <v>45.683387557609379</v>
      </c>
      <c r="D774" s="6">
        <v>35.174137272099841</v>
      </c>
      <c r="E774" s="6">
        <v>0.40956191790191698</v>
      </c>
      <c r="F774" s="8">
        <f t="shared" si="36"/>
        <v>658.11429283084829</v>
      </c>
      <c r="G774" s="10">
        <f t="shared" ca="1" si="37"/>
        <v>600.49394573698748</v>
      </c>
      <c r="H774">
        <f t="shared" ca="1" si="38"/>
        <v>0.22800000000000001</v>
      </c>
    </row>
    <row r="775" spans="1:8" x14ac:dyDescent="0.3">
      <c r="A775" t="s">
        <v>778</v>
      </c>
      <c r="B775" s="6">
        <v>6.6918618716811018</v>
      </c>
      <c r="C775" s="6">
        <v>48.213387460157129</v>
      </c>
      <c r="D775" s="6">
        <v>26.491621760066529</v>
      </c>
      <c r="E775" s="6">
        <v>0.75970009650036086</v>
      </c>
      <c r="F775" s="8">
        <f t="shared" si="36"/>
        <v>970.3275745260288</v>
      </c>
      <c r="G775" s="10">
        <f t="shared" ca="1" si="37"/>
        <v>597.6598447839973</v>
      </c>
      <c r="H775">
        <f t="shared" ca="1" si="38"/>
        <v>0.22700000000000001</v>
      </c>
    </row>
    <row r="776" spans="1:8" x14ac:dyDescent="0.3">
      <c r="A776" t="s">
        <v>779</v>
      </c>
      <c r="B776" s="6">
        <v>7.8918860973386611</v>
      </c>
      <c r="C776" s="6">
        <v>41.4761354502118</v>
      </c>
      <c r="D776" s="6">
        <v>28.664428550807369</v>
      </c>
      <c r="E776" s="6">
        <v>0.69279521944579026</v>
      </c>
      <c r="F776" s="8">
        <f t="shared" si="36"/>
        <v>823.65711527911321</v>
      </c>
      <c r="G776" s="10">
        <f t="shared" ca="1" si="37"/>
        <v>377.88372659136655</v>
      </c>
      <c r="H776">
        <f t="shared" ca="1" si="38"/>
        <v>0.22600000000000001</v>
      </c>
    </row>
    <row r="777" spans="1:8" x14ac:dyDescent="0.3">
      <c r="A777" t="s">
        <v>780</v>
      </c>
      <c r="B777" s="6">
        <v>5.9497522820463216</v>
      </c>
      <c r="C777" s="6">
        <v>22.616275829920511</v>
      </c>
      <c r="D777" s="6">
        <v>25.820400055236728</v>
      </c>
      <c r="E777" s="6">
        <v>0.93839942287853295</v>
      </c>
      <c r="F777" s="8">
        <f t="shared" si="36"/>
        <v>547.9889372267437</v>
      </c>
      <c r="G777" s="10">
        <f t="shared" ca="1" si="37"/>
        <v>276.47063754802008</v>
      </c>
      <c r="H777">
        <f t="shared" ca="1" si="38"/>
        <v>0.22500000000000001</v>
      </c>
    </row>
    <row r="778" spans="1:8" x14ac:dyDescent="0.3">
      <c r="A778" t="s">
        <v>781</v>
      </c>
      <c r="B778" s="6">
        <v>6.1877541856979246</v>
      </c>
      <c r="C778" s="6">
        <v>37.525388243461677</v>
      </c>
      <c r="D778" s="6">
        <v>16.097498566075132</v>
      </c>
      <c r="E778" s="6">
        <v>0.83888291556922678</v>
      </c>
      <c r="F778" s="8">
        <f t="shared" si="36"/>
        <v>506.73971061358276</v>
      </c>
      <c r="G778" s="10">
        <f t="shared" ca="1" si="37"/>
        <v>109.28441796125196</v>
      </c>
      <c r="H778">
        <f t="shared" ca="1" si="38"/>
        <v>0.224</v>
      </c>
    </row>
    <row r="779" spans="1:8" x14ac:dyDescent="0.3">
      <c r="A779" t="s">
        <v>782</v>
      </c>
      <c r="B779" s="6">
        <v>7.6667577051791991</v>
      </c>
      <c r="C779" s="6">
        <v>27.50412496221568</v>
      </c>
      <c r="D779" s="6">
        <v>19.143744495503899</v>
      </c>
      <c r="E779" s="6">
        <v>0.6099447330149167</v>
      </c>
      <c r="F779" s="8">
        <f t="shared" si="36"/>
        <v>321.15538408501061</v>
      </c>
      <c r="G779" s="10">
        <f t="shared" ca="1" si="37"/>
        <v>190.72512646034033</v>
      </c>
      <c r="H779">
        <f t="shared" ca="1" si="38"/>
        <v>0.223</v>
      </c>
    </row>
    <row r="780" spans="1:8" x14ac:dyDescent="0.3">
      <c r="A780" t="s">
        <v>783</v>
      </c>
      <c r="B780" s="6">
        <v>7.6601096096382228</v>
      </c>
      <c r="C780" s="6">
        <v>20.18682488184205</v>
      </c>
      <c r="D780" s="6">
        <v>26.138540968547272</v>
      </c>
      <c r="E780" s="6">
        <v>0.6913274484106966</v>
      </c>
      <c r="F780" s="8">
        <f t="shared" si="36"/>
        <v>364.78179660900486</v>
      </c>
      <c r="G780" s="10">
        <f t="shared" ca="1" si="37"/>
        <v>51.012802532240649</v>
      </c>
      <c r="H780">
        <f t="shared" ca="1" si="38"/>
        <v>0.222</v>
      </c>
    </row>
    <row r="781" spans="1:8" x14ac:dyDescent="0.3">
      <c r="A781" t="s">
        <v>784</v>
      </c>
      <c r="B781" s="6">
        <v>7.4234428986558916</v>
      </c>
      <c r="C781" s="6">
        <v>43.634863177036912</v>
      </c>
      <c r="D781" s="6">
        <v>20.229636635198201</v>
      </c>
      <c r="E781" s="6">
        <v>0.90854781992563138</v>
      </c>
      <c r="F781" s="8">
        <f t="shared" si="36"/>
        <v>801.99099363687378</v>
      </c>
      <c r="G781" s="10">
        <f t="shared" ca="1" si="37"/>
        <v>800.26652717546744</v>
      </c>
      <c r="H781">
        <f t="shared" ca="1" si="38"/>
        <v>0.221</v>
      </c>
    </row>
    <row r="782" spans="1:8" x14ac:dyDescent="0.3">
      <c r="A782" t="s">
        <v>785</v>
      </c>
      <c r="B782" s="6">
        <v>7.5818453334012998</v>
      </c>
      <c r="C782" s="6">
        <v>11.537053958493001</v>
      </c>
      <c r="D782" s="6">
        <v>16.249475716491968</v>
      </c>
      <c r="E782" s="6">
        <v>0.45956690612824141</v>
      </c>
      <c r="F782" s="8">
        <f t="shared" si="36"/>
        <v>86.155503368585485</v>
      </c>
      <c r="G782" s="10">
        <f t="shared" ca="1" si="37"/>
        <v>53.054661698937629</v>
      </c>
      <c r="H782">
        <f t="shared" ca="1" si="38"/>
        <v>0.22</v>
      </c>
    </row>
    <row r="783" spans="1:8" x14ac:dyDescent="0.3">
      <c r="A783" t="s">
        <v>786</v>
      </c>
      <c r="B783" s="6">
        <v>7.1281733300427881</v>
      </c>
      <c r="C783" s="6">
        <v>46.070479685416942</v>
      </c>
      <c r="D783" s="6">
        <v>36.091241601295593</v>
      </c>
      <c r="E783" s="6">
        <v>0.39411523527199971</v>
      </c>
      <c r="F783" s="8">
        <f t="shared" si="36"/>
        <v>655.31148671735423</v>
      </c>
      <c r="G783" s="10">
        <f t="shared" ca="1" si="37"/>
        <v>643.48346583424438</v>
      </c>
      <c r="H783">
        <f t="shared" ca="1" si="38"/>
        <v>0.219</v>
      </c>
    </row>
    <row r="784" spans="1:8" x14ac:dyDescent="0.3">
      <c r="A784" t="s">
        <v>787</v>
      </c>
      <c r="B784" s="6">
        <v>6.2553971767208587</v>
      </c>
      <c r="C784" s="6">
        <v>28.45909858498937</v>
      </c>
      <c r="D784" s="6">
        <v>39.529813229102899</v>
      </c>
      <c r="E784" s="6">
        <v>0.1097299752716767</v>
      </c>
      <c r="F784" s="8">
        <f t="shared" si="36"/>
        <v>123.44434050175057</v>
      </c>
      <c r="G784" s="10">
        <f t="shared" ca="1" si="37"/>
        <v>83.498981867895708</v>
      </c>
      <c r="H784">
        <f t="shared" ca="1" si="38"/>
        <v>0.218</v>
      </c>
    </row>
    <row r="785" spans="1:8" x14ac:dyDescent="0.3">
      <c r="A785" t="s">
        <v>788</v>
      </c>
      <c r="B785" s="6">
        <v>6.5370879805117594</v>
      </c>
      <c r="C785" s="6">
        <v>35.488059072331218</v>
      </c>
      <c r="D785" s="6">
        <v>34.82857184991849</v>
      </c>
      <c r="E785" s="6">
        <v>0.84389596677231782</v>
      </c>
      <c r="F785" s="8">
        <f t="shared" si="36"/>
        <v>1043.0540775367797</v>
      </c>
      <c r="G785" s="10">
        <f t="shared" ca="1" si="37"/>
        <v>529.693267196291</v>
      </c>
      <c r="H785">
        <f t="shared" ca="1" si="38"/>
        <v>0.217</v>
      </c>
    </row>
    <row r="786" spans="1:8" x14ac:dyDescent="0.3">
      <c r="A786" t="s">
        <v>789</v>
      </c>
      <c r="B786" s="6">
        <v>6.0447931504042769</v>
      </c>
      <c r="C786" s="6">
        <v>36.374156888231312</v>
      </c>
      <c r="D786" s="6">
        <v>36.344623042616668</v>
      </c>
      <c r="E786" s="6">
        <v>0.82088263036302844</v>
      </c>
      <c r="F786" s="8">
        <f t="shared" si="36"/>
        <v>1085.2109586597815</v>
      </c>
      <c r="G786" s="10">
        <f t="shared" ca="1" si="37"/>
        <v>8.0926136298004554</v>
      </c>
      <c r="H786">
        <f t="shared" ca="1" si="38"/>
        <v>0.216</v>
      </c>
    </row>
    <row r="787" spans="1:8" x14ac:dyDescent="0.3">
      <c r="A787" t="s">
        <v>790</v>
      </c>
      <c r="B787" s="6">
        <v>8.2253516840008842</v>
      </c>
      <c r="C787" s="6">
        <v>45.804709628261463</v>
      </c>
      <c r="D787" s="6">
        <v>21.049428257926131</v>
      </c>
      <c r="E787" s="6">
        <v>0.19400906629013631</v>
      </c>
      <c r="F787" s="8">
        <f t="shared" si="36"/>
        <v>187.05635352491032</v>
      </c>
      <c r="G787" s="10">
        <f t="shared" ca="1" si="37"/>
        <v>62.059640652020427</v>
      </c>
      <c r="H787">
        <f t="shared" ca="1" si="38"/>
        <v>0.215</v>
      </c>
    </row>
    <row r="788" spans="1:8" x14ac:dyDescent="0.3">
      <c r="A788" t="s">
        <v>791</v>
      </c>
      <c r="B788" s="6">
        <v>7.2501753842983616</v>
      </c>
      <c r="C788" s="6">
        <v>35.466787286688287</v>
      </c>
      <c r="D788" s="6">
        <v>39.015674387829989</v>
      </c>
      <c r="E788" s="6">
        <v>0.61917164301943017</v>
      </c>
      <c r="F788" s="8">
        <f t="shared" si="36"/>
        <v>856.78533933048607</v>
      </c>
      <c r="G788" s="10">
        <f t="shared" ca="1" si="37"/>
        <v>388.35517411800589</v>
      </c>
      <c r="H788">
        <f t="shared" ca="1" si="38"/>
        <v>0.214</v>
      </c>
    </row>
    <row r="789" spans="1:8" x14ac:dyDescent="0.3">
      <c r="A789" t="s">
        <v>792</v>
      </c>
      <c r="B789" s="6">
        <v>6.7025542502909197</v>
      </c>
      <c r="C789" s="6">
        <v>34.557343390402472</v>
      </c>
      <c r="D789" s="6">
        <v>19.92314261133571</v>
      </c>
      <c r="E789" s="6">
        <v>0.51758352835019872</v>
      </c>
      <c r="F789" s="8">
        <f t="shared" si="36"/>
        <v>356.35153923645839</v>
      </c>
      <c r="G789" s="10">
        <f t="shared" ca="1" si="37"/>
        <v>262.06455926522551</v>
      </c>
      <c r="H789">
        <f t="shared" ca="1" si="38"/>
        <v>0.21299999999999999</v>
      </c>
    </row>
    <row r="790" spans="1:8" x14ac:dyDescent="0.3">
      <c r="A790" t="s">
        <v>793</v>
      </c>
      <c r="B790" s="6">
        <v>6.8860174109323982</v>
      </c>
      <c r="C790" s="6">
        <v>12.666081622427599</v>
      </c>
      <c r="D790" s="6">
        <v>38.785745259045811</v>
      </c>
      <c r="E790" s="6">
        <v>0.2068381859582003</v>
      </c>
      <c r="F790" s="8">
        <f t="shared" si="36"/>
        <v>101.61203363540807</v>
      </c>
      <c r="G790" s="10">
        <f t="shared" ca="1" si="37"/>
        <v>16.497388025347917</v>
      </c>
      <c r="H790">
        <f t="shared" ca="1" si="38"/>
        <v>0.21199999999999999</v>
      </c>
    </row>
    <row r="791" spans="1:8" x14ac:dyDescent="0.3">
      <c r="A791" t="s">
        <v>794</v>
      </c>
      <c r="B791" s="6">
        <v>8.3418500188354461</v>
      </c>
      <c r="C791" s="6">
        <v>30.736320877808161</v>
      </c>
      <c r="D791" s="6">
        <v>39.870482349148773</v>
      </c>
      <c r="E791" s="6">
        <v>0.98251140435465123</v>
      </c>
      <c r="F791" s="8">
        <f t="shared" si="36"/>
        <v>1204.0401558198937</v>
      </c>
      <c r="G791" s="10">
        <f t="shared" ca="1" si="37"/>
        <v>150.46071782210112</v>
      </c>
      <c r="H791">
        <f t="shared" ca="1" si="38"/>
        <v>0.21099999999999999</v>
      </c>
    </row>
    <row r="792" spans="1:8" x14ac:dyDescent="0.3">
      <c r="A792" t="s">
        <v>795</v>
      </c>
      <c r="B792" s="6">
        <v>5.9600542093482396</v>
      </c>
      <c r="C792" s="6">
        <v>16.006760032681669</v>
      </c>
      <c r="D792" s="6">
        <v>32.793070143651221</v>
      </c>
      <c r="E792" s="6">
        <v>0.29322629871701988</v>
      </c>
      <c r="F792" s="8">
        <f t="shared" si="36"/>
        <v>153.91765236724032</v>
      </c>
      <c r="G792" s="10">
        <f t="shared" ca="1" si="37"/>
        <v>111.00042851452076</v>
      </c>
      <c r="H792">
        <f t="shared" ca="1" si="38"/>
        <v>0.21</v>
      </c>
    </row>
    <row r="793" spans="1:8" x14ac:dyDescent="0.3">
      <c r="A793" t="s">
        <v>796</v>
      </c>
      <c r="B793" s="6">
        <v>7.2586894960503923</v>
      </c>
      <c r="C793" s="6">
        <v>39.497350748859432</v>
      </c>
      <c r="D793" s="6">
        <v>39.528593294795549</v>
      </c>
      <c r="E793" s="6">
        <v>0.16051076208150511</v>
      </c>
      <c r="F793" s="8">
        <f t="shared" si="36"/>
        <v>250.60139415847888</v>
      </c>
      <c r="G793" s="10">
        <f t="shared" ca="1" si="37"/>
        <v>49.183599542069103</v>
      </c>
      <c r="H793">
        <f t="shared" ca="1" si="38"/>
        <v>0.20899999999999999</v>
      </c>
    </row>
    <row r="794" spans="1:8" x14ac:dyDescent="0.3">
      <c r="A794" t="s">
        <v>797</v>
      </c>
      <c r="B794" s="6">
        <v>7.0176660366533978</v>
      </c>
      <c r="C794" s="6">
        <v>30.488876832506978</v>
      </c>
      <c r="D794" s="6">
        <v>29.23849448917759</v>
      </c>
      <c r="E794" s="6">
        <v>0.63536264155171862</v>
      </c>
      <c r="F794" s="8">
        <f t="shared" si="36"/>
        <v>566.39330074964857</v>
      </c>
      <c r="G794" s="10">
        <f t="shared" ca="1" si="37"/>
        <v>58.624982871093671</v>
      </c>
      <c r="H794">
        <f t="shared" ca="1" si="38"/>
        <v>0.20799999999999999</v>
      </c>
    </row>
    <row r="795" spans="1:8" x14ac:dyDescent="0.3">
      <c r="A795" t="s">
        <v>798</v>
      </c>
      <c r="B795" s="6">
        <v>7.3343627063039438</v>
      </c>
      <c r="C795" s="6">
        <v>37.209111168334132</v>
      </c>
      <c r="D795" s="6">
        <v>21.488544579402259</v>
      </c>
      <c r="E795" s="6">
        <v>0.76498000941972943</v>
      </c>
      <c r="F795" s="8">
        <f t="shared" si="36"/>
        <v>611.65479387586981</v>
      </c>
      <c r="G795" s="10">
        <f t="shared" ca="1" si="37"/>
        <v>527.4558321144342</v>
      </c>
      <c r="H795">
        <f t="shared" ca="1" si="38"/>
        <v>0.20699999999999999</v>
      </c>
    </row>
    <row r="796" spans="1:8" x14ac:dyDescent="0.3">
      <c r="A796" t="s">
        <v>799</v>
      </c>
      <c r="B796" s="6">
        <v>5.5543305514625212</v>
      </c>
      <c r="C796" s="6">
        <v>11.66691602409537</v>
      </c>
      <c r="D796" s="6">
        <v>25.924897141640521</v>
      </c>
      <c r="E796" s="6">
        <v>0.12919910144246829</v>
      </c>
      <c r="F796" s="8">
        <f t="shared" si="36"/>
        <v>39.078025065776096</v>
      </c>
      <c r="G796" s="10">
        <f t="shared" ca="1" si="37"/>
        <v>11.199713635109738</v>
      </c>
      <c r="H796">
        <f t="shared" ca="1" si="38"/>
        <v>0.20599999999999999</v>
      </c>
    </row>
    <row r="797" spans="1:8" x14ac:dyDescent="0.3">
      <c r="A797" t="s">
        <v>800</v>
      </c>
      <c r="B797" s="6">
        <v>8.1163717268324547</v>
      </c>
      <c r="C797" s="6">
        <v>13.39168064183213</v>
      </c>
      <c r="D797" s="6">
        <v>29.839023384469652</v>
      </c>
      <c r="E797" s="6">
        <v>0.69284587485431992</v>
      </c>
      <c r="F797" s="8">
        <f t="shared" si="36"/>
        <v>276.85751999047346</v>
      </c>
      <c r="G797" s="10">
        <f t="shared" ca="1" si="37"/>
        <v>108.66090949559765</v>
      </c>
      <c r="H797">
        <f t="shared" ca="1" si="38"/>
        <v>0.20499999999999999</v>
      </c>
    </row>
    <row r="798" spans="1:8" x14ac:dyDescent="0.3">
      <c r="A798" t="s">
        <v>801</v>
      </c>
      <c r="B798" s="6">
        <v>8.2963548474508375</v>
      </c>
      <c r="C798" s="6">
        <v>38.652935522507292</v>
      </c>
      <c r="D798" s="6">
        <v>16.827039050675371</v>
      </c>
      <c r="E798" s="6">
        <v>0.57906268835630903</v>
      </c>
      <c r="F798" s="8">
        <f t="shared" si="36"/>
        <v>376.63074312474305</v>
      </c>
      <c r="G798" s="10">
        <f t="shared" ca="1" si="37"/>
        <v>317.90813641609691</v>
      </c>
      <c r="H798">
        <f t="shared" ca="1" si="38"/>
        <v>0.20399999999999999</v>
      </c>
    </row>
    <row r="799" spans="1:8" x14ac:dyDescent="0.3">
      <c r="A799" t="s">
        <v>802</v>
      </c>
      <c r="B799" s="6">
        <v>7.1953995507676272</v>
      </c>
      <c r="C799" s="6">
        <v>12.883373439946929</v>
      </c>
      <c r="D799" s="6">
        <v>30.558581615431152</v>
      </c>
      <c r="E799" s="6">
        <v>0.19293850798754361</v>
      </c>
      <c r="F799" s="8">
        <f t="shared" si="36"/>
        <v>75.959431159236345</v>
      </c>
      <c r="G799" s="10">
        <f t="shared" ca="1" si="37"/>
        <v>67.742421610316754</v>
      </c>
      <c r="H799">
        <f t="shared" ca="1" si="38"/>
        <v>0.20300000000000001</v>
      </c>
    </row>
    <row r="800" spans="1:8" x14ac:dyDescent="0.3">
      <c r="A800" t="s">
        <v>803</v>
      </c>
      <c r="B800" s="6">
        <v>7.589952471630677</v>
      </c>
      <c r="C800" s="6">
        <v>12.850269110610339</v>
      </c>
      <c r="D800" s="6">
        <v>39.529445919057373</v>
      </c>
      <c r="E800" s="6">
        <v>0.25527148925172588</v>
      </c>
      <c r="F800" s="8">
        <f t="shared" si="36"/>
        <v>129.66873132367789</v>
      </c>
      <c r="G800" s="10">
        <f t="shared" ca="1" si="37"/>
        <v>101.14378800291311</v>
      </c>
      <c r="H800">
        <f t="shared" ca="1" si="38"/>
        <v>0.20200000000000001</v>
      </c>
    </row>
    <row r="801" spans="1:8" x14ac:dyDescent="0.3">
      <c r="A801" t="s">
        <v>804</v>
      </c>
      <c r="B801" s="6">
        <v>8.2674981435318866</v>
      </c>
      <c r="C801" s="6">
        <v>10.4843390093955</v>
      </c>
      <c r="D801" s="6">
        <v>19.752691244593191</v>
      </c>
      <c r="E801" s="6">
        <v>0.61117686758447243</v>
      </c>
      <c r="F801" s="8">
        <f t="shared" si="36"/>
        <v>126.57100803851908</v>
      </c>
      <c r="G801" s="10">
        <f t="shared" ca="1" si="37"/>
        <v>41.139557549591288</v>
      </c>
      <c r="H801">
        <f t="shared" ca="1" si="38"/>
        <v>0.20100000000000001</v>
      </c>
    </row>
    <row r="802" spans="1:8" x14ac:dyDescent="0.3">
      <c r="A802" t="s">
        <v>805</v>
      </c>
      <c r="B802" s="6">
        <v>7.6217159029401964</v>
      </c>
      <c r="C802" s="6">
        <v>48.260055931979203</v>
      </c>
      <c r="D802" s="6">
        <v>34.814877907209578</v>
      </c>
      <c r="E802" s="6">
        <v>0.36672185216195952</v>
      </c>
      <c r="F802" s="8">
        <f t="shared" si="36"/>
        <v>616.15430442532795</v>
      </c>
      <c r="G802" s="10">
        <f t="shared" ca="1" si="37"/>
        <v>469.82581423362132</v>
      </c>
      <c r="H802">
        <f t="shared" ca="1" si="38"/>
        <v>0.2</v>
      </c>
    </row>
    <row r="803" spans="1:8" x14ac:dyDescent="0.3">
      <c r="A803" t="s">
        <v>806</v>
      </c>
      <c r="B803" s="6">
        <v>5.9576171287427844</v>
      </c>
      <c r="C803" s="6">
        <v>39.500334378360279</v>
      </c>
      <c r="D803" s="6">
        <v>37.697469844490477</v>
      </c>
      <c r="E803" s="6">
        <v>0.9444841557861845</v>
      </c>
      <c r="F803" s="8">
        <f t="shared" si="36"/>
        <v>1406.3960931921013</v>
      </c>
      <c r="G803" s="10">
        <f t="shared" ca="1" si="37"/>
        <v>1205.9740313707471</v>
      </c>
      <c r="H803">
        <f t="shared" ca="1" si="38"/>
        <v>0.19900000000000001</v>
      </c>
    </row>
    <row r="804" spans="1:8" x14ac:dyDescent="0.3">
      <c r="A804" t="s">
        <v>807</v>
      </c>
      <c r="B804" s="6">
        <v>7.2288650805004391</v>
      </c>
      <c r="C804" s="6">
        <v>24.130056340082572</v>
      </c>
      <c r="D804" s="6">
        <v>38.592539820505522</v>
      </c>
      <c r="E804" s="6">
        <v>0.8368662065356457</v>
      </c>
      <c r="F804" s="8">
        <f t="shared" si="36"/>
        <v>779.3234202198671</v>
      </c>
      <c r="G804" s="10">
        <f t="shared" ca="1" si="37"/>
        <v>552.20934799798556</v>
      </c>
      <c r="H804">
        <f t="shared" ca="1" si="38"/>
        <v>0.19800000000000001</v>
      </c>
    </row>
    <row r="805" spans="1:8" x14ac:dyDescent="0.3">
      <c r="A805" t="s">
        <v>808</v>
      </c>
      <c r="B805" s="6">
        <v>7.3201451391485666</v>
      </c>
      <c r="C805" s="6">
        <v>21.86142325150621</v>
      </c>
      <c r="D805" s="6">
        <v>39.003390110136181</v>
      </c>
      <c r="E805" s="6">
        <v>0.98521048586229676</v>
      </c>
      <c r="F805" s="8">
        <f t="shared" si="36"/>
        <v>840.05905004978126</v>
      </c>
      <c r="G805" s="10">
        <f t="shared" ca="1" si="37"/>
        <v>158.70243187100152</v>
      </c>
      <c r="H805">
        <f t="shared" ca="1" si="38"/>
        <v>0.19700000000000001</v>
      </c>
    </row>
    <row r="806" spans="1:8" x14ac:dyDescent="0.3">
      <c r="A806" t="s">
        <v>809</v>
      </c>
      <c r="B806" s="6">
        <v>6.7723920139071581</v>
      </c>
      <c r="C806" s="6">
        <v>23.98812918983398</v>
      </c>
      <c r="D806" s="6">
        <v>28.036490968036802</v>
      </c>
      <c r="E806" s="6">
        <v>0.33370375505537259</v>
      </c>
      <c r="F806" s="8">
        <f t="shared" si="36"/>
        <v>224.43011364774569</v>
      </c>
      <c r="G806" s="10">
        <f t="shared" ca="1" si="37"/>
        <v>172.51925179670334</v>
      </c>
      <c r="H806">
        <f t="shared" ca="1" si="38"/>
        <v>0.19600000000000001</v>
      </c>
    </row>
    <row r="807" spans="1:8" x14ac:dyDescent="0.3">
      <c r="A807" t="s">
        <v>810</v>
      </c>
      <c r="B807" s="6">
        <v>7.7093327068741679</v>
      </c>
      <c r="C807" s="6">
        <v>40.986141247247282</v>
      </c>
      <c r="D807" s="6">
        <v>39.432697699787603</v>
      </c>
      <c r="E807" s="6">
        <v>0.97275126951817936</v>
      </c>
      <c r="F807" s="8">
        <f t="shared" si="36"/>
        <v>1572.1548797644361</v>
      </c>
      <c r="G807" s="10">
        <f t="shared" ca="1" si="37"/>
        <v>1141.8901515671876</v>
      </c>
      <c r="H807">
        <f t="shared" ca="1" si="38"/>
        <v>0.19500000000000001</v>
      </c>
    </row>
    <row r="808" spans="1:8" x14ac:dyDescent="0.3">
      <c r="A808" t="s">
        <v>811</v>
      </c>
      <c r="B808" s="6">
        <v>8.303101044307045</v>
      </c>
      <c r="C808" s="6">
        <v>36.454824442816573</v>
      </c>
      <c r="D808" s="6">
        <v>33.932755178360971</v>
      </c>
      <c r="E808" s="6">
        <v>0.4881104828124021</v>
      </c>
      <c r="F808" s="8">
        <f t="shared" si="36"/>
        <v>603.79883348411181</v>
      </c>
      <c r="G808" s="10">
        <f t="shared" ca="1" si="37"/>
        <v>350.03848319107908</v>
      </c>
      <c r="H808">
        <f t="shared" ca="1" si="38"/>
        <v>0.19400000000000001</v>
      </c>
    </row>
    <row r="809" spans="1:8" x14ac:dyDescent="0.3">
      <c r="A809" t="s">
        <v>812</v>
      </c>
      <c r="B809" s="6">
        <v>8.2767055387203285</v>
      </c>
      <c r="C809" s="6">
        <v>17.407822714698721</v>
      </c>
      <c r="D809" s="6">
        <v>19.041785905924051</v>
      </c>
      <c r="E809" s="6">
        <v>0.41276691578237917</v>
      </c>
      <c r="F809" s="8">
        <f t="shared" si="36"/>
        <v>136.82233988864684</v>
      </c>
      <c r="G809" s="10">
        <f t="shared" ca="1" si="37"/>
        <v>86.871987447002198</v>
      </c>
      <c r="H809">
        <f t="shared" ca="1" si="38"/>
        <v>0.193</v>
      </c>
    </row>
    <row r="810" spans="1:8" x14ac:dyDescent="0.3">
      <c r="A810" t="s">
        <v>813</v>
      </c>
      <c r="B810" s="6">
        <v>6.8525181142123959</v>
      </c>
      <c r="C810" s="6">
        <v>16.964373413363379</v>
      </c>
      <c r="D810" s="6">
        <v>26.922502661699252</v>
      </c>
      <c r="E810" s="6">
        <v>0.1453145742724179</v>
      </c>
      <c r="F810" s="8">
        <f t="shared" si="36"/>
        <v>66.368564742018066</v>
      </c>
      <c r="G810" s="10">
        <f t="shared" ca="1" si="37"/>
        <v>51.533103907513571</v>
      </c>
      <c r="H810">
        <f t="shared" ca="1" si="38"/>
        <v>0.192</v>
      </c>
    </row>
    <row r="811" spans="1:8" x14ac:dyDescent="0.3">
      <c r="A811" t="s">
        <v>814</v>
      </c>
      <c r="B811" s="6">
        <v>5.8397141375222654</v>
      </c>
      <c r="C811" s="6">
        <v>13.935825988535891</v>
      </c>
      <c r="D811" s="6">
        <v>32.958279384300099</v>
      </c>
      <c r="E811" s="6">
        <v>0.14748873207364241</v>
      </c>
      <c r="F811" s="8">
        <f t="shared" si="36"/>
        <v>67.741699473107502</v>
      </c>
      <c r="G811" s="10">
        <f t="shared" ca="1" si="37"/>
        <v>11.712485354175689</v>
      </c>
      <c r="H811">
        <f t="shared" ca="1" si="38"/>
        <v>0.191</v>
      </c>
    </row>
    <row r="812" spans="1:8" x14ac:dyDescent="0.3">
      <c r="A812" t="s">
        <v>815</v>
      </c>
      <c r="B812" s="6">
        <v>8.4545235968870038</v>
      </c>
      <c r="C812" s="6">
        <v>36.41210878805353</v>
      </c>
      <c r="D812" s="6">
        <v>21.183507895477089</v>
      </c>
      <c r="E812" s="6">
        <v>0.72281013035198927</v>
      </c>
      <c r="F812" s="8">
        <f t="shared" si="36"/>
        <v>557.52961493230077</v>
      </c>
      <c r="G812" s="10">
        <f t="shared" ca="1" si="37"/>
        <v>90.303470601423612</v>
      </c>
      <c r="H812">
        <f t="shared" ca="1" si="38"/>
        <v>0.19</v>
      </c>
    </row>
    <row r="813" spans="1:8" x14ac:dyDescent="0.3">
      <c r="A813" t="s">
        <v>816</v>
      </c>
      <c r="B813" s="6">
        <v>8.0166942593378021</v>
      </c>
      <c r="C813" s="6">
        <v>40.574906488869438</v>
      </c>
      <c r="D813" s="6">
        <v>31.01537958872218</v>
      </c>
      <c r="E813" s="6">
        <v>0.51213609499062518</v>
      </c>
      <c r="F813" s="8">
        <f t="shared" si="36"/>
        <v>644.49568499673876</v>
      </c>
      <c r="G813" s="10">
        <f t="shared" ca="1" si="37"/>
        <v>107.94495475320174</v>
      </c>
      <c r="H813">
        <f t="shared" ca="1" si="38"/>
        <v>0.189</v>
      </c>
    </row>
    <row r="814" spans="1:8" x14ac:dyDescent="0.3">
      <c r="A814" t="s">
        <v>817</v>
      </c>
      <c r="B814" s="6">
        <v>5.8739880436098009</v>
      </c>
      <c r="C814" s="6">
        <v>20.601857133000159</v>
      </c>
      <c r="D814" s="6">
        <v>31.665011976165481</v>
      </c>
      <c r="E814" s="6">
        <v>0.30386946343249521</v>
      </c>
      <c r="F814" s="8">
        <f t="shared" si="36"/>
        <v>198.23169148469805</v>
      </c>
      <c r="G814" s="10">
        <f t="shared" ca="1" si="37"/>
        <v>185.12664030948613</v>
      </c>
      <c r="H814">
        <f t="shared" ca="1" si="38"/>
        <v>0.188</v>
      </c>
    </row>
    <row r="815" spans="1:8" x14ac:dyDescent="0.3">
      <c r="A815" t="s">
        <v>818</v>
      </c>
      <c r="B815" s="6">
        <v>8.262525647852117</v>
      </c>
      <c r="C815" s="6">
        <v>10.83779844123651</v>
      </c>
      <c r="D815" s="6">
        <v>19.067493595214149</v>
      </c>
      <c r="E815" s="6">
        <v>0.6525732756927094</v>
      </c>
      <c r="F815" s="8">
        <f t="shared" si="36"/>
        <v>134.8540405642608</v>
      </c>
      <c r="G815" s="10">
        <f t="shared" ca="1" si="37"/>
        <v>129.65194218492709</v>
      </c>
      <c r="H815">
        <f t="shared" ca="1" si="38"/>
        <v>0.187</v>
      </c>
    </row>
    <row r="816" spans="1:8" x14ac:dyDescent="0.3">
      <c r="A816" t="s">
        <v>819</v>
      </c>
      <c r="B816" s="6">
        <v>8.1096890861863855</v>
      </c>
      <c r="C816" s="6">
        <v>13.286866699057089</v>
      </c>
      <c r="D816" s="6">
        <v>29.127132811318909</v>
      </c>
      <c r="E816" s="6">
        <v>0.32757230642509999</v>
      </c>
      <c r="F816" s="8">
        <f t="shared" si="36"/>
        <v>126.77321158803313</v>
      </c>
      <c r="G816" s="10">
        <f t="shared" ca="1" si="37"/>
        <v>116.66392469494672</v>
      </c>
      <c r="H816">
        <f t="shared" ca="1" si="38"/>
        <v>0.186</v>
      </c>
    </row>
    <row r="817" spans="1:8" x14ac:dyDescent="0.3">
      <c r="A817" t="s">
        <v>820</v>
      </c>
      <c r="B817" s="6">
        <v>7.0565141713782156</v>
      </c>
      <c r="C817" s="6">
        <v>48.714401393801218</v>
      </c>
      <c r="D817" s="6">
        <v>34.290672774465193</v>
      </c>
      <c r="E817" s="6">
        <v>0.61986857890998037</v>
      </c>
      <c r="F817" s="8">
        <f t="shared" si="36"/>
        <v>1035.4592182043098</v>
      </c>
      <c r="G817" s="10">
        <f t="shared" ca="1" si="37"/>
        <v>862.92862723522785</v>
      </c>
      <c r="H817">
        <f t="shared" ca="1" si="38"/>
        <v>0.185</v>
      </c>
    </row>
    <row r="818" spans="1:8" x14ac:dyDescent="0.3">
      <c r="A818" t="s">
        <v>821</v>
      </c>
      <c r="B818" s="6">
        <v>7.2738263072347884</v>
      </c>
      <c r="C818" s="6">
        <v>21.817791099096809</v>
      </c>
      <c r="D818" s="6">
        <v>27.47239161339855</v>
      </c>
      <c r="E818" s="6">
        <v>0.42328787228442127</v>
      </c>
      <c r="F818" s="8">
        <f t="shared" si="36"/>
        <v>253.71320608990337</v>
      </c>
      <c r="G818" s="10">
        <f t="shared" ca="1" si="37"/>
        <v>13.560645375501577</v>
      </c>
      <c r="H818">
        <f t="shared" ca="1" si="38"/>
        <v>0.184</v>
      </c>
    </row>
    <row r="819" spans="1:8" x14ac:dyDescent="0.3">
      <c r="A819" t="s">
        <v>822</v>
      </c>
      <c r="B819" s="6">
        <v>6.6970081116103906</v>
      </c>
      <c r="C819" s="6">
        <v>40.768925913525337</v>
      </c>
      <c r="D819" s="6">
        <v>15.30257791940268</v>
      </c>
      <c r="E819" s="6">
        <v>0.84119700395063712</v>
      </c>
      <c r="F819" s="8">
        <f t="shared" si="36"/>
        <v>524.79729345920907</v>
      </c>
      <c r="G819" s="10">
        <f t="shared" ca="1" si="37"/>
        <v>201.07032010671833</v>
      </c>
      <c r="H819">
        <f t="shared" ca="1" si="38"/>
        <v>0.183</v>
      </c>
    </row>
    <row r="820" spans="1:8" x14ac:dyDescent="0.3">
      <c r="A820" t="s">
        <v>823</v>
      </c>
      <c r="B820" s="6">
        <v>5.6642849164660944</v>
      </c>
      <c r="C820" s="6">
        <v>34.98654275417055</v>
      </c>
      <c r="D820" s="6">
        <v>15.225961726982311</v>
      </c>
      <c r="E820" s="6">
        <v>0.83862654469010134</v>
      </c>
      <c r="F820" s="8">
        <f t="shared" si="36"/>
        <v>446.73951437586373</v>
      </c>
      <c r="G820" s="10">
        <f t="shared" ca="1" si="37"/>
        <v>257.23040716563526</v>
      </c>
      <c r="H820">
        <f t="shared" ca="1" si="38"/>
        <v>0.182</v>
      </c>
    </row>
    <row r="821" spans="1:8" x14ac:dyDescent="0.3">
      <c r="A821" t="s">
        <v>824</v>
      </c>
      <c r="B821" s="6">
        <v>6.5055917249377027</v>
      </c>
      <c r="C821" s="6">
        <v>25.27758558611584</v>
      </c>
      <c r="D821" s="6">
        <v>23.9257335992503</v>
      </c>
      <c r="E821" s="6">
        <v>0.52961535831016116</v>
      </c>
      <c r="F821" s="8">
        <f t="shared" si="36"/>
        <v>320.30330730650491</v>
      </c>
      <c r="G821" s="10">
        <f t="shared" ca="1" si="37"/>
        <v>47.195062854529738</v>
      </c>
      <c r="H821">
        <f t="shared" ca="1" si="38"/>
        <v>0.18099999999999999</v>
      </c>
    </row>
    <row r="822" spans="1:8" x14ac:dyDescent="0.3">
      <c r="A822" t="s">
        <v>825</v>
      </c>
      <c r="B822" s="6">
        <v>7.9085603457940348</v>
      </c>
      <c r="C822" s="6">
        <v>18.227490487822209</v>
      </c>
      <c r="D822" s="6">
        <v>38.154851710794553</v>
      </c>
      <c r="E822" s="6">
        <v>0.41573719840151402</v>
      </c>
      <c r="F822" s="8">
        <f t="shared" si="36"/>
        <v>289.13158390410723</v>
      </c>
      <c r="G822" s="10">
        <f t="shared" ca="1" si="37"/>
        <v>50.363832078041803</v>
      </c>
      <c r="H822">
        <f t="shared" ca="1" si="38"/>
        <v>0.18</v>
      </c>
    </row>
    <row r="823" spans="1:8" x14ac:dyDescent="0.3">
      <c r="A823" t="s">
        <v>826</v>
      </c>
      <c r="B823" s="6">
        <v>5.5138960690138088</v>
      </c>
      <c r="C823" s="6">
        <v>14.855456726376261</v>
      </c>
      <c r="D823" s="6">
        <v>20.71691949009022</v>
      </c>
      <c r="E823" s="6">
        <v>0.42630381690318508</v>
      </c>
      <c r="F823" s="8">
        <f t="shared" si="36"/>
        <v>131.19896469900559</v>
      </c>
      <c r="G823" s="10">
        <f t="shared" ca="1" si="37"/>
        <v>32.307995615635001</v>
      </c>
      <c r="H823">
        <f t="shared" ca="1" si="38"/>
        <v>0.17899999999999999</v>
      </c>
    </row>
    <row r="824" spans="1:8" x14ac:dyDescent="0.3">
      <c r="A824" t="s">
        <v>827</v>
      </c>
      <c r="B824" s="6">
        <v>6.5004975150734321</v>
      </c>
      <c r="C824" s="6">
        <v>34.600518721554657</v>
      </c>
      <c r="D824" s="6">
        <v>30.859092221792181</v>
      </c>
      <c r="E824" s="6">
        <v>0.82514307310139612</v>
      </c>
      <c r="F824" s="8">
        <f t="shared" si="36"/>
        <v>881.03875843286312</v>
      </c>
      <c r="G824" s="10">
        <f t="shared" ca="1" si="37"/>
        <v>880.58415671013461</v>
      </c>
      <c r="H824">
        <f t="shared" ca="1" si="38"/>
        <v>0.17799999999999999</v>
      </c>
    </row>
    <row r="825" spans="1:8" x14ac:dyDescent="0.3">
      <c r="A825" t="s">
        <v>828</v>
      </c>
      <c r="B825" s="6">
        <v>6.6945060807728298</v>
      </c>
      <c r="C825" s="6">
        <v>40.985351225511522</v>
      </c>
      <c r="D825" s="6">
        <v>20.551896767333009</v>
      </c>
      <c r="E825" s="6">
        <v>0.39536153451785078</v>
      </c>
      <c r="F825" s="8">
        <f t="shared" si="36"/>
        <v>333.02357958705937</v>
      </c>
      <c r="G825" s="10">
        <f t="shared" ca="1" si="37"/>
        <v>136.4492183031592</v>
      </c>
      <c r="H825">
        <f t="shared" ca="1" si="38"/>
        <v>0.17699999999999999</v>
      </c>
    </row>
    <row r="826" spans="1:8" x14ac:dyDescent="0.3">
      <c r="A826" t="s">
        <v>829</v>
      </c>
      <c r="B826" s="6">
        <v>7.1121868088137692</v>
      </c>
      <c r="C826" s="6">
        <v>35.756170141645228</v>
      </c>
      <c r="D826" s="6">
        <v>23.041749741488719</v>
      </c>
      <c r="E826" s="6">
        <v>0.28815343633616142</v>
      </c>
      <c r="F826" s="8">
        <f t="shared" si="36"/>
        <v>237.4052143994376</v>
      </c>
      <c r="G826" s="10">
        <f t="shared" ca="1" si="37"/>
        <v>205.99585227683019</v>
      </c>
      <c r="H826">
        <f t="shared" ca="1" si="38"/>
        <v>0.17599999999999999</v>
      </c>
    </row>
    <row r="827" spans="1:8" x14ac:dyDescent="0.3">
      <c r="A827" t="s">
        <v>830</v>
      </c>
      <c r="B827" s="6">
        <v>8.259566849238281</v>
      </c>
      <c r="C827" s="6">
        <v>31.212085329966332</v>
      </c>
      <c r="D827" s="6">
        <v>36.2010522400371</v>
      </c>
      <c r="E827" s="6">
        <v>0.17621950768777619</v>
      </c>
      <c r="F827" s="8">
        <f t="shared" si="36"/>
        <v>199.11224235717989</v>
      </c>
      <c r="G827" s="10">
        <f t="shared" ca="1" si="37"/>
        <v>104.90617175768585</v>
      </c>
      <c r="H827">
        <f t="shared" ca="1" si="38"/>
        <v>0.17499999999999999</v>
      </c>
    </row>
    <row r="828" spans="1:8" x14ac:dyDescent="0.3">
      <c r="A828" t="s">
        <v>831</v>
      </c>
      <c r="B828" s="6">
        <v>6.5390379830978844</v>
      </c>
      <c r="C828" s="6">
        <v>11.67804893726545</v>
      </c>
      <c r="D828" s="6">
        <v>33.221536056748683</v>
      </c>
      <c r="E828" s="6">
        <v>0.52002380879596755</v>
      </c>
      <c r="F828" s="8">
        <f t="shared" si="36"/>
        <v>201.74985332309163</v>
      </c>
      <c r="G828" s="10">
        <f t="shared" ca="1" si="37"/>
        <v>23.95258105065756</v>
      </c>
      <c r="H828">
        <f t="shared" ca="1" si="38"/>
        <v>0.17399999999999999</v>
      </c>
    </row>
    <row r="829" spans="1:8" x14ac:dyDescent="0.3">
      <c r="A829" t="s">
        <v>832</v>
      </c>
      <c r="B829" s="6">
        <v>6.5408596056886834</v>
      </c>
      <c r="C829" s="6">
        <v>48.739551103775362</v>
      </c>
      <c r="D829" s="6">
        <v>17.384981932830261</v>
      </c>
      <c r="E829" s="6">
        <v>0.53391888902785767</v>
      </c>
      <c r="F829" s="8">
        <f t="shared" si="36"/>
        <v>452.4088107345525</v>
      </c>
      <c r="G829" s="10">
        <f t="shared" ca="1" si="37"/>
        <v>226.86690386675625</v>
      </c>
      <c r="H829">
        <f t="shared" ca="1" si="38"/>
        <v>0.17299999999999999</v>
      </c>
    </row>
    <row r="830" spans="1:8" x14ac:dyDescent="0.3">
      <c r="A830" t="s">
        <v>833</v>
      </c>
      <c r="B830" s="6">
        <v>7.7125037443292452</v>
      </c>
      <c r="C830" s="6">
        <v>41.948567666182981</v>
      </c>
      <c r="D830" s="6">
        <v>25.71755052466084</v>
      </c>
      <c r="E830" s="6">
        <v>0.85681783936261646</v>
      </c>
      <c r="F830" s="8">
        <f t="shared" si="36"/>
        <v>924.34743047187703</v>
      </c>
      <c r="G830" s="10">
        <f t="shared" ca="1" si="37"/>
        <v>520.00393101081647</v>
      </c>
      <c r="H830">
        <f t="shared" ca="1" si="38"/>
        <v>0.17199999999999999</v>
      </c>
    </row>
    <row r="831" spans="1:8" x14ac:dyDescent="0.3">
      <c r="A831" t="s">
        <v>834</v>
      </c>
      <c r="B831" s="6">
        <v>6.856653822669422</v>
      </c>
      <c r="C831" s="6">
        <v>21.712881468038589</v>
      </c>
      <c r="D831" s="6">
        <v>15.72924409113161</v>
      </c>
      <c r="E831" s="6">
        <v>0.29911482680145762</v>
      </c>
      <c r="F831" s="8">
        <f t="shared" si="36"/>
        <v>102.15585302466937</v>
      </c>
      <c r="G831" s="10">
        <f t="shared" ca="1" si="37"/>
        <v>68.937807251108595</v>
      </c>
      <c r="H831">
        <f t="shared" ca="1" si="38"/>
        <v>0.17100000000000001</v>
      </c>
    </row>
    <row r="832" spans="1:8" x14ac:dyDescent="0.3">
      <c r="A832" t="s">
        <v>835</v>
      </c>
      <c r="B832" s="6">
        <v>6.1738144688199457</v>
      </c>
      <c r="C832" s="6">
        <v>49.198813174354029</v>
      </c>
      <c r="D832" s="6">
        <v>27.02225366507523</v>
      </c>
      <c r="E832" s="6">
        <v>0.44289214630155987</v>
      </c>
      <c r="F832" s="8">
        <f t="shared" si="36"/>
        <v>588.80863717983573</v>
      </c>
      <c r="G832" s="10">
        <f t="shared" ca="1" si="37"/>
        <v>120.11242216485525</v>
      </c>
      <c r="H832">
        <f t="shared" ca="1" si="38"/>
        <v>0.17</v>
      </c>
    </row>
    <row r="833" spans="1:8" x14ac:dyDescent="0.3">
      <c r="A833" t="s">
        <v>836</v>
      </c>
      <c r="B833" s="6">
        <v>6.8573185483980801</v>
      </c>
      <c r="C833" s="6">
        <v>34.075263585452888</v>
      </c>
      <c r="D833" s="6">
        <v>31.560850292526698</v>
      </c>
      <c r="E833" s="6">
        <v>0.82756516500432187</v>
      </c>
      <c r="F833" s="8">
        <f t="shared" si="36"/>
        <v>890.00023354029258</v>
      </c>
      <c r="G833" s="10">
        <f t="shared" ca="1" si="37"/>
        <v>814.17250696792644</v>
      </c>
      <c r="H833">
        <f t="shared" ca="1" si="38"/>
        <v>0.16900000000000001</v>
      </c>
    </row>
    <row r="834" spans="1:8" x14ac:dyDescent="0.3">
      <c r="A834" t="s">
        <v>837</v>
      </c>
      <c r="B834" s="6">
        <v>5.9225710611393998</v>
      </c>
      <c r="C834" s="6">
        <v>33.296906328289857</v>
      </c>
      <c r="D834" s="6">
        <v>17.96256558995379</v>
      </c>
      <c r="E834" s="6">
        <v>0.84126124967407612</v>
      </c>
      <c r="F834" s="8">
        <f t="shared" si="36"/>
        <v>503.15655638200599</v>
      </c>
      <c r="G834" s="10">
        <f t="shared" ca="1" si="37"/>
        <v>222.31122847027655</v>
      </c>
      <c r="H834">
        <f t="shared" ca="1" si="38"/>
        <v>0.16800000000000001</v>
      </c>
    </row>
    <row r="835" spans="1:8" x14ac:dyDescent="0.3">
      <c r="A835" t="s">
        <v>838</v>
      </c>
      <c r="B835" s="6">
        <v>6.0291609595186699</v>
      </c>
      <c r="C835" s="6">
        <v>39.922927177181293</v>
      </c>
      <c r="D835" s="6">
        <v>22.222123472729141</v>
      </c>
      <c r="E835" s="6">
        <v>0.44614996838089138</v>
      </c>
      <c r="F835" s="8">
        <f t="shared" ref="F835:F898" si="39">C835*D835*E835</f>
        <v>395.81185661832103</v>
      </c>
      <c r="G835" s="10">
        <f t="shared" ref="G835:G898" ca="1" si="40">RAND() * F835</f>
        <v>19.772511077865278</v>
      </c>
      <c r="H835">
        <f t="shared" ref="H835:H898" ca="1" si="41">COUNTIF(G835:G1834, "&gt;=0.8") / 1000</f>
        <v>0.16700000000000001</v>
      </c>
    </row>
    <row r="836" spans="1:8" x14ac:dyDescent="0.3">
      <c r="A836" t="s">
        <v>839</v>
      </c>
      <c r="B836" s="6">
        <v>6.9951033182184386</v>
      </c>
      <c r="C836" s="6">
        <v>42.470791523605499</v>
      </c>
      <c r="D836" s="6">
        <v>24.94591563755392</v>
      </c>
      <c r="E836" s="6">
        <v>0.51321162095801287</v>
      </c>
      <c r="F836" s="8">
        <f t="shared" si="39"/>
        <v>543.73374402050717</v>
      </c>
      <c r="G836" s="10">
        <f t="shared" ca="1" si="40"/>
        <v>94.37724951022561</v>
      </c>
      <c r="H836">
        <f t="shared" ca="1" si="41"/>
        <v>0.16600000000000001</v>
      </c>
    </row>
    <row r="837" spans="1:8" x14ac:dyDescent="0.3">
      <c r="A837" t="s">
        <v>840</v>
      </c>
      <c r="B837" s="6">
        <v>6.7567763485136432</v>
      </c>
      <c r="C837" s="6">
        <v>36.259144293260107</v>
      </c>
      <c r="D837" s="6">
        <v>37.988275616401239</v>
      </c>
      <c r="E837" s="6">
        <v>0.3729573017643546</v>
      </c>
      <c r="F837" s="8">
        <f t="shared" si="39"/>
        <v>513.71972939634509</v>
      </c>
      <c r="G837" s="10">
        <f t="shared" ca="1" si="40"/>
        <v>150.05283187055613</v>
      </c>
      <c r="H837">
        <f t="shared" ca="1" si="41"/>
        <v>0.16500000000000001</v>
      </c>
    </row>
    <row r="838" spans="1:8" x14ac:dyDescent="0.3">
      <c r="A838" t="s">
        <v>841</v>
      </c>
      <c r="B838" s="6">
        <v>8.2445377032043012</v>
      </c>
      <c r="C838" s="6">
        <v>15.123829854647999</v>
      </c>
      <c r="D838" s="6">
        <v>39.831375385574113</v>
      </c>
      <c r="E838" s="6">
        <v>0.93929939057738088</v>
      </c>
      <c r="F838" s="8">
        <f t="shared" si="39"/>
        <v>565.83671837662928</v>
      </c>
      <c r="G838" s="10">
        <f t="shared" ca="1" si="40"/>
        <v>225.53916692429829</v>
      </c>
      <c r="H838">
        <f t="shared" ca="1" si="41"/>
        <v>0.16400000000000001</v>
      </c>
    </row>
    <row r="839" spans="1:8" x14ac:dyDescent="0.3">
      <c r="A839" t="s">
        <v>842</v>
      </c>
      <c r="B839" s="6">
        <v>6.5871816973498998</v>
      </c>
      <c r="C839" s="6">
        <v>23.530700239779939</v>
      </c>
      <c r="D839" s="6">
        <v>16.1227824748904</v>
      </c>
      <c r="E839" s="6">
        <v>0.20677938916742231</v>
      </c>
      <c r="F839" s="8">
        <f t="shared" si="39"/>
        <v>78.4480394022968</v>
      </c>
      <c r="G839" s="10">
        <f t="shared" ca="1" si="40"/>
        <v>64.388327991505108</v>
      </c>
      <c r="H839">
        <f t="shared" ca="1" si="41"/>
        <v>0.16300000000000001</v>
      </c>
    </row>
    <row r="840" spans="1:8" x14ac:dyDescent="0.3">
      <c r="A840" t="s">
        <v>843</v>
      </c>
      <c r="B840" s="6">
        <v>7.2417650508341307</v>
      </c>
      <c r="C840" s="6">
        <v>47.123345613041991</v>
      </c>
      <c r="D840" s="6">
        <v>34.025198087384801</v>
      </c>
      <c r="E840" s="6">
        <v>0.94037448070132301</v>
      </c>
      <c r="F840" s="8">
        <f t="shared" si="39"/>
        <v>1507.7787341872706</v>
      </c>
      <c r="G840" s="10">
        <f t="shared" ca="1" si="40"/>
        <v>1287.350015795646</v>
      </c>
      <c r="H840">
        <f t="shared" ca="1" si="41"/>
        <v>0.16200000000000001</v>
      </c>
    </row>
    <row r="841" spans="1:8" x14ac:dyDescent="0.3">
      <c r="A841" t="s">
        <v>844</v>
      </c>
      <c r="B841" s="6">
        <v>7.3967928637585914</v>
      </c>
      <c r="C841" s="6">
        <v>18.984624473754081</v>
      </c>
      <c r="D841" s="6">
        <v>24.293101660058579</v>
      </c>
      <c r="E841" s="6">
        <v>0.71547980665180888</v>
      </c>
      <c r="F841" s="8">
        <f t="shared" si="39"/>
        <v>329.97600443465933</v>
      </c>
      <c r="G841" s="10">
        <f t="shared" ca="1" si="40"/>
        <v>178.07246880823729</v>
      </c>
      <c r="H841">
        <f t="shared" ca="1" si="41"/>
        <v>0.161</v>
      </c>
    </row>
    <row r="842" spans="1:8" x14ac:dyDescent="0.3">
      <c r="A842" t="s">
        <v>845</v>
      </c>
      <c r="B842" s="6">
        <v>5.539283369765001</v>
      </c>
      <c r="C842" s="6">
        <v>24.88668095350053</v>
      </c>
      <c r="D842" s="6">
        <v>24.811454655736998</v>
      </c>
      <c r="E842" s="6">
        <v>0.57841493741805805</v>
      </c>
      <c r="F842" s="8">
        <f t="shared" si="39"/>
        <v>357.15662235450731</v>
      </c>
      <c r="G842" s="10">
        <f t="shared" ca="1" si="40"/>
        <v>102.72984092198409</v>
      </c>
      <c r="H842">
        <f t="shared" ca="1" si="41"/>
        <v>0.16</v>
      </c>
    </row>
    <row r="843" spans="1:8" x14ac:dyDescent="0.3">
      <c r="A843" t="s">
        <v>846</v>
      </c>
      <c r="B843" s="6">
        <v>7.4906121160501318</v>
      </c>
      <c r="C843" s="6">
        <v>27.283075317767839</v>
      </c>
      <c r="D843" s="6">
        <v>33.856624333675569</v>
      </c>
      <c r="E843" s="6">
        <v>0.12939315470604629</v>
      </c>
      <c r="F843" s="8">
        <f t="shared" si="39"/>
        <v>119.52211733625302</v>
      </c>
      <c r="G843" s="10">
        <f t="shared" ca="1" si="40"/>
        <v>61.383320111447944</v>
      </c>
      <c r="H843">
        <f t="shared" ca="1" si="41"/>
        <v>0.159</v>
      </c>
    </row>
    <row r="844" spans="1:8" x14ac:dyDescent="0.3">
      <c r="A844" t="s">
        <v>847</v>
      </c>
      <c r="B844" s="6">
        <v>6.0341079006092544</v>
      </c>
      <c r="C844" s="6">
        <v>27.576199587778088</v>
      </c>
      <c r="D844" s="6">
        <v>37.960660803635221</v>
      </c>
      <c r="E844" s="6">
        <v>0.52803657263980752</v>
      </c>
      <c r="F844" s="8">
        <f t="shared" si="39"/>
        <v>552.75436528186287</v>
      </c>
      <c r="G844" s="10">
        <f t="shared" ca="1" si="40"/>
        <v>420.70323950725117</v>
      </c>
      <c r="H844">
        <f t="shared" ca="1" si="41"/>
        <v>0.158</v>
      </c>
    </row>
    <row r="845" spans="1:8" x14ac:dyDescent="0.3">
      <c r="A845" t="s">
        <v>848</v>
      </c>
      <c r="B845" s="6">
        <v>8.3832109524083656</v>
      </c>
      <c r="C845" s="6">
        <v>34.517583299781023</v>
      </c>
      <c r="D845" s="6">
        <v>38.773214862563712</v>
      </c>
      <c r="E845" s="6">
        <v>0.46697329450245911</v>
      </c>
      <c r="F845" s="8">
        <f t="shared" si="39"/>
        <v>624.97729216583627</v>
      </c>
      <c r="G845" s="10">
        <f t="shared" ca="1" si="40"/>
        <v>518.76435250934207</v>
      </c>
      <c r="H845">
        <f t="shared" ca="1" si="41"/>
        <v>0.157</v>
      </c>
    </row>
    <row r="846" spans="1:8" x14ac:dyDescent="0.3">
      <c r="A846" t="s">
        <v>849</v>
      </c>
      <c r="B846" s="6">
        <v>5.9459881832593391</v>
      </c>
      <c r="C846" s="6">
        <v>47.723033509788301</v>
      </c>
      <c r="D846" s="6">
        <v>29.428064650958021</v>
      </c>
      <c r="E846" s="6">
        <v>0.2450969307776103</v>
      </c>
      <c r="F846" s="8">
        <f t="shared" si="39"/>
        <v>344.21327553545945</v>
      </c>
      <c r="G846" s="10">
        <f t="shared" ca="1" si="40"/>
        <v>300.5197043052446</v>
      </c>
      <c r="H846">
        <f t="shared" ca="1" si="41"/>
        <v>0.156</v>
      </c>
    </row>
    <row r="847" spans="1:8" x14ac:dyDescent="0.3">
      <c r="A847" t="s">
        <v>850</v>
      </c>
      <c r="B847" s="6">
        <v>6.7438723711810713</v>
      </c>
      <c r="C847" s="6">
        <v>19.627708473300199</v>
      </c>
      <c r="D847" s="6">
        <v>23.928028982512568</v>
      </c>
      <c r="E847" s="6">
        <v>0.69076864315059117</v>
      </c>
      <c r="F847" s="8">
        <f t="shared" si="39"/>
        <v>324.42113535741083</v>
      </c>
      <c r="G847" s="10">
        <f t="shared" ca="1" si="40"/>
        <v>298.5602148335845</v>
      </c>
      <c r="H847">
        <f t="shared" ca="1" si="41"/>
        <v>0.155</v>
      </c>
    </row>
    <row r="848" spans="1:8" x14ac:dyDescent="0.3">
      <c r="A848" t="s">
        <v>851</v>
      </c>
      <c r="B848" s="6">
        <v>5.7560490042359316</v>
      </c>
      <c r="C848" s="6">
        <v>14.860055052036721</v>
      </c>
      <c r="D848" s="6">
        <v>34.688727146469482</v>
      </c>
      <c r="E848" s="6">
        <v>0.97403581663145722</v>
      </c>
      <c r="F848" s="8">
        <f t="shared" si="39"/>
        <v>502.09247143756266</v>
      </c>
      <c r="G848" s="10">
        <f t="shared" ca="1" si="40"/>
        <v>55.35797159334394</v>
      </c>
      <c r="H848">
        <f t="shared" ca="1" si="41"/>
        <v>0.154</v>
      </c>
    </row>
    <row r="849" spans="1:8" x14ac:dyDescent="0.3">
      <c r="A849" t="s">
        <v>852</v>
      </c>
      <c r="B849" s="6">
        <v>8.4906227555378422</v>
      </c>
      <c r="C849" s="6">
        <v>17.898819594397491</v>
      </c>
      <c r="D849" s="6">
        <v>21.275034581557509</v>
      </c>
      <c r="E849" s="6">
        <v>0.60596992995807264</v>
      </c>
      <c r="F849" s="8">
        <f t="shared" si="39"/>
        <v>230.7521409269572</v>
      </c>
      <c r="G849" s="10">
        <f t="shared" ca="1" si="40"/>
        <v>132.94950441512586</v>
      </c>
      <c r="H849">
        <f t="shared" ca="1" si="41"/>
        <v>0.153</v>
      </c>
    </row>
    <row r="850" spans="1:8" x14ac:dyDescent="0.3">
      <c r="A850" t="s">
        <v>853</v>
      </c>
      <c r="B850" s="6">
        <v>7.0065850309937279</v>
      </c>
      <c r="C850" s="6">
        <v>45.476996008370783</v>
      </c>
      <c r="D850" s="6">
        <v>29.101850720837941</v>
      </c>
      <c r="E850" s="6">
        <v>0.74327794879955122</v>
      </c>
      <c r="F850" s="8">
        <f t="shared" si="39"/>
        <v>983.70216399558956</v>
      </c>
      <c r="G850" s="10">
        <f t="shared" ca="1" si="40"/>
        <v>176.38587678613425</v>
      </c>
      <c r="H850">
        <f t="shared" ca="1" si="41"/>
        <v>0.152</v>
      </c>
    </row>
    <row r="851" spans="1:8" x14ac:dyDescent="0.3">
      <c r="A851" t="s">
        <v>854</v>
      </c>
      <c r="B851" s="6">
        <v>7.2861550519601312</v>
      </c>
      <c r="C851" s="6">
        <v>35.832432506208242</v>
      </c>
      <c r="D851" s="6">
        <v>23.964461538121832</v>
      </c>
      <c r="E851" s="6">
        <v>0.16160540730941511</v>
      </c>
      <c r="F851" s="8">
        <f t="shared" si="39"/>
        <v>138.77136330232386</v>
      </c>
      <c r="G851" s="10">
        <f t="shared" ca="1" si="40"/>
        <v>43.632866524095981</v>
      </c>
      <c r="H851">
        <f t="shared" ca="1" si="41"/>
        <v>0.151</v>
      </c>
    </row>
    <row r="852" spans="1:8" x14ac:dyDescent="0.3">
      <c r="A852" t="s">
        <v>855</v>
      </c>
      <c r="B852" s="6">
        <v>5.7012294321652828</v>
      </c>
      <c r="C852" s="6">
        <v>21.436271569566401</v>
      </c>
      <c r="D852" s="6">
        <v>31.4157768426969</v>
      </c>
      <c r="E852" s="6">
        <v>0.47590029623529528</v>
      </c>
      <c r="F852" s="8">
        <f t="shared" si="39"/>
        <v>320.48892679266669</v>
      </c>
      <c r="G852" s="10">
        <f t="shared" ca="1" si="40"/>
        <v>39.488540192163292</v>
      </c>
      <c r="H852">
        <f t="shared" ca="1" si="41"/>
        <v>0.15</v>
      </c>
    </row>
    <row r="853" spans="1:8" x14ac:dyDescent="0.3">
      <c r="A853" t="s">
        <v>856</v>
      </c>
      <c r="B853" s="6">
        <v>7.7498814111975332</v>
      </c>
      <c r="C853" s="6">
        <v>42.637877558744691</v>
      </c>
      <c r="D853" s="6">
        <v>21.009972822337669</v>
      </c>
      <c r="E853" s="6">
        <v>0.2047226366480463</v>
      </c>
      <c r="F853" s="8">
        <f t="shared" si="39"/>
        <v>183.39476516795844</v>
      </c>
      <c r="G853" s="10">
        <f t="shared" ca="1" si="40"/>
        <v>8.7404978280022103</v>
      </c>
      <c r="H853">
        <f t="shared" ca="1" si="41"/>
        <v>0.14899999999999999</v>
      </c>
    </row>
    <row r="854" spans="1:8" x14ac:dyDescent="0.3">
      <c r="A854" t="s">
        <v>857</v>
      </c>
      <c r="B854" s="6">
        <v>6.1297167792867571</v>
      </c>
      <c r="C854" s="6">
        <v>44.454799854537441</v>
      </c>
      <c r="D854" s="6">
        <v>19.789823643370649</v>
      </c>
      <c r="E854" s="6">
        <v>0.65151625198285934</v>
      </c>
      <c r="F854" s="8">
        <f t="shared" si="39"/>
        <v>573.17314869352242</v>
      </c>
      <c r="G854" s="10">
        <f t="shared" ca="1" si="40"/>
        <v>128.2335299987941</v>
      </c>
      <c r="H854">
        <f t="shared" ca="1" si="41"/>
        <v>0.14799999999999999</v>
      </c>
    </row>
    <row r="855" spans="1:8" x14ac:dyDescent="0.3">
      <c r="A855" t="s">
        <v>858</v>
      </c>
      <c r="B855" s="6">
        <v>8.1941628683221417</v>
      </c>
      <c r="C855" s="6">
        <v>43.860573547611118</v>
      </c>
      <c r="D855" s="6">
        <v>37.95597716688593</v>
      </c>
      <c r="E855" s="6">
        <v>0.94463394239273912</v>
      </c>
      <c r="F855" s="8">
        <f t="shared" si="39"/>
        <v>1572.5991249915903</v>
      </c>
      <c r="G855" s="10">
        <f t="shared" ca="1" si="40"/>
        <v>639.69848560603987</v>
      </c>
      <c r="H855">
        <f t="shared" ca="1" si="41"/>
        <v>0.14699999999999999</v>
      </c>
    </row>
    <row r="856" spans="1:8" x14ac:dyDescent="0.3">
      <c r="A856" t="s">
        <v>859</v>
      </c>
      <c r="B856" s="6">
        <v>6.1154189214460217</v>
      </c>
      <c r="C856" s="6">
        <v>46.75706134558218</v>
      </c>
      <c r="D856" s="6">
        <v>17.54509207373842</v>
      </c>
      <c r="E856" s="6">
        <v>0.69559995922447471</v>
      </c>
      <c r="F856" s="8">
        <f t="shared" si="39"/>
        <v>570.64025846930213</v>
      </c>
      <c r="G856" s="10">
        <f t="shared" ca="1" si="40"/>
        <v>180.39979548500409</v>
      </c>
      <c r="H856">
        <f t="shared" ca="1" si="41"/>
        <v>0.14599999999999999</v>
      </c>
    </row>
    <row r="857" spans="1:8" x14ac:dyDescent="0.3">
      <c r="A857" t="s">
        <v>860</v>
      </c>
      <c r="B857" s="6">
        <v>6.0720631619910002</v>
      </c>
      <c r="C857" s="6">
        <v>20.089640806934462</v>
      </c>
      <c r="D857" s="6">
        <v>27.648947693373291</v>
      </c>
      <c r="E857" s="6">
        <v>0.1691227434829794</v>
      </c>
      <c r="F857" s="8">
        <f t="shared" si="39"/>
        <v>93.940484085921497</v>
      </c>
      <c r="G857" s="10">
        <f t="shared" ca="1" si="40"/>
        <v>39.588286419949831</v>
      </c>
      <c r="H857">
        <f t="shared" ca="1" si="41"/>
        <v>0.14499999999999999</v>
      </c>
    </row>
    <row r="858" spans="1:8" x14ac:dyDescent="0.3">
      <c r="A858" t="s">
        <v>861</v>
      </c>
      <c r="B858" s="6">
        <v>5.609649003544285</v>
      </c>
      <c r="C858" s="6">
        <v>40.201677149851143</v>
      </c>
      <c r="D858" s="6">
        <v>20.521319574075221</v>
      </c>
      <c r="E858" s="6">
        <v>0.41919958448657457</v>
      </c>
      <c r="F858" s="8">
        <f t="shared" si="39"/>
        <v>345.83607900008104</v>
      </c>
      <c r="G858" s="10">
        <f t="shared" ca="1" si="40"/>
        <v>2.2943022593950642</v>
      </c>
      <c r="H858">
        <f t="shared" ca="1" si="41"/>
        <v>0.14399999999999999</v>
      </c>
    </row>
    <row r="859" spans="1:8" x14ac:dyDescent="0.3">
      <c r="A859" t="s">
        <v>862</v>
      </c>
      <c r="B859" s="6">
        <v>6.916200835329998</v>
      </c>
      <c r="C859" s="6">
        <v>28.421579890965599</v>
      </c>
      <c r="D859" s="6">
        <v>15.97324908314169</v>
      </c>
      <c r="E859" s="6">
        <v>0.5955970414967664</v>
      </c>
      <c r="F859" s="8">
        <f t="shared" si="39"/>
        <v>270.39210795515322</v>
      </c>
      <c r="G859" s="10">
        <f t="shared" ca="1" si="40"/>
        <v>43.219271254090344</v>
      </c>
      <c r="H859">
        <f t="shared" ca="1" si="41"/>
        <v>0.14299999999999999</v>
      </c>
    </row>
    <row r="860" spans="1:8" x14ac:dyDescent="0.3">
      <c r="A860" t="s">
        <v>863</v>
      </c>
      <c r="B860" s="6">
        <v>7.1945233997878493</v>
      </c>
      <c r="C860" s="6">
        <v>43.679942115602458</v>
      </c>
      <c r="D860" s="6">
        <v>15.90047045728566</v>
      </c>
      <c r="E860" s="6">
        <v>0.46288698051992699</v>
      </c>
      <c r="F860" s="8">
        <f t="shared" si="39"/>
        <v>321.4896487090694</v>
      </c>
      <c r="G860" s="10">
        <f t="shared" ca="1" si="40"/>
        <v>193.55991414163915</v>
      </c>
      <c r="H860">
        <f t="shared" ca="1" si="41"/>
        <v>0.14199999999999999</v>
      </c>
    </row>
    <row r="861" spans="1:8" x14ac:dyDescent="0.3">
      <c r="A861" t="s">
        <v>864</v>
      </c>
      <c r="B861" s="6">
        <v>5.6971259182850567</v>
      </c>
      <c r="C861" s="6">
        <v>39.139627086464529</v>
      </c>
      <c r="D861" s="6">
        <v>19.380544302645681</v>
      </c>
      <c r="E861" s="6">
        <v>0.85027960942765513</v>
      </c>
      <c r="F861" s="8">
        <f t="shared" si="39"/>
        <v>644.97728219741634</v>
      </c>
      <c r="G861" s="10">
        <f t="shared" ca="1" si="40"/>
        <v>627.63517201680236</v>
      </c>
      <c r="H861">
        <f t="shared" ca="1" si="41"/>
        <v>0.14099999999999999</v>
      </c>
    </row>
    <row r="862" spans="1:8" x14ac:dyDescent="0.3">
      <c r="A862" t="s">
        <v>865</v>
      </c>
      <c r="B862" s="6">
        <v>7.8265828500850319</v>
      </c>
      <c r="C862" s="6">
        <v>41.057897859988977</v>
      </c>
      <c r="D862" s="6">
        <v>36.669258862650011</v>
      </c>
      <c r="E862" s="6">
        <v>0.83320390423899027</v>
      </c>
      <c r="F862" s="8">
        <f t="shared" si="39"/>
        <v>1254.4407072053555</v>
      </c>
      <c r="G862" s="10">
        <f t="shared" ca="1" si="40"/>
        <v>638.77971031567893</v>
      </c>
      <c r="H862">
        <f t="shared" ca="1" si="41"/>
        <v>0.14000000000000001</v>
      </c>
    </row>
    <row r="863" spans="1:8" x14ac:dyDescent="0.3">
      <c r="A863" t="s">
        <v>866</v>
      </c>
      <c r="B863" s="6">
        <v>6.8598665042440832</v>
      </c>
      <c r="C863" s="6">
        <v>36.246473507242861</v>
      </c>
      <c r="D863" s="6">
        <v>22.061968599425668</v>
      </c>
      <c r="E863" s="6">
        <v>0.65064791809289924</v>
      </c>
      <c r="F863" s="8">
        <f t="shared" si="39"/>
        <v>520.30268396043698</v>
      </c>
      <c r="G863" s="10">
        <f t="shared" ca="1" si="40"/>
        <v>339.51434475200335</v>
      </c>
      <c r="H863">
        <f t="shared" ca="1" si="41"/>
        <v>0.13900000000000001</v>
      </c>
    </row>
    <row r="864" spans="1:8" x14ac:dyDescent="0.3">
      <c r="A864" t="s">
        <v>867</v>
      </c>
      <c r="B864" s="6">
        <v>7.0731708079827396</v>
      </c>
      <c r="C864" s="6">
        <v>17.097150778788279</v>
      </c>
      <c r="D864" s="6">
        <v>38.761479264382388</v>
      </c>
      <c r="E864" s="6">
        <v>0.43611215061943481</v>
      </c>
      <c r="F864" s="8">
        <f t="shared" si="39"/>
        <v>289.01625638385963</v>
      </c>
      <c r="G864" s="10">
        <f t="shared" ca="1" si="40"/>
        <v>9.1853819071199823</v>
      </c>
      <c r="H864">
        <f t="shared" ca="1" si="41"/>
        <v>0.13800000000000001</v>
      </c>
    </row>
    <row r="865" spans="1:8" x14ac:dyDescent="0.3">
      <c r="A865" t="s">
        <v>868</v>
      </c>
      <c r="B865" s="6">
        <v>6.8222882408146841</v>
      </c>
      <c r="C865" s="6">
        <v>31.801076755877531</v>
      </c>
      <c r="D865" s="6">
        <v>29.540557324729839</v>
      </c>
      <c r="E865" s="6">
        <v>0.3298027363869197</v>
      </c>
      <c r="F865" s="8">
        <f t="shared" si="39"/>
        <v>309.82379151000436</v>
      </c>
      <c r="G865" s="10">
        <f t="shared" ca="1" si="40"/>
        <v>306.85467756187126</v>
      </c>
      <c r="H865">
        <f t="shared" ca="1" si="41"/>
        <v>0.13700000000000001</v>
      </c>
    </row>
    <row r="866" spans="1:8" x14ac:dyDescent="0.3">
      <c r="A866" t="s">
        <v>869</v>
      </c>
      <c r="B866" s="6">
        <v>6.7022891826259778</v>
      </c>
      <c r="C866" s="6">
        <v>49.386789580980327</v>
      </c>
      <c r="D866" s="6">
        <v>25.915354744219151</v>
      </c>
      <c r="E866" s="6">
        <v>0.19528688639181641</v>
      </c>
      <c r="F866" s="8">
        <f t="shared" si="39"/>
        <v>249.94303253235822</v>
      </c>
      <c r="G866" s="10">
        <f t="shared" ca="1" si="40"/>
        <v>13.245308468078596</v>
      </c>
      <c r="H866">
        <f t="shared" ca="1" si="41"/>
        <v>0.13600000000000001</v>
      </c>
    </row>
    <row r="867" spans="1:8" x14ac:dyDescent="0.3">
      <c r="A867" t="s">
        <v>870</v>
      </c>
      <c r="B867" s="6">
        <v>7.1789209939246534</v>
      </c>
      <c r="C867" s="6">
        <v>47.495522659884763</v>
      </c>
      <c r="D867" s="6">
        <v>29.502220866736369</v>
      </c>
      <c r="E867" s="6">
        <v>0.41940791513789871</v>
      </c>
      <c r="F867" s="8">
        <f t="shared" si="39"/>
        <v>587.68418470768074</v>
      </c>
      <c r="G867" s="10">
        <f t="shared" ca="1" si="40"/>
        <v>371.42225115395223</v>
      </c>
      <c r="H867">
        <f t="shared" ca="1" si="41"/>
        <v>0.13500000000000001</v>
      </c>
    </row>
    <row r="868" spans="1:8" x14ac:dyDescent="0.3">
      <c r="A868" t="s">
        <v>871</v>
      </c>
      <c r="B868" s="6">
        <v>5.9657207377921377</v>
      </c>
      <c r="C868" s="6">
        <v>11.72694943188047</v>
      </c>
      <c r="D868" s="6">
        <v>27.91745963065669</v>
      </c>
      <c r="E868" s="6">
        <v>0.47185526548694762</v>
      </c>
      <c r="F868" s="8">
        <f t="shared" si="39"/>
        <v>154.47910868615256</v>
      </c>
      <c r="G868" s="10">
        <f t="shared" ca="1" si="40"/>
        <v>120.25315457945338</v>
      </c>
      <c r="H868">
        <f t="shared" ca="1" si="41"/>
        <v>0.13400000000000001</v>
      </c>
    </row>
    <row r="869" spans="1:8" x14ac:dyDescent="0.3">
      <c r="A869" t="s">
        <v>872</v>
      </c>
      <c r="B869" s="6">
        <v>6.0457843914858138</v>
      </c>
      <c r="C869" s="6">
        <v>16.592592629177489</v>
      </c>
      <c r="D869" s="6">
        <v>33.96940634393313</v>
      </c>
      <c r="E869" s="6">
        <v>0.70824063259366621</v>
      </c>
      <c r="F869" s="8">
        <f t="shared" si="39"/>
        <v>399.19311937501556</v>
      </c>
      <c r="G869" s="10">
        <f t="shared" ca="1" si="40"/>
        <v>201.48254256809957</v>
      </c>
      <c r="H869">
        <f t="shared" ca="1" si="41"/>
        <v>0.13300000000000001</v>
      </c>
    </row>
    <row r="870" spans="1:8" x14ac:dyDescent="0.3">
      <c r="A870" t="s">
        <v>873</v>
      </c>
      <c r="B870" s="6">
        <v>8.0853568630405519</v>
      </c>
      <c r="C870" s="6">
        <v>15.269150938182481</v>
      </c>
      <c r="D870" s="6">
        <v>22.062401649321309</v>
      </c>
      <c r="E870" s="6">
        <v>0.69234384186781617</v>
      </c>
      <c r="F870" s="8">
        <f t="shared" si="39"/>
        <v>233.23273689667306</v>
      </c>
      <c r="G870" s="10">
        <f t="shared" ca="1" si="40"/>
        <v>143.06221925097142</v>
      </c>
      <c r="H870">
        <f t="shared" ca="1" si="41"/>
        <v>0.13200000000000001</v>
      </c>
    </row>
    <row r="871" spans="1:8" x14ac:dyDescent="0.3">
      <c r="A871" t="s">
        <v>874</v>
      </c>
      <c r="B871" s="6">
        <v>8.3383463864008984</v>
      </c>
      <c r="C871" s="6">
        <v>39.039196399411821</v>
      </c>
      <c r="D871" s="6">
        <v>23.826259790007558</v>
      </c>
      <c r="E871" s="6">
        <v>0.16309732567713131</v>
      </c>
      <c r="F871" s="8">
        <f t="shared" si="39"/>
        <v>151.70628803173372</v>
      </c>
      <c r="G871" s="10">
        <f t="shared" ca="1" si="40"/>
        <v>146.62326460583432</v>
      </c>
      <c r="H871">
        <f t="shared" ca="1" si="41"/>
        <v>0.13100000000000001</v>
      </c>
    </row>
    <row r="872" spans="1:8" x14ac:dyDescent="0.3">
      <c r="A872" t="s">
        <v>875</v>
      </c>
      <c r="B872" s="6">
        <v>6.6199279488392584</v>
      </c>
      <c r="C872" s="6">
        <v>42.711413194277803</v>
      </c>
      <c r="D872" s="6">
        <v>37.352357563331267</v>
      </c>
      <c r="E872" s="6">
        <v>0.45573338388804202</v>
      </c>
      <c r="F872" s="8">
        <f t="shared" si="39"/>
        <v>727.06426994272681</v>
      </c>
      <c r="G872" s="10">
        <f t="shared" ca="1" si="40"/>
        <v>160.86535176840752</v>
      </c>
      <c r="H872">
        <f t="shared" ca="1" si="41"/>
        <v>0.13</v>
      </c>
    </row>
    <row r="873" spans="1:8" x14ac:dyDescent="0.3">
      <c r="A873" t="s">
        <v>876</v>
      </c>
      <c r="B873" s="6">
        <v>6.3122340194306616</v>
      </c>
      <c r="C873" s="6">
        <v>18.540454652426881</v>
      </c>
      <c r="D873" s="6">
        <v>38.661412828760128</v>
      </c>
      <c r="E873" s="6">
        <v>0.26360098049562569</v>
      </c>
      <c r="F873" s="8">
        <f t="shared" si="39"/>
        <v>188.94922798739321</v>
      </c>
      <c r="G873" s="10">
        <f t="shared" ca="1" si="40"/>
        <v>28.14156926790136</v>
      </c>
      <c r="H873">
        <f t="shared" ca="1" si="41"/>
        <v>0.129</v>
      </c>
    </row>
    <row r="874" spans="1:8" x14ac:dyDescent="0.3">
      <c r="A874" t="s">
        <v>877</v>
      </c>
      <c r="B874" s="6">
        <v>7.4319986297170466</v>
      </c>
      <c r="C874" s="6">
        <v>30.234107718073162</v>
      </c>
      <c r="D874" s="6">
        <v>37.313955687161872</v>
      </c>
      <c r="E874" s="6">
        <v>0.24113143478512511</v>
      </c>
      <c r="F874" s="8">
        <f t="shared" si="39"/>
        <v>272.03343020660128</v>
      </c>
      <c r="G874" s="10">
        <f t="shared" ca="1" si="40"/>
        <v>223.39137134764422</v>
      </c>
      <c r="H874">
        <f t="shared" ca="1" si="41"/>
        <v>0.128</v>
      </c>
    </row>
    <row r="875" spans="1:8" x14ac:dyDescent="0.3">
      <c r="A875" t="s">
        <v>878</v>
      </c>
      <c r="B875" s="6">
        <v>6.7262025132942904</v>
      </c>
      <c r="C875" s="6">
        <v>43.628121120448</v>
      </c>
      <c r="D875" s="6">
        <v>25.486199848932841</v>
      </c>
      <c r="E875" s="6">
        <v>0.84457193476352133</v>
      </c>
      <c r="F875" s="8">
        <f t="shared" si="39"/>
        <v>939.0922145898885</v>
      </c>
      <c r="G875" s="10">
        <f t="shared" ca="1" si="40"/>
        <v>97.715744531917736</v>
      </c>
      <c r="H875">
        <f t="shared" ca="1" si="41"/>
        <v>0.127</v>
      </c>
    </row>
    <row r="876" spans="1:8" x14ac:dyDescent="0.3">
      <c r="A876" t="s">
        <v>879</v>
      </c>
      <c r="B876" s="6">
        <v>5.5761590669810346</v>
      </c>
      <c r="C876" s="6">
        <v>39.31206179065002</v>
      </c>
      <c r="D876" s="6">
        <v>34.509137575172041</v>
      </c>
      <c r="E876" s="6">
        <v>0.13772369504463181</v>
      </c>
      <c r="F876" s="8">
        <f t="shared" si="39"/>
        <v>186.83945581379123</v>
      </c>
      <c r="G876" s="10">
        <f t="shared" ca="1" si="40"/>
        <v>97.98630403468087</v>
      </c>
      <c r="H876">
        <f t="shared" ca="1" si="41"/>
        <v>0.126</v>
      </c>
    </row>
    <row r="877" spans="1:8" x14ac:dyDescent="0.3">
      <c r="A877" t="s">
        <v>880</v>
      </c>
      <c r="B877" s="6">
        <v>5.9684577920985706</v>
      </c>
      <c r="C877" s="6">
        <v>31.68948821967393</v>
      </c>
      <c r="D877" s="6">
        <v>26.908393332527471</v>
      </c>
      <c r="E877" s="6">
        <v>0.47726458831190921</v>
      </c>
      <c r="F877" s="8">
        <f t="shared" si="39"/>
        <v>406.96982079945514</v>
      </c>
      <c r="G877" s="10">
        <f t="shared" ca="1" si="40"/>
        <v>201.6483814787824</v>
      </c>
      <c r="H877">
        <f t="shared" ca="1" si="41"/>
        <v>0.125</v>
      </c>
    </row>
    <row r="878" spans="1:8" x14ac:dyDescent="0.3">
      <c r="A878" t="s">
        <v>881</v>
      </c>
      <c r="B878" s="6">
        <v>7.6479166865421924</v>
      </c>
      <c r="C878" s="6">
        <v>33.613907618350908</v>
      </c>
      <c r="D878" s="6">
        <v>27.43849630365256</v>
      </c>
      <c r="E878" s="6">
        <v>0.25138329018986638</v>
      </c>
      <c r="F878" s="8">
        <f t="shared" si="39"/>
        <v>231.85459938640329</v>
      </c>
      <c r="G878" s="10">
        <f t="shared" ca="1" si="40"/>
        <v>103.92488081146095</v>
      </c>
      <c r="H878">
        <f t="shared" ca="1" si="41"/>
        <v>0.124</v>
      </c>
    </row>
    <row r="879" spans="1:8" x14ac:dyDescent="0.3">
      <c r="A879" t="s">
        <v>882</v>
      </c>
      <c r="B879" s="6">
        <v>7.4767718257304541</v>
      </c>
      <c r="C879" s="6">
        <v>30.334421876651199</v>
      </c>
      <c r="D879" s="6">
        <v>20.117002726432101</v>
      </c>
      <c r="E879" s="6">
        <v>0.89139719411062657</v>
      </c>
      <c r="F879" s="8">
        <f t="shared" si="39"/>
        <v>543.96412680893263</v>
      </c>
      <c r="G879" s="10">
        <f t="shared" ca="1" si="40"/>
        <v>185.38131922100771</v>
      </c>
      <c r="H879">
        <f t="shared" ca="1" si="41"/>
        <v>0.123</v>
      </c>
    </row>
    <row r="880" spans="1:8" x14ac:dyDescent="0.3">
      <c r="A880" t="s">
        <v>883</v>
      </c>
      <c r="B880" s="6">
        <v>5.5812879775104509</v>
      </c>
      <c r="C880" s="6">
        <v>21.901938052752818</v>
      </c>
      <c r="D880" s="6">
        <v>29.77825758146291</v>
      </c>
      <c r="E880" s="6">
        <v>0.60133646194753165</v>
      </c>
      <c r="F880" s="8">
        <f t="shared" si="39"/>
        <v>392.19257427839983</v>
      </c>
      <c r="G880" s="10">
        <f t="shared" ca="1" si="40"/>
        <v>281.40817461625051</v>
      </c>
      <c r="H880">
        <f t="shared" ca="1" si="41"/>
        <v>0.122</v>
      </c>
    </row>
    <row r="881" spans="1:8" x14ac:dyDescent="0.3">
      <c r="A881" t="s">
        <v>884</v>
      </c>
      <c r="B881" s="6">
        <v>6.1659164857988484</v>
      </c>
      <c r="C881" s="6">
        <v>32.600879714360637</v>
      </c>
      <c r="D881" s="6">
        <v>19.6533974438337</v>
      </c>
      <c r="E881" s="6">
        <v>0.30824257273916322</v>
      </c>
      <c r="F881" s="8">
        <f t="shared" si="39"/>
        <v>197.49657891330358</v>
      </c>
      <c r="G881" s="10">
        <f t="shared" ca="1" si="40"/>
        <v>28.049580457509595</v>
      </c>
      <c r="H881">
        <f t="shared" ca="1" si="41"/>
        <v>0.121</v>
      </c>
    </row>
    <row r="882" spans="1:8" x14ac:dyDescent="0.3">
      <c r="A882" t="s">
        <v>885</v>
      </c>
      <c r="B882" s="6">
        <v>6.1932243897642154</v>
      </c>
      <c r="C882" s="6">
        <v>37.555412082003627</v>
      </c>
      <c r="D882" s="6">
        <v>23.289117476679841</v>
      </c>
      <c r="E882" s="6">
        <v>0.55218455844973879</v>
      </c>
      <c r="F882" s="8">
        <f t="shared" si="39"/>
        <v>482.95850773287123</v>
      </c>
      <c r="G882" s="10">
        <f t="shared" ca="1" si="40"/>
        <v>77.901771441924609</v>
      </c>
      <c r="H882">
        <f t="shared" ca="1" si="41"/>
        <v>0.12</v>
      </c>
    </row>
    <row r="883" spans="1:8" x14ac:dyDescent="0.3">
      <c r="A883" t="s">
        <v>886</v>
      </c>
      <c r="B883" s="6">
        <v>7.5156782307961851</v>
      </c>
      <c r="C883" s="6">
        <v>44.93291663443231</v>
      </c>
      <c r="D883" s="6">
        <v>36.375755040498383</v>
      </c>
      <c r="E883" s="6">
        <v>0.75833772373280428</v>
      </c>
      <c r="F883" s="8">
        <f t="shared" si="39"/>
        <v>1239.4793256056614</v>
      </c>
      <c r="G883" s="10">
        <f t="shared" ca="1" si="40"/>
        <v>304.3396881585515</v>
      </c>
      <c r="H883">
        <f t="shared" ca="1" si="41"/>
        <v>0.11899999999999999</v>
      </c>
    </row>
    <row r="884" spans="1:8" x14ac:dyDescent="0.3">
      <c r="A884" t="s">
        <v>887</v>
      </c>
      <c r="B884" s="6">
        <v>5.5591316132630926</v>
      </c>
      <c r="C884" s="6">
        <v>35.451654159169919</v>
      </c>
      <c r="D884" s="6">
        <v>20.176895230271381</v>
      </c>
      <c r="E884" s="6">
        <v>0.96230620802749034</v>
      </c>
      <c r="F884" s="8">
        <f t="shared" si="39"/>
        <v>688.34177978677326</v>
      </c>
      <c r="G884" s="10">
        <f t="shared" ca="1" si="40"/>
        <v>667.57184642574953</v>
      </c>
      <c r="H884">
        <f t="shared" ca="1" si="41"/>
        <v>0.11799999999999999</v>
      </c>
    </row>
    <row r="885" spans="1:8" x14ac:dyDescent="0.3">
      <c r="A885" t="s">
        <v>888</v>
      </c>
      <c r="B885" s="6">
        <v>5.8123257459537214</v>
      </c>
      <c r="C885" s="6">
        <v>40.444861481726321</v>
      </c>
      <c r="D885" s="6">
        <v>16.778957129335819</v>
      </c>
      <c r="E885" s="6">
        <v>0.29840140382087699</v>
      </c>
      <c r="F885" s="8">
        <f t="shared" si="39"/>
        <v>202.5019355806665</v>
      </c>
      <c r="G885" s="10">
        <f t="shared" ca="1" si="40"/>
        <v>177.24923051997695</v>
      </c>
      <c r="H885">
        <f t="shared" ca="1" si="41"/>
        <v>0.11700000000000001</v>
      </c>
    </row>
    <row r="886" spans="1:8" x14ac:dyDescent="0.3">
      <c r="A886" t="s">
        <v>889</v>
      </c>
      <c r="B886" s="6">
        <v>7.899748256119568</v>
      </c>
      <c r="C886" s="6">
        <v>16.402865398182922</v>
      </c>
      <c r="D886" s="6">
        <v>16.725189815320409</v>
      </c>
      <c r="E886" s="6">
        <v>0.89756359491641058</v>
      </c>
      <c r="F886" s="8">
        <f t="shared" si="39"/>
        <v>246.23852767187017</v>
      </c>
      <c r="G886" s="10">
        <f t="shared" ca="1" si="40"/>
        <v>67.334748944819083</v>
      </c>
      <c r="H886">
        <f t="shared" ca="1" si="41"/>
        <v>0.11600000000000001</v>
      </c>
    </row>
    <row r="887" spans="1:8" x14ac:dyDescent="0.3">
      <c r="A887" t="s">
        <v>890</v>
      </c>
      <c r="B887" s="6">
        <v>6.0356339861630008</v>
      </c>
      <c r="C887" s="6">
        <v>28.46229897679159</v>
      </c>
      <c r="D887" s="6">
        <v>38.519613012577693</v>
      </c>
      <c r="E887" s="6">
        <v>0.94087370275074123</v>
      </c>
      <c r="F887" s="8">
        <f t="shared" si="39"/>
        <v>1031.5332274135492</v>
      </c>
      <c r="G887" s="10">
        <f t="shared" ca="1" si="40"/>
        <v>135.81636516134051</v>
      </c>
      <c r="H887">
        <f t="shared" ca="1" si="41"/>
        <v>0.115</v>
      </c>
    </row>
    <row r="888" spans="1:8" x14ac:dyDescent="0.3">
      <c r="A888" t="s">
        <v>891</v>
      </c>
      <c r="B888" s="6">
        <v>7.4582383235556247</v>
      </c>
      <c r="C888" s="6">
        <v>10.373264793083729</v>
      </c>
      <c r="D888" s="6">
        <v>27.673010949045871</v>
      </c>
      <c r="E888" s="6">
        <v>0.92477849007885959</v>
      </c>
      <c r="F888" s="8">
        <f t="shared" si="39"/>
        <v>265.4664234110254</v>
      </c>
      <c r="G888" s="10">
        <f t="shared" ca="1" si="40"/>
        <v>136.24595572931193</v>
      </c>
      <c r="H888">
        <f t="shared" ca="1" si="41"/>
        <v>0.114</v>
      </c>
    </row>
    <row r="889" spans="1:8" x14ac:dyDescent="0.3">
      <c r="A889" t="s">
        <v>892</v>
      </c>
      <c r="B889" s="6">
        <v>6.21454834314018</v>
      </c>
      <c r="C889" s="6">
        <v>19.86715458086492</v>
      </c>
      <c r="D889" s="6">
        <v>25.23530179542546</v>
      </c>
      <c r="E889" s="6">
        <v>0.67187292117571884</v>
      </c>
      <c r="F889" s="8">
        <f t="shared" si="39"/>
        <v>336.84593576720931</v>
      </c>
      <c r="G889" s="10">
        <f t="shared" ca="1" si="40"/>
        <v>21.580539777342921</v>
      </c>
      <c r="H889">
        <f t="shared" ca="1" si="41"/>
        <v>0.113</v>
      </c>
    </row>
    <row r="890" spans="1:8" x14ac:dyDescent="0.3">
      <c r="A890" t="s">
        <v>893</v>
      </c>
      <c r="B890" s="6">
        <v>5.798324178278035</v>
      </c>
      <c r="C890" s="6">
        <v>39.058468604520193</v>
      </c>
      <c r="D890" s="6">
        <v>35.271964525197959</v>
      </c>
      <c r="E890" s="6">
        <v>0.66683858899123694</v>
      </c>
      <c r="F890" s="8">
        <f t="shared" si="39"/>
        <v>918.6827980611771</v>
      </c>
      <c r="G890" s="10">
        <f t="shared" ca="1" si="40"/>
        <v>917.3954739552679</v>
      </c>
      <c r="H890">
        <f t="shared" ca="1" si="41"/>
        <v>0.112</v>
      </c>
    </row>
    <row r="891" spans="1:8" x14ac:dyDescent="0.3">
      <c r="A891" t="s">
        <v>894</v>
      </c>
      <c r="B891" s="6">
        <v>6.2295165729983619</v>
      </c>
      <c r="C891" s="6">
        <v>49.67239805397454</v>
      </c>
      <c r="D891" s="6">
        <v>35.895648197762902</v>
      </c>
      <c r="E891" s="6">
        <v>0.4628895698654405</v>
      </c>
      <c r="F891" s="8">
        <f t="shared" si="39"/>
        <v>825.34271513041585</v>
      </c>
      <c r="G891" s="10">
        <f t="shared" ca="1" si="40"/>
        <v>706.73030332827727</v>
      </c>
      <c r="H891">
        <f t="shared" ca="1" si="41"/>
        <v>0.111</v>
      </c>
    </row>
    <row r="892" spans="1:8" x14ac:dyDescent="0.3">
      <c r="A892" t="s">
        <v>895</v>
      </c>
      <c r="B892" s="6">
        <v>7.6668007955669779</v>
      </c>
      <c r="C892" s="6">
        <v>13.967123983488641</v>
      </c>
      <c r="D892" s="6">
        <v>23.304775827890111</v>
      </c>
      <c r="E892" s="6">
        <v>0.77715809407340908</v>
      </c>
      <c r="F892" s="8">
        <f t="shared" si="39"/>
        <v>252.96549849885901</v>
      </c>
      <c r="G892" s="10">
        <f t="shared" ca="1" si="40"/>
        <v>16.012342551781558</v>
      </c>
      <c r="H892">
        <f t="shared" ca="1" si="41"/>
        <v>0.11</v>
      </c>
    </row>
    <row r="893" spans="1:8" x14ac:dyDescent="0.3">
      <c r="A893" t="s">
        <v>896</v>
      </c>
      <c r="B893" s="6">
        <v>8.0670894043188568</v>
      </c>
      <c r="C893" s="6">
        <v>26.05977263445153</v>
      </c>
      <c r="D893" s="6">
        <v>32.34045143684488</v>
      </c>
      <c r="E893" s="6">
        <v>0.57816461651583873</v>
      </c>
      <c r="F893" s="8">
        <f t="shared" si="39"/>
        <v>487.26835725359047</v>
      </c>
      <c r="G893" s="10">
        <f t="shared" ca="1" si="40"/>
        <v>360.07376610055456</v>
      </c>
      <c r="H893">
        <f t="shared" ca="1" si="41"/>
        <v>0.109</v>
      </c>
    </row>
    <row r="894" spans="1:8" x14ac:dyDescent="0.3">
      <c r="A894" t="s">
        <v>897</v>
      </c>
      <c r="B894" s="6">
        <v>7.9906595937009746</v>
      </c>
      <c r="C894" s="6">
        <v>42.002838747966379</v>
      </c>
      <c r="D894" s="6">
        <v>34.278070396297167</v>
      </c>
      <c r="E894" s="6">
        <v>0.70969426410546499</v>
      </c>
      <c r="F894" s="8">
        <f t="shared" si="39"/>
        <v>1021.8009557636127</v>
      </c>
      <c r="G894" s="10">
        <f t="shared" ca="1" si="40"/>
        <v>348.28519899647438</v>
      </c>
      <c r="H894">
        <f t="shared" ca="1" si="41"/>
        <v>0.108</v>
      </c>
    </row>
    <row r="895" spans="1:8" x14ac:dyDescent="0.3">
      <c r="A895" t="s">
        <v>898</v>
      </c>
      <c r="B895" s="6">
        <v>6.6915505888553639</v>
      </c>
      <c r="C895" s="6">
        <v>18.161425385155951</v>
      </c>
      <c r="D895" s="6">
        <v>31.366267171648861</v>
      </c>
      <c r="E895" s="6">
        <v>0.48561211346391597</v>
      </c>
      <c r="F895" s="8">
        <f t="shared" si="39"/>
        <v>276.63191279302583</v>
      </c>
      <c r="G895" s="10">
        <f t="shared" ca="1" si="40"/>
        <v>105.83455066426212</v>
      </c>
      <c r="H895">
        <f t="shared" ca="1" si="41"/>
        <v>0.107</v>
      </c>
    </row>
    <row r="896" spans="1:8" x14ac:dyDescent="0.3">
      <c r="A896" t="s">
        <v>899</v>
      </c>
      <c r="B896" s="6">
        <v>7.5042554097119387</v>
      </c>
      <c r="C896" s="6">
        <v>32.203397972091452</v>
      </c>
      <c r="D896" s="6">
        <v>18.78987687000248</v>
      </c>
      <c r="E896" s="6">
        <v>0.75834681763882517</v>
      </c>
      <c r="F896" s="8">
        <f t="shared" si="39"/>
        <v>458.87405369892781</v>
      </c>
      <c r="G896" s="10">
        <f t="shared" ca="1" si="40"/>
        <v>31.823065885069479</v>
      </c>
      <c r="H896">
        <f t="shared" ca="1" si="41"/>
        <v>0.106</v>
      </c>
    </row>
    <row r="897" spans="1:8" x14ac:dyDescent="0.3">
      <c r="A897" t="s">
        <v>900</v>
      </c>
      <c r="B897" s="6">
        <v>6.1149528862474627</v>
      </c>
      <c r="C897" s="6">
        <v>39.322851841186989</v>
      </c>
      <c r="D897" s="6">
        <v>36.897077087926426</v>
      </c>
      <c r="E897" s="6">
        <v>0.84202436584409412</v>
      </c>
      <c r="F897" s="8">
        <f t="shared" si="39"/>
        <v>1221.6917173422364</v>
      </c>
      <c r="G897" s="10">
        <f t="shared" ca="1" si="40"/>
        <v>598.88189111276176</v>
      </c>
      <c r="H897">
        <f t="shared" ca="1" si="41"/>
        <v>0.105</v>
      </c>
    </row>
    <row r="898" spans="1:8" x14ac:dyDescent="0.3">
      <c r="A898" t="s">
        <v>901</v>
      </c>
      <c r="B898" s="6">
        <v>6.3794431907830393</v>
      </c>
      <c r="C898" s="6">
        <v>34.639418010407162</v>
      </c>
      <c r="D898" s="6">
        <v>28.477363818400221</v>
      </c>
      <c r="E898" s="6">
        <v>0.23179263094253449</v>
      </c>
      <c r="F898" s="8">
        <f t="shared" si="39"/>
        <v>228.64936273069901</v>
      </c>
      <c r="G898" s="10">
        <f t="shared" ca="1" si="40"/>
        <v>66.360113876494538</v>
      </c>
      <c r="H898">
        <f t="shared" ca="1" si="41"/>
        <v>0.104</v>
      </c>
    </row>
    <row r="899" spans="1:8" x14ac:dyDescent="0.3">
      <c r="A899" t="s">
        <v>902</v>
      </c>
      <c r="B899" s="6">
        <v>8.1890074555633596</v>
      </c>
      <c r="C899" s="6">
        <v>17.520989384616641</v>
      </c>
      <c r="D899" s="6">
        <v>22.061810659250089</v>
      </c>
      <c r="E899" s="6">
        <v>0.84963674401680522</v>
      </c>
      <c r="F899" s="8">
        <f t="shared" ref="F899:F962" si="42">C899*D899*E899</f>
        <v>328.42262311787857</v>
      </c>
      <c r="G899" s="10">
        <f t="shared" ref="G899:G962" ca="1" si="43">RAND() * F899</f>
        <v>192.31917107917437</v>
      </c>
      <c r="H899">
        <f t="shared" ref="H899:H962" ca="1" si="44">COUNTIF(G899:G1898, "&gt;=0.8") / 1000</f>
        <v>0.10299999999999999</v>
      </c>
    </row>
    <row r="900" spans="1:8" x14ac:dyDescent="0.3">
      <c r="A900" t="s">
        <v>903</v>
      </c>
      <c r="B900" s="6">
        <v>5.5390057705322082</v>
      </c>
      <c r="C900" s="6">
        <v>24.21538274742958</v>
      </c>
      <c r="D900" s="6">
        <v>25.630704635942351</v>
      </c>
      <c r="E900" s="6">
        <v>0.58626687861127658</v>
      </c>
      <c r="F900" s="8">
        <f t="shared" si="42"/>
        <v>363.87083135195746</v>
      </c>
      <c r="G900" s="10">
        <f t="shared" ca="1" si="43"/>
        <v>143.84143766331349</v>
      </c>
      <c r="H900">
        <f t="shared" ca="1" si="44"/>
        <v>0.10199999999999999</v>
      </c>
    </row>
    <row r="901" spans="1:8" x14ac:dyDescent="0.3">
      <c r="A901" t="s">
        <v>904</v>
      </c>
      <c r="B901" s="6">
        <v>5.7565255925634036</v>
      </c>
      <c r="C901" s="6">
        <v>41.35167137941589</v>
      </c>
      <c r="D901" s="6">
        <v>15.93927725997268</v>
      </c>
      <c r="E901" s="6">
        <v>0.86019931818120188</v>
      </c>
      <c r="F901" s="8">
        <f t="shared" si="42"/>
        <v>566.97092329416057</v>
      </c>
      <c r="G901" s="10">
        <f t="shared" ca="1" si="43"/>
        <v>306.44555414200852</v>
      </c>
      <c r="H901">
        <f t="shared" ca="1" si="44"/>
        <v>0.10100000000000001</v>
      </c>
    </row>
    <row r="902" spans="1:8" x14ac:dyDescent="0.3">
      <c r="A902" t="s">
        <v>905</v>
      </c>
      <c r="B902" s="6">
        <v>6.1236587654380816</v>
      </c>
      <c r="C902" s="6">
        <v>32.169060565280667</v>
      </c>
      <c r="D902" s="6">
        <v>18.196670030560441</v>
      </c>
      <c r="E902" s="6">
        <v>0.48817153570691318</v>
      </c>
      <c r="F902" s="8">
        <f t="shared" si="42"/>
        <v>285.76086460523817</v>
      </c>
      <c r="G902" s="10">
        <f t="shared" ca="1" si="43"/>
        <v>141.44611767109458</v>
      </c>
      <c r="H902">
        <f t="shared" ca="1" si="44"/>
        <v>0.1</v>
      </c>
    </row>
    <row r="903" spans="1:8" x14ac:dyDescent="0.3">
      <c r="A903" t="s">
        <v>906</v>
      </c>
      <c r="B903" s="6">
        <v>5.5795966116214588</v>
      </c>
      <c r="C903" s="6">
        <v>10.20918454171651</v>
      </c>
      <c r="D903" s="6">
        <v>34.138668762896522</v>
      </c>
      <c r="E903" s="6">
        <v>0.44113643684473158</v>
      </c>
      <c r="F903" s="8">
        <f t="shared" si="42"/>
        <v>153.74838656579092</v>
      </c>
      <c r="G903" s="10">
        <f t="shared" ca="1" si="43"/>
        <v>16.720985440325112</v>
      </c>
      <c r="H903">
        <f t="shared" ca="1" si="44"/>
        <v>9.9000000000000005E-2</v>
      </c>
    </row>
    <row r="904" spans="1:8" x14ac:dyDescent="0.3">
      <c r="A904" t="s">
        <v>907</v>
      </c>
      <c r="B904" s="6">
        <v>6.0443063052693917</v>
      </c>
      <c r="C904" s="6">
        <v>40.43963040112375</v>
      </c>
      <c r="D904" s="6">
        <v>15.00029086888415</v>
      </c>
      <c r="E904" s="6">
        <v>0.92355465926550018</v>
      </c>
      <c r="F904" s="8">
        <f t="shared" si="42"/>
        <v>560.23399957088805</v>
      </c>
      <c r="G904" s="10">
        <f t="shared" ca="1" si="43"/>
        <v>112.76128712643222</v>
      </c>
      <c r="H904">
        <f t="shared" ca="1" si="44"/>
        <v>9.8000000000000004E-2</v>
      </c>
    </row>
    <row r="905" spans="1:8" x14ac:dyDescent="0.3">
      <c r="A905" t="s">
        <v>908</v>
      </c>
      <c r="B905" s="6">
        <v>7.249124682909077</v>
      </c>
      <c r="C905" s="6">
        <v>11.412454197609559</v>
      </c>
      <c r="D905" s="6">
        <v>25.414145712057309</v>
      </c>
      <c r="E905" s="6">
        <v>0.32605234079356121</v>
      </c>
      <c r="F905" s="8">
        <f t="shared" si="42"/>
        <v>94.56749510198398</v>
      </c>
      <c r="G905" s="10">
        <f t="shared" ca="1" si="43"/>
        <v>31.652028288538165</v>
      </c>
      <c r="H905">
        <f t="shared" ca="1" si="44"/>
        <v>9.7000000000000003E-2</v>
      </c>
    </row>
    <row r="906" spans="1:8" x14ac:dyDescent="0.3">
      <c r="A906" t="s">
        <v>909</v>
      </c>
      <c r="B906" s="6">
        <v>6.7642736517774944</v>
      </c>
      <c r="C906" s="6">
        <v>39.82935130924929</v>
      </c>
      <c r="D906" s="6">
        <v>28.06275452713971</v>
      </c>
      <c r="E906" s="6">
        <v>0.85979109275752874</v>
      </c>
      <c r="F906" s="8">
        <f t="shared" si="42"/>
        <v>961.00682546287339</v>
      </c>
      <c r="G906" s="10">
        <f t="shared" ca="1" si="43"/>
        <v>587.53030015054946</v>
      </c>
      <c r="H906">
        <f t="shared" ca="1" si="44"/>
        <v>9.6000000000000002E-2</v>
      </c>
    </row>
    <row r="907" spans="1:8" x14ac:dyDescent="0.3">
      <c r="A907" t="s">
        <v>910</v>
      </c>
      <c r="B907" s="6">
        <v>8.1780151332309252</v>
      </c>
      <c r="C907" s="6">
        <v>18.099222406609499</v>
      </c>
      <c r="D907" s="6">
        <v>16.365860500024311</v>
      </c>
      <c r="E907" s="6">
        <v>0.53561851525846371</v>
      </c>
      <c r="F907" s="8">
        <f t="shared" si="42"/>
        <v>158.65521175213127</v>
      </c>
      <c r="G907" s="10">
        <f t="shared" ca="1" si="43"/>
        <v>48.940364962629147</v>
      </c>
      <c r="H907">
        <f t="shared" ca="1" si="44"/>
        <v>9.5000000000000001E-2</v>
      </c>
    </row>
    <row r="908" spans="1:8" x14ac:dyDescent="0.3">
      <c r="A908" t="s">
        <v>911</v>
      </c>
      <c r="B908" s="6">
        <v>7.9523306852153226</v>
      </c>
      <c r="C908" s="6">
        <v>48.32293920477521</v>
      </c>
      <c r="D908" s="6">
        <v>39.326954074308318</v>
      </c>
      <c r="E908" s="6">
        <v>0.5626858982961338</v>
      </c>
      <c r="F908" s="8">
        <f t="shared" si="42"/>
        <v>1069.3249111071038</v>
      </c>
      <c r="G908" s="10">
        <f t="shared" ca="1" si="43"/>
        <v>336.5502638698963</v>
      </c>
      <c r="H908">
        <f t="shared" ca="1" si="44"/>
        <v>9.4E-2</v>
      </c>
    </row>
    <row r="909" spans="1:8" x14ac:dyDescent="0.3">
      <c r="A909" t="s">
        <v>912</v>
      </c>
      <c r="B909" s="6">
        <v>6.5254520550936279</v>
      </c>
      <c r="C909" s="6">
        <v>24.717630052083379</v>
      </c>
      <c r="D909" s="6">
        <v>20.6531332812418</v>
      </c>
      <c r="E909" s="6">
        <v>0.37762145334053571</v>
      </c>
      <c r="F909" s="8">
        <f t="shared" si="42"/>
        <v>192.77443322415658</v>
      </c>
      <c r="G909" s="10">
        <f t="shared" ca="1" si="43"/>
        <v>134.61875111578698</v>
      </c>
      <c r="H909">
        <f t="shared" ca="1" si="44"/>
        <v>9.2999999999999999E-2</v>
      </c>
    </row>
    <row r="910" spans="1:8" x14ac:dyDescent="0.3">
      <c r="A910" t="s">
        <v>913</v>
      </c>
      <c r="B910" s="6">
        <v>6.2782703002938778</v>
      </c>
      <c r="C910" s="6">
        <v>23.077264653523169</v>
      </c>
      <c r="D910" s="6">
        <v>22.604967990907021</v>
      </c>
      <c r="E910" s="6">
        <v>0.61573798055711415</v>
      </c>
      <c r="F910" s="8">
        <f t="shared" si="42"/>
        <v>321.20638526757773</v>
      </c>
      <c r="G910" s="10">
        <f t="shared" ca="1" si="43"/>
        <v>75.452843221125562</v>
      </c>
      <c r="H910">
        <f t="shared" ca="1" si="44"/>
        <v>9.1999999999999998E-2</v>
      </c>
    </row>
    <row r="911" spans="1:8" x14ac:dyDescent="0.3">
      <c r="A911" t="s">
        <v>914</v>
      </c>
      <c r="B911" s="6">
        <v>6.6390772245018006</v>
      </c>
      <c r="C911" s="6">
        <v>15.95552201329779</v>
      </c>
      <c r="D911" s="6">
        <v>22.598562806375678</v>
      </c>
      <c r="E911" s="6">
        <v>0.39269007664859018</v>
      </c>
      <c r="F911" s="8">
        <f t="shared" si="42"/>
        <v>141.59299382488993</v>
      </c>
      <c r="G911" s="10">
        <f t="shared" ca="1" si="43"/>
        <v>64.143127052181768</v>
      </c>
      <c r="H911">
        <f t="shared" ca="1" si="44"/>
        <v>9.0999999999999998E-2</v>
      </c>
    </row>
    <row r="912" spans="1:8" x14ac:dyDescent="0.3">
      <c r="A912" t="s">
        <v>915</v>
      </c>
      <c r="B912" s="6">
        <v>7.2708848275444229</v>
      </c>
      <c r="C912" s="6">
        <v>22.224168619608591</v>
      </c>
      <c r="D912" s="6">
        <v>20.760416552933751</v>
      </c>
      <c r="E912" s="6">
        <v>0.1353424728174871</v>
      </c>
      <c r="F912" s="8">
        <f t="shared" si="42"/>
        <v>62.444715876866319</v>
      </c>
      <c r="G912" s="10">
        <f t="shared" ca="1" si="43"/>
        <v>35.437031035158427</v>
      </c>
      <c r="H912">
        <f t="shared" ca="1" si="44"/>
        <v>0.09</v>
      </c>
    </row>
    <row r="913" spans="1:8" x14ac:dyDescent="0.3">
      <c r="A913" t="s">
        <v>916</v>
      </c>
      <c r="B913" s="6">
        <v>6.3041909224686288</v>
      </c>
      <c r="C913" s="6">
        <v>45.066030473128023</v>
      </c>
      <c r="D913" s="6">
        <v>15.036845552157789</v>
      </c>
      <c r="E913" s="6">
        <v>0.34479874480992051</v>
      </c>
      <c r="F913" s="8">
        <f t="shared" si="42"/>
        <v>233.65319348756381</v>
      </c>
      <c r="G913" s="10">
        <f t="shared" ca="1" si="43"/>
        <v>188.13680617945323</v>
      </c>
      <c r="H913">
        <f t="shared" ca="1" si="44"/>
        <v>8.8999999999999996E-2</v>
      </c>
    </row>
    <row r="914" spans="1:8" x14ac:dyDescent="0.3">
      <c r="A914" t="s">
        <v>917</v>
      </c>
      <c r="B914" s="6">
        <v>7.3724467235474016</v>
      </c>
      <c r="C914" s="6">
        <v>49.853373505089891</v>
      </c>
      <c r="D914" s="6">
        <v>33.233619852199908</v>
      </c>
      <c r="E914" s="6">
        <v>0.10574113906593161</v>
      </c>
      <c r="F914" s="8">
        <f t="shared" si="42"/>
        <v>175.19277183942819</v>
      </c>
      <c r="G914" s="10">
        <f t="shared" ca="1" si="43"/>
        <v>174.49738192421361</v>
      </c>
      <c r="H914">
        <f t="shared" ca="1" si="44"/>
        <v>8.7999999999999995E-2</v>
      </c>
    </row>
    <row r="915" spans="1:8" x14ac:dyDescent="0.3">
      <c r="A915" t="s">
        <v>918</v>
      </c>
      <c r="B915" s="6">
        <v>6.7282349565737212</v>
      </c>
      <c r="C915" s="6">
        <v>24.732381220273929</v>
      </c>
      <c r="D915" s="6">
        <v>39.171137494982133</v>
      </c>
      <c r="E915" s="6">
        <v>0.98051930835117096</v>
      </c>
      <c r="F915" s="8">
        <f t="shared" si="42"/>
        <v>949.92269884701989</v>
      </c>
      <c r="G915" s="10">
        <f t="shared" ca="1" si="43"/>
        <v>304.4004035537393</v>
      </c>
      <c r="H915">
        <f t="shared" ca="1" si="44"/>
        <v>8.6999999999999994E-2</v>
      </c>
    </row>
    <row r="916" spans="1:8" x14ac:dyDescent="0.3">
      <c r="A916" t="s">
        <v>919</v>
      </c>
      <c r="B916" s="6">
        <v>7.1561415425559396</v>
      </c>
      <c r="C916" s="6">
        <v>27.944425238181701</v>
      </c>
      <c r="D916" s="6">
        <v>20.607337082126129</v>
      </c>
      <c r="E916" s="6">
        <v>0.96917248883777274</v>
      </c>
      <c r="F916" s="8">
        <f t="shared" si="42"/>
        <v>558.1078540005193</v>
      </c>
      <c r="G916" s="10">
        <f t="shared" ca="1" si="43"/>
        <v>94.902156253632668</v>
      </c>
      <c r="H916">
        <f t="shared" ca="1" si="44"/>
        <v>8.5999999999999993E-2</v>
      </c>
    </row>
    <row r="917" spans="1:8" x14ac:dyDescent="0.3">
      <c r="A917" t="s">
        <v>920</v>
      </c>
      <c r="B917" s="6">
        <v>6.8083795874059501</v>
      </c>
      <c r="C917" s="6">
        <v>38.882837528109476</v>
      </c>
      <c r="D917" s="6">
        <v>31.576179795085562</v>
      </c>
      <c r="E917" s="6">
        <v>0.45563976772507447</v>
      </c>
      <c r="F917" s="8">
        <f t="shared" si="42"/>
        <v>559.4215068319229</v>
      </c>
      <c r="G917" s="10">
        <f t="shared" ca="1" si="43"/>
        <v>362.33134715955487</v>
      </c>
      <c r="H917">
        <f t="shared" ca="1" si="44"/>
        <v>8.5000000000000006E-2</v>
      </c>
    </row>
    <row r="918" spans="1:8" x14ac:dyDescent="0.3">
      <c r="A918" t="s">
        <v>921</v>
      </c>
      <c r="B918" s="6">
        <v>6.3833972786257531</v>
      </c>
      <c r="C918" s="6">
        <v>45.447831218602978</v>
      </c>
      <c r="D918" s="6">
        <v>33.547408173967881</v>
      </c>
      <c r="E918" s="6">
        <v>0.75553376890568136</v>
      </c>
      <c r="F918" s="8">
        <f t="shared" si="42"/>
        <v>1151.9298075754277</v>
      </c>
      <c r="G918" s="10">
        <f t="shared" ca="1" si="43"/>
        <v>1137.7751716735936</v>
      </c>
      <c r="H918">
        <f t="shared" ca="1" si="44"/>
        <v>8.4000000000000005E-2</v>
      </c>
    </row>
    <row r="919" spans="1:8" x14ac:dyDescent="0.3">
      <c r="A919" t="s">
        <v>922</v>
      </c>
      <c r="B919" s="6">
        <v>8.3453599208864695</v>
      </c>
      <c r="C919" s="6">
        <v>33.721773367471357</v>
      </c>
      <c r="D919" s="6">
        <v>36.210634477263113</v>
      </c>
      <c r="E919" s="6">
        <v>0.41122548856938251</v>
      </c>
      <c r="F919" s="8">
        <f t="shared" si="42"/>
        <v>502.14201975425402</v>
      </c>
      <c r="G919" s="10">
        <f t="shared" ca="1" si="43"/>
        <v>469.01051985498532</v>
      </c>
      <c r="H919">
        <f t="shared" ca="1" si="44"/>
        <v>8.3000000000000004E-2</v>
      </c>
    </row>
    <row r="920" spans="1:8" x14ac:dyDescent="0.3">
      <c r="A920" t="s">
        <v>923</v>
      </c>
      <c r="B920" s="6">
        <v>7.7908173824792826</v>
      </c>
      <c r="C920" s="6">
        <v>25.661027927113171</v>
      </c>
      <c r="D920" s="6">
        <v>25.565729925340229</v>
      </c>
      <c r="E920" s="6">
        <v>0.70398384137737846</v>
      </c>
      <c r="F920" s="8">
        <f t="shared" si="42"/>
        <v>461.84360760239707</v>
      </c>
      <c r="G920" s="10">
        <f t="shared" ca="1" si="43"/>
        <v>82.072589399015783</v>
      </c>
      <c r="H920">
        <f t="shared" ca="1" si="44"/>
        <v>8.2000000000000003E-2</v>
      </c>
    </row>
    <row r="921" spans="1:8" x14ac:dyDescent="0.3">
      <c r="A921" t="s">
        <v>924</v>
      </c>
      <c r="B921" s="6">
        <v>5.9203395272993573</v>
      </c>
      <c r="C921" s="6">
        <v>26.50487363394495</v>
      </c>
      <c r="D921" s="6">
        <v>22.573272641010728</v>
      </c>
      <c r="E921" s="6">
        <v>0.82488703874138114</v>
      </c>
      <c r="F921" s="8">
        <f t="shared" si="42"/>
        <v>493.53134963757043</v>
      </c>
      <c r="G921" s="10">
        <f t="shared" ca="1" si="43"/>
        <v>65.529674022131047</v>
      </c>
      <c r="H921">
        <f t="shared" ca="1" si="44"/>
        <v>8.1000000000000003E-2</v>
      </c>
    </row>
    <row r="922" spans="1:8" x14ac:dyDescent="0.3">
      <c r="A922" t="s">
        <v>925</v>
      </c>
      <c r="B922" s="6">
        <v>8.1054039276937395</v>
      </c>
      <c r="C922" s="6">
        <v>37.824725859872267</v>
      </c>
      <c r="D922" s="6">
        <v>23.132378350575781</v>
      </c>
      <c r="E922" s="6">
        <v>0.95208062022301665</v>
      </c>
      <c r="F922" s="8">
        <f t="shared" si="42"/>
        <v>833.04756860644034</v>
      </c>
      <c r="G922" s="10">
        <f t="shared" ca="1" si="43"/>
        <v>564.6139294772089</v>
      </c>
      <c r="H922">
        <f t="shared" ca="1" si="44"/>
        <v>0.08</v>
      </c>
    </row>
    <row r="923" spans="1:8" x14ac:dyDescent="0.3">
      <c r="A923" t="s">
        <v>926</v>
      </c>
      <c r="B923" s="6">
        <v>6.9622935947485409</v>
      </c>
      <c r="C923" s="6">
        <v>10.12873054417115</v>
      </c>
      <c r="D923" s="6">
        <v>32.815533327462823</v>
      </c>
      <c r="E923" s="6">
        <v>0.46019104826470481</v>
      </c>
      <c r="F923" s="8">
        <f t="shared" si="42"/>
        <v>152.95816014298657</v>
      </c>
      <c r="G923" s="10">
        <f t="shared" ca="1" si="43"/>
        <v>120.75791043809652</v>
      </c>
      <c r="H923">
        <f t="shared" ca="1" si="44"/>
        <v>7.9000000000000001E-2</v>
      </c>
    </row>
    <row r="924" spans="1:8" x14ac:dyDescent="0.3">
      <c r="A924" t="s">
        <v>927</v>
      </c>
      <c r="B924" s="6">
        <v>8.1836566806822741</v>
      </c>
      <c r="C924" s="6">
        <v>34.783573498393629</v>
      </c>
      <c r="D924" s="6">
        <v>35.4194866626409</v>
      </c>
      <c r="E924" s="6">
        <v>0.80496818466044295</v>
      </c>
      <c r="F924" s="8">
        <f t="shared" si="42"/>
        <v>991.73393865481648</v>
      </c>
      <c r="G924" s="10">
        <f t="shared" ca="1" si="43"/>
        <v>15.534919126588811</v>
      </c>
      <c r="H924">
        <f t="shared" ca="1" si="44"/>
        <v>7.8E-2</v>
      </c>
    </row>
    <row r="925" spans="1:8" x14ac:dyDescent="0.3">
      <c r="A925" t="s">
        <v>928</v>
      </c>
      <c r="B925" s="6">
        <v>7.8995657678419464</v>
      </c>
      <c r="C925" s="6">
        <v>24.21972041765429</v>
      </c>
      <c r="D925" s="6">
        <v>19.54034919391507</v>
      </c>
      <c r="E925" s="6">
        <v>0.33933560556890691</v>
      </c>
      <c r="F925" s="8">
        <f t="shared" si="42"/>
        <v>160.59457757497759</v>
      </c>
      <c r="G925" s="10">
        <f t="shared" ca="1" si="43"/>
        <v>149.44979836584085</v>
      </c>
      <c r="H925">
        <f t="shared" ca="1" si="44"/>
        <v>7.6999999999999999E-2</v>
      </c>
    </row>
    <row r="926" spans="1:8" x14ac:dyDescent="0.3">
      <c r="A926" t="s">
        <v>929</v>
      </c>
      <c r="B926" s="6">
        <v>6.7756405134076996</v>
      </c>
      <c r="C926" s="6">
        <v>41.767893251083372</v>
      </c>
      <c r="D926" s="6">
        <v>24.273525203944128</v>
      </c>
      <c r="E926" s="6">
        <v>0.99129907341428347</v>
      </c>
      <c r="F926" s="8">
        <f t="shared" si="42"/>
        <v>1005.0325402401276</v>
      </c>
      <c r="G926" s="10">
        <f t="shared" ca="1" si="43"/>
        <v>121.74798305642349</v>
      </c>
      <c r="H926">
        <f t="shared" ca="1" si="44"/>
        <v>7.5999999999999998E-2</v>
      </c>
    </row>
    <row r="927" spans="1:8" x14ac:dyDescent="0.3">
      <c r="A927" t="s">
        <v>930</v>
      </c>
      <c r="B927" s="6">
        <v>5.5674079249603521</v>
      </c>
      <c r="C927" s="6">
        <v>13.71962559292529</v>
      </c>
      <c r="D927" s="6">
        <v>37.548504918728753</v>
      </c>
      <c r="E927" s="6">
        <v>0.123192638887916</v>
      </c>
      <c r="F927" s="8">
        <f t="shared" si="42"/>
        <v>63.462863972668153</v>
      </c>
      <c r="G927" s="10">
        <f t="shared" ca="1" si="43"/>
        <v>55.465668909499115</v>
      </c>
      <c r="H927">
        <f t="shared" ca="1" si="44"/>
        <v>7.4999999999999997E-2</v>
      </c>
    </row>
    <row r="928" spans="1:8" x14ac:dyDescent="0.3">
      <c r="A928" t="s">
        <v>931</v>
      </c>
      <c r="B928" s="6">
        <v>6.3060320781548382</v>
      </c>
      <c r="C928" s="6">
        <v>33.528090677935623</v>
      </c>
      <c r="D928" s="6">
        <v>35.167337992368481</v>
      </c>
      <c r="E928" s="6">
        <v>0.6431759258510088</v>
      </c>
      <c r="F928" s="8">
        <f t="shared" si="42"/>
        <v>758.36468030364665</v>
      </c>
      <c r="G928" s="10">
        <f t="shared" ca="1" si="43"/>
        <v>610.24995062158985</v>
      </c>
      <c r="H928">
        <f t="shared" ca="1" si="44"/>
        <v>7.3999999999999996E-2</v>
      </c>
    </row>
    <row r="929" spans="1:8" x14ac:dyDescent="0.3">
      <c r="A929" t="s">
        <v>932</v>
      </c>
      <c r="B929" s="6">
        <v>7.1249026439826011</v>
      </c>
      <c r="C929" s="6">
        <v>29.238915595444951</v>
      </c>
      <c r="D929" s="6">
        <v>39.621460069061897</v>
      </c>
      <c r="E929" s="6">
        <v>0.69355538348619439</v>
      </c>
      <c r="F929" s="8">
        <f t="shared" si="42"/>
        <v>803.47595441891235</v>
      </c>
      <c r="G929" s="10">
        <f t="shared" ca="1" si="43"/>
        <v>196.98632194487655</v>
      </c>
      <c r="H929">
        <f t="shared" ca="1" si="44"/>
        <v>7.2999999999999995E-2</v>
      </c>
    </row>
    <row r="930" spans="1:8" x14ac:dyDescent="0.3">
      <c r="A930" t="s">
        <v>933</v>
      </c>
      <c r="B930" s="6">
        <v>7.4004346594784423</v>
      </c>
      <c r="C930" s="6">
        <v>35.693021036209103</v>
      </c>
      <c r="D930" s="6">
        <v>33.856206492052017</v>
      </c>
      <c r="E930" s="6">
        <v>0.71924100136671598</v>
      </c>
      <c r="F930" s="8">
        <f t="shared" si="42"/>
        <v>869.15261224054836</v>
      </c>
      <c r="G930" s="10">
        <f t="shared" ca="1" si="43"/>
        <v>482.71978480998973</v>
      </c>
      <c r="H930">
        <f t="shared" ca="1" si="44"/>
        <v>7.1999999999999995E-2</v>
      </c>
    </row>
    <row r="931" spans="1:8" x14ac:dyDescent="0.3">
      <c r="A931" t="s">
        <v>934</v>
      </c>
      <c r="B931" s="6">
        <v>6.2736630562996067</v>
      </c>
      <c r="C931" s="6">
        <v>12.594143779318729</v>
      </c>
      <c r="D931" s="6">
        <v>24.82988002569806</v>
      </c>
      <c r="E931" s="6">
        <v>0.20834882091018009</v>
      </c>
      <c r="F931" s="8">
        <f t="shared" si="42"/>
        <v>65.152984609133625</v>
      </c>
      <c r="G931" s="10">
        <f t="shared" ca="1" si="43"/>
        <v>17.120339175969711</v>
      </c>
      <c r="H931">
        <f t="shared" ca="1" si="44"/>
        <v>7.0999999999999994E-2</v>
      </c>
    </row>
    <row r="932" spans="1:8" x14ac:dyDescent="0.3">
      <c r="A932" t="s">
        <v>935</v>
      </c>
      <c r="B932" s="6">
        <v>5.9180682222184728</v>
      </c>
      <c r="C932" s="6">
        <v>33.199351497125249</v>
      </c>
      <c r="D932" s="6">
        <v>29.76594584986594</v>
      </c>
      <c r="E932" s="6">
        <v>0.94467680512581742</v>
      </c>
      <c r="F932" s="8">
        <f t="shared" si="42"/>
        <v>933.53915903523614</v>
      </c>
      <c r="G932" s="10">
        <f t="shared" ca="1" si="43"/>
        <v>71.658069644347592</v>
      </c>
      <c r="H932">
        <f t="shared" ca="1" si="44"/>
        <v>7.0000000000000007E-2</v>
      </c>
    </row>
    <row r="933" spans="1:8" x14ac:dyDescent="0.3">
      <c r="A933" t="s">
        <v>936</v>
      </c>
      <c r="B933" s="6">
        <v>8.0047907103978968</v>
      </c>
      <c r="C933" s="6">
        <v>32.459383518380953</v>
      </c>
      <c r="D933" s="6">
        <v>31.525356356183011</v>
      </c>
      <c r="E933" s="6">
        <v>0.26306495114507461</v>
      </c>
      <c r="F933" s="8">
        <f t="shared" si="42"/>
        <v>269.19268944566954</v>
      </c>
      <c r="G933" s="10">
        <f t="shared" ca="1" si="43"/>
        <v>27.125033066961596</v>
      </c>
      <c r="H933">
        <f t="shared" ca="1" si="44"/>
        <v>6.9000000000000006E-2</v>
      </c>
    </row>
    <row r="934" spans="1:8" x14ac:dyDescent="0.3">
      <c r="A934" t="s">
        <v>937</v>
      </c>
      <c r="B934" s="6">
        <v>8.4532065421106566</v>
      </c>
      <c r="C934" s="6">
        <v>32.426403776646843</v>
      </c>
      <c r="D934" s="6">
        <v>16.961395407928102</v>
      </c>
      <c r="E934" s="6">
        <v>0.66047806291585698</v>
      </c>
      <c r="F934" s="8">
        <f t="shared" si="42"/>
        <v>363.26099023083265</v>
      </c>
      <c r="G934" s="10">
        <f t="shared" ca="1" si="43"/>
        <v>98.001962454756949</v>
      </c>
      <c r="H934">
        <f t="shared" ca="1" si="44"/>
        <v>6.8000000000000005E-2</v>
      </c>
    </row>
    <row r="935" spans="1:8" x14ac:dyDescent="0.3">
      <c r="A935" t="s">
        <v>938</v>
      </c>
      <c r="B935" s="6">
        <v>7.0770705469080566</v>
      </c>
      <c r="C935" s="6">
        <v>34.139506663858192</v>
      </c>
      <c r="D935" s="6">
        <v>28.612423977596631</v>
      </c>
      <c r="E935" s="6">
        <v>0.30040847121077652</v>
      </c>
      <c r="F935" s="8">
        <f t="shared" si="42"/>
        <v>293.44321212892402</v>
      </c>
      <c r="G935" s="10">
        <f t="shared" ca="1" si="43"/>
        <v>42.559985375657618</v>
      </c>
      <c r="H935">
        <f t="shared" ca="1" si="44"/>
        <v>6.7000000000000004E-2</v>
      </c>
    </row>
    <row r="936" spans="1:8" x14ac:dyDescent="0.3">
      <c r="A936" t="s">
        <v>939</v>
      </c>
      <c r="B936" s="6">
        <v>6.0150378575449102</v>
      </c>
      <c r="C936" s="6">
        <v>37.058717489054487</v>
      </c>
      <c r="D936" s="6">
        <v>32.733020711815243</v>
      </c>
      <c r="E936" s="6">
        <v>0.37649477531914383</v>
      </c>
      <c r="F936" s="8">
        <f t="shared" si="42"/>
        <v>456.70464055508484</v>
      </c>
      <c r="G936" s="10">
        <f t="shared" ca="1" si="43"/>
        <v>339.85450066019752</v>
      </c>
      <c r="H936">
        <f t="shared" ca="1" si="44"/>
        <v>6.6000000000000003E-2</v>
      </c>
    </row>
    <row r="937" spans="1:8" x14ac:dyDescent="0.3">
      <c r="A937" t="s">
        <v>940</v>
      </c>
      <c r="B937" s="6">
        <v>6.3169219795581064</v>
      </c>
      <c r="C937" s="6">
        <v>42.199559987230792</v>
      </c>
      <c r="D937" s="6">
        <v>19.183032600026511</v>
      </c>
      <c r="E937" s="6">
        <v>0.59181268755531191</v>
      </c>
      <c r="F937" s="8">
        <f t="shared" si="42"/>
        <v>479.08156435169604</v>
      </c>
      <c r="G937" s="10">
        <f t="shared" ca="1" si="43"/>
        <v>295.4395265532757</v>
      </c>
      <c r="H937">
        <f t="shared" ca="1" si="44"/>
        <v>6.5000000000000002E-2</v>
      </c>
    </row>
    <row r="938" spans="1:8" x14ac:dyDescent="0.3">
      <c r="A938" t="s">
        <v>941</v>
      </c>
      <c r="B938" s="6">
        <v>5.5551720296424003</v>
      </c>
      <c r="C938" s="6">
        <v>20.792828805128568</v>
      </c>
      <c r="D938" s="6">
        <v>34.515792935638927</v>
      </c>
      <c r="E938" s="6">
        <v>0.47547407670811881</v>
      </c>
      <c r="F938" s="8">
        <f t="shared" si="42"/>
        <v>341.23869828583918</v>
      </c>
      <c r="G938" s="10">
        <f t="shared" ca="1" si="43"/>
        <v>148.66968053191272</v>
      </c>
      <c r="H938">
        <f t="shared" ca="1" si="44"/>
        <v>6.4000000000000001E-2</v>
      </c>
    </row>
    <row r="939" spans="1:8" x14ac:dyDescent="0.3">
      <c r="A939" t="s">
        <v>942</v>
      </c>
      <c r="B939" s="6">
        <v>8.2428964196814967</v>
      </c>
      <c r="C939" s="6">
        <v>43.001976407202477</v>
      </c>
      <c r="D939" s="6">
        <v>29.594319512852788</v>
      </c>
      <c r="E939" s="6">
        <v>0.24420304087885569</v>
      </c>
      <c r="F939" s="8">
        <f t="shared" si="42"/>
        <v>310.77626470445108</v>
      </c>
      <c r="G939" s="10">
        <f t="shared" ca="1" si="43"/>
        <v>185.62469967961505</v>
      </c>
      <c r="H939">
        <f t="shared" ca="1" si="44"/>
        <v>6.3E-2</v>
      </c>
    </row>
    <row r="940" spans="1:8" x14ac:dyDescent="0.3">
      <c r="A940" t="s">
        <v>943</v>
      </c>
      <c r="B940" s="6">
        <v>5.8532532486704234</v>
      </c>
      <c r="C940" s="6">
        <v>29.930227290538149</v>
      </c>
      <c r="D940" s="6">
        <v>38.80554464243987</v>
      </c>
      <c r="E940" s="6">
        <v>0.25384276217876339</v>
      </c>
      <c r="F940" s="8">
        <f t="shared" si="42"/>
        <v>294.8279026588105</v>
      </c>
      <c r="G940" s="10">
        <f t="shared" ca="1" si="43"/>
        <v>200.21228199438508</v>
      </c>
      <c r="H940">
        <f t="shared" ca="1" si="44"/>
        <v>6.2E-2</v>
      </c>
    </row>
    <row r="941" spans="1:8" x14ac:dyDescent="0.3">
      <c r="A941" t="s">
        <v>944</v>
      </c>
      <c r="B941" s="6">
        <v>7.2295494265427607</v>
      </c>
      <c r="C941" s="6">
        <v>13.082331165373249</v>
      </c>
      <c r="D941" s="6">
        <v>16.06055745517229</v>
      </c>
      <c r="E941" s="6">
        <v>0.47633030934651971</v>
      </c>
      <c r="F941" s="8">
        <f t="shared" si="42"/>
        <v>100.0815380546273</v>
      </c>
      <c r="G941" s="10">
        <f t="shared" ca="1" si="43"/>
        <v>55.775241652706384</v>
      </c>
      <c r="H941">
        <f t="shared" ca="1" si="44"/>
        <v>6.0999999999999999E-2</v>
      </c>
    </row>
    <row r="942" spans="1:8" x14ac:dyDescent="0.3">
      <c r="A942" t="s">
        <v>945</v>
      </c>
      <c r="B942" s="6">
        <v>6.322165662061618</v>
      </c>
      <c r="C942" s="6">
        <v>12.34203716975917</v>
      </c>
      <c r="D942" s="6">
        <v>21.633153438886669</v>
      </c>
      <c r="E942" s="6">
        <v>0.78155468044795062</v>
      </c>
      <c r="F942" s="8">
        <f t="shared" si="42"/>
        <v>208.67289869801408</v>
      </c>
      <c r="G942" s="10">
        <f t="shared" ca="1" si="43"/>
        <v>162.41418001352872</v>
      </c>
      <c r="H942">
        <f t="shared" ca="1" si="44"/>
        <v>0.06</v>
      </c>
    </row>
    <row r="943" spans="1:8" x14ac:dyDescent="0.3">
      <c r="A943" t="s">
        <v>946</v>
      </c>
      <c r="B943" s="6">
        <v>7.1625340075473796</v>
      </c>
      <c r="C943" s="6">
        <v>23.369532747842431</v>
      </c>
      <c r="D943" s="6">
        <v>30.038846982495599</v>
      </c>
      <c r="E943" s="6">
        <v>0.90816818216300965</v>
      </c>
      <c r="F943" s="8">
        <f t="shared" si="42"/>
        <v>637.52844982326678</v>
      </c>
      <c r="G943" s="10">
        <f t="shared" ca="1" si="43"/>
        <v>330.0069035432499</v>
      </c>
      <c r="H943">
        <f t="shared" ca="1" si="44"/>
        <v>5.8999999999999997E-2</v>
      </c>
    </row>
    <row r="944" spans="1:8" x14ac:dyDescent="0.3">
      <c r="A944" t="s">
        <v>947</v>
      </c>
      <c r="B944" s="6">
        <v>7.454261165055593</v>
      </c>
      <c r="C944" s="6">
        <v>41.395879084458699</v>
      </c>
      <c r="D944" s="6">
        <v>22.41399780514827</v>
      </c>
      <c r="E944" s="6">
        <v>0.17571489603344459</v>
      </c>
      <c r="F944" s="8">
        <f t="shared" si="42"/>
        <v>163.03656425684866</v>
      </c>
      <c r="G944" s="10">
        <f t="shared" ca="1" si="43"/>
        <v>116.05895622840818</v>
      </c>
      <c r="H944">
        <f t="shared" ca="1" si="44"/>
        <v>5.8000000000000003E-2</v>
      </c>
    </row>
    <row r="945" spans="1:8" x14ac:dyDescent="0.3">
      <c r="A945" t="s">
        <v>948</v>
      </c>
      <c r="B945" s="6">
        <v>7.9892254111216046</v>
      </c>
      <c r="C945" s="6">
        <v>38.307237389636633</v>
      </c>
      <c r="D945" s="6">
        <v>32.860604101781057</v>
      </c>
      <c r="E945" s="6">
        <v>0.45379351680346092</v>
      </c>
      <c r="F945" s="8">
        <f t="shared" si="42"/>
        <v>571.2348079570894</v>
      </c>
      <c r="G945" s="10">
        <f t="shared" ca="1" si="43"/>
        <v>278.59842065766532</v>
      </c>
      <c r="H945">
        <f t="shared" ca="1" si="44"/>
        <v>5.7000000000000002E-2</v>
      </c>
    </row>
    <row r="946" spans="1:8" x14ac:dyDescent="0.3">
      <c r="A946" t="s">
        <v>949</v>
      </c>
      <c r="B946" s="6">
        <v>6.1192638152818093</v>
      </c>
      <c r="C946" s="6">
        <v>41.544598586896257</v>
      </c>
      <c r="D946" s="6">
        <v>33.975132063048278</v>
      </c>
      <c r="E946" s="6">
        <v>0.190221007350589</v>
      </c>
      <c r="F946" s="8">
        <f t="shared" si="42"/>
        <v>268.49376063189021</v>
      </c>
      <c r="G946" s="10">
        <f t="shared" ca="1" si="43"/>
        <v>84.786558242192356</v>
      </c>
      <c r="H946">
        <f t="shared" ca="1" si="44"/>
        <v>5.6000000000000001E-2</v>
      </c>
    </row>
    <row r="947" spans="1:8" x14ac:dyDescent="0.3">
      <c r="A947" t="s">
        <v>950</v>
      </c>
      <c r="B947" s="6">
        <v>5.5329874859754424</v>
      </c>
      <c r="C947" s="6">
        <v>30.690762257664371</v>
      </c>
      <c r="D947" s="6">
        <v>17.562899101661859</v>
      </c>
      <c r="E947" s="6">
        <v>0.1149332325693381</v>
      </c>
      <c r="F947" s="8">
        <f t="shared" si="42"/>
        <v>61.95116860396908</v>
      </c>
      <c r="G947" s="10">
        <f t="shared" ca="1" si="43"/>
        <v>36.066197764155817</v>
      </c>
      <c r="H947">
        <f t="shared" ca="1" si="44"/>
        <v>5.5E-2</v>
      </c>
    </row>
    <row r="948" spans="1:8" x14ac:dyDescent="0.3">
      <c r="A948" t="s">
        <v>951</v>
      </c>
      <c r="B948" s="6">
        <v>5.9106568902064218</v>
      </c>
      <c r="C948" s="6">
        <v>27.60795991821962</v>
      </c>
      <c r="D948" s="6">
        <v>27.846361605169189</v>
      </c>
      <c r="E948" s="6">
        <v>0.6955468143795609</v>
      </c>
      <c r="F948" s="8">
        <f t="shared" si="42"/>
        <v>534.7233390033831</v>
      </c>
      <c r="G948" s="10">
        <f t="shared" ca="1" si="43"/>
        <v>49.367222738428303</v>
      </c>
      <c r="H948">
        <f t="shared" ca="1" si="44"/>
        <v>5.3999999999999999E-2</v>
      </c>
    </row>
    <row r="949" spans="1:8" x14ac:dyDescent="0.3">
      <c r="A949" t="s">
        <v>952</v>
      </c>
      <c r="B949" s="6">
        <v>8.2000559255443157</v>
      </c>
      <c r="C949" s="6">
        <v>15.898101068251361</v>
      </c>
      <c r="D949" s="6">
        <v>27.7222638897764</v>
      </c>
      <c r="E949" s="6">
        <v>0.64220449776992905</v>
      </c>
      <c r="F949" s="8">
        <f t="shared" si="42"/>
        <v>283.03965730783614</v>
      </c>
      <c r="G949" s="10">
        <f t="shared" ca="1" si="43"/>
        <v>29.135492444696325</v>
      </c>
      <c r="H949">
        <f t="shared" ca="1" si="44"/>
        <v>5.2999999999999999E-2</v>
      </c>
    </row>
    <row r="950" spans="1:8" x14ac:dyDescent="0.3">
      <c r="A950" t="s">
        <v>953</v>
      </c>
      <c r="B950" s="6">
        <v>8.1216702326875456</v>
      </c>
      <c r="C950" s="6">
        <v>23.127710144372461</v>
      </c>
      <c r="D950" s="6">
        <v>24.232019255388529</v>
      </c>
      <c r="E950" s="6">
        <v>0.24671720243339759</v>
      </c>
      <c r="F950" s="8">
        <f t="shared" si="42"/>
        <v>138.26799747892326</v>
      </c>
      <c r="G950" s="10">
        <f t="shared" ca="1" si="43"/>
        <v>94.637966764815303</v>
      </c>
      <c r="H950">
        <f t="shared" ca="1" si="44"/>
        <v>5.1999999999999998E-2</v>
      </c>
    </row>
    <row r="951" spans="1:8" x14ac:dyDescent="0.3">
      <c r="A951" t="s">
        <v>954</v>
      </c>
      <c r="B951" s="6">
        <v>7.2922393065109246</v>
      </c>
      <c r="C951" s="6">
        <v>27.360774646955011</v>
      </c>
      <c r="D951" s="6">
        <v>38.323121564241802</v>
      </c>
      <c r="E951" s="6">
        <v>0.3104315497837577</v>
      </c>
      <c r="F951" s="8">
        <f t="shared" si="42"/>
        <v>325.50309244714987</v>
      </c>
      <c r="G951" s="10">
        <f t="shared" ca="1" si="43"/>
        <v>211.18172970784994</v>
      </c>
      <c r="H951">
        <f t="shared" ca="1" si="44"/>
        <v>5.0999999999999997E-2</v>
      </c>
    </row>
    <row r="952" spans="1:8" x14ac:dyDescent="0.3">
      <c r="A952" t="s">
        <v>955</v>
      </c>
      <c r="B952" s="6">
        <v>7.30155058130096</v>
      </c>
      <c r="C952" s="6">
        <v>13.544017187184689</v>
      </c>
      <c r="D952" s="6">
        <v>35.687657996830531</v>
      </c>
      <c r="E952" s="6">
        <v>0.12133697828006661</v>
      </c>
      <c r="F952" s="8">
        <f t="shared" si="42"/>
        <v>58.648744531745443</v>
      </c>
      <c r="G952" s="10">
        <f t="shared" ca="1" si="43"/>
        <v>41.466673164619841</v>
      </c>
      <c r="H952">
        <f t="shared" ca="1" si="44"/>
        <v>0.05</v>
      </c>
    </row>
    <row r="953" spans="1:8" x14ac:dyDescent="0.3">
      <c r="A953" t="s">
        <v>956</v>
      </c>
      <c r="B953" s="6">
        <v>7.495110023638766</v>
      </c>
      <c r="C953" s="6">
        <v>18.824478108448449</v>
      </c>
      <c r="D953" s="6">
        <v>32.430234547740923</v>
      </c>
      <c r="E953" s="6">
        <v>0.8514524851249633</v>
      </c>
      <c r="F953" s="8">
        <f t="shared" si="42"/>
        <v>519.79662062451189</v>
      </c>
      <c r="G953" s="10">
        <f t="shared" ca="1" si="43"/>
        <v>119.19451576965301</v>
      </c>
      <c r="H953">
        <f t="shared" ca="1" si="44"/>
        <v>4.9000000000000002E-2</v>
      </c>
    </row>
    <row r="954" spans="1:8" x14ac:dyDescent="0.3">
      <c r="A954" t="s">
        <v>957</v>
      </c>
      <c r="B954" s="6">
        <v>6.0261138358703494</v>
      </c>
      <c r="C954" s="6">
        <v>33.92901176254955</v>
      </c>
      <c r="D954" s="6">
        <v>32.858165893374938</v>
      </c>
      <c r="E954" s="6">
        <v>0.97722153644369636</v>
      </c>
      <c r="F954" s="8">
        <f t="shared" si="42"/>
        <v>1089.4506386770859</v>
      </c>
      <c r="G954" s="10">
        <f t="shared" ca="1" si="43"/>
        <v>870.61213318699561</v>
      </c>
      <c r="H954">
        <f t="shared" ca="1" si="44"/>
        <v>4.8000000000000001E-2</v>
      </c>
    </row>
    <row r="955" spans="1:8" x14ac:dyDescent="0.3">
      <c r="A955" t="s">
        <v>958</v>
      </c>
      <c r="B955" s="6">
        <v>8.2432358377748791</v>
      </c>
      <c r="C955" s="6">
        <v>39.42652456956759</v>
      </c>
      <c r="D955" s="6">
        <v>26.542903595327981</v>
      </c>
      <c r="E955" s="6">
        <v>0.22191358311522169</v>
      </c>
      <c r="F955" s="8">
        <f t="shared" si="42"/>
        <v>232.23133105674017</v>
      </c>
      <c r="G955" s="10">
        <f t="shared" ca="1" si="43"/>
        <v>134.55576078678322</v>
      </c>
      <c r="H955">
        <f t="shared" ca="1" si="44"/>
        <v>4.7E-2</v>
      </c>
    </row>
    <row r="956" spans="1:8" x14ac:dyDescent="0.3">
      <c r="A956" t="s">
        <v>959</v>
      </c>
      <c r="B956" s="6">
        <v>6.7563115746762197</v>
      </c>
      <c r="C956" s="6">
        <v>49.933900455717989</v>
      </c>
      <c r="D956" s="6">
        <v>38.024863027414398</v>
      </c>
      <c r="E956" s="6">
        <v>0.30832769238876828</v>
      </c>
      <c r="F956" s="8">
        <f t="shared" si="42"/>
        <v>585.43095465728595</v>
      </c>
      <c r="G956" s="10">
        <f t="shared" ca="1" si="43"/>
        <v>363.95042805072757</v>
      </c>
      <c r="H956">
        <f t="shared" ca="1" si="44"/>
        <v>4.5999999999999999E-2</v>
      </c>
    </row>
    <row r="957" spans="1:8" x14ac:dyDescent="0.3">
      <c r="A957" t="s">
        <v>960</v>
      </c>
      <c r="B957" s="6">
        <v>6.6494155847484926</v>
      </c>
      <c r="C957" s="6">
        <v>47.32453325374231</v>
      </c>
      <c r="D957" s="6">
        <v>32.364885681332133</v>
      </c>
      <c r="E957" s="6">
        <v>0.88156857155224067</v>
      </c>
      <c r="F957" s="8">
        <f t="shared" si="42"/>
        <v>1350.2572431323745</v>
      </c>
      <c r="G957" s="10">
        <f t="shared" ca="1" si="43"/>
        <v>295.42409075443732</v>
      </c>
      <c r="H957">
        <f t="shared" ca="1" si="44"/>
        <v>4.4999999999999998E-2</v>
      </c>
    </row>
    <row r="958" spans="1:8" x14ac:dyDescent="0.3">
      <c r="A958" t="s">
        <v>961</v>
      </c>
      <c r="B958" s="6">
        <v>7.0567531158485126</v>
      </c>
      <c r="C958" s="6">
        <v>35.70260798140766</v>
      </c>
      <c r="D958" s="6">
        <v>33.224526541395413</v>
      </c>
      <c r="E958" s="6">
        <v>0.93381741816056629</v>
      </c>
      <c r="F958" s="8">
        <f t="shared" si="42"/>
        <v>1107.6963192198418</v>
      </c>
      <c r="G958" s="10">
        <f t="shared" ca="1" si="43"/>
        <v>654.32861606032463</v>
      </c>
      <c r="H958">
        <f t="shared" ca="1" si="44"/>
        <v>4.3999999999999997E-2</v>
      </c>
    </row>
    <row r="959" spans="1:8" x14ac:dyDescent="0.3">
      <c r="A959" t="s">
        <v>962</v>
      </c>
      <c r="B959" s="6">
        <v>5.6408979003251654</v>
      </c>
      <c r="C959" s="6">
        <v>26.849922131762881</v>
      </c>
      <c r="D959" s="6">
        <v>36.542272594683631</v>
      </c>
      <c r="E959" s="6">
        <v>0.47766464452612928</v>
      </c>
      <c r="F959" s="8">
        <f t="shared" si="42"/>
        <v>468.66409259246336</v>
      </c>
      <c r="G959" s="10">
        <f t="shared" ca="1" si="43"/>
        <v>85.646197471184934</v>
      </c>
      <c r="H959">
        <f t="shared" ca="1" si="44"/>
        <v>4.2999999999999997E-2</v>
      </c>
    </row>
    <row r="960" spans="1:8" x14ac:dyDescent="0.3">
      <c r="A960" t="s">
        <v>963</v>
      </c>
      <c r="B960" s="6">
        <v>5.9988501062682378</v>
      </c>
      <c r="C960" s="6">
        <v>35.447094588329307</v>
      </c>
      <c r="D960" s="6">
        <v>21.851789733554771</v>
      </c>
      <c r="E960" s="6">
        <v>0.1455602250421667</v>
      </c>
      <c r="F960" s="8">
        <f t="shared" si="42"/>
        <v>112.74839684336781</v>
      </c>
      <c r="G960" s="10">
        <f t="shared" ca="1" si="43"/>
        <v>41.097159988946302</v>
      </c>
      <c r="H960">
        <f t="shared" ca="1" si="44"/>
        <v>4.2000000000000003E-2</v>
      </c>
    </row>
    <row r="961" spans="1:8" x14ac:dyDescent="0.3">
      <c r="A961" t="s">
        <v>964</v>
      </c>
      <c r="B961" s="6">
        <v>7.7141008492791112</v>
      </c>
      <c r="C961" s="6">
        <v>41.426064723209279</v>
      </c>
      <c r="D961" s="6">
        <v>35.176772596667583</v>
      </c>
      <c r="E961" s="6">
        <v>0.13545265032353751</v>
      </c>
      <c r="F961" s="8">
        <f t="shared" si="42"/>
        <v>197.3863778874867</v>
      </c>
      <c r="G961" s="10">
        <f t="shared" ca="1" si="43"/>
        <v>68.579073177108071</v>
      </c>
      <c r="H961">
        <f t="shared" ca="1" si="44"/>
        <v>4.1000000000000002E-2</v>
      </c>
    </row>
    <row r="962" spans="1:8" x14ac:dyDescent="0.3">
      <c r="A962" t="s">
        <v>965</v>
      </c>
      <c r="B962" s="6">
        <v>5.7483960037753796</v>
      </c>
      <c r="C962" s="6">
        <v>14.733447636935489</v>
      </c>
      <c r="D962" s="6">
        <v>19.881015073912302</v>
      </c>
      <c r="E962" s="6">
        <v>0.61655487946210941</v>
      </c>
      <c r="F962" s="8">
        <f t="shared" si="42"/>
        <v>180.59872406335413</v>
      </c>
      <c r="G962" s="10">
        <f t="shared" ca="1" si="43"/>
        <v>124.0122549338208</v>
      </c>
      <c r="H962">
        <f t="shared" ca="1" si="44"/>
        <v>0.04</v>
      </c>
    </row>
    <row r="963" spans="1:8" x14ac:dyDescent="0.3">
      <c r="A963" t="s">
        <v>966</v>
      </c>
      <c r="B963" s="6">
        <v>7.3094563283991647</v>
      </c>
      <c r="C963" s="6">
        <v>26.39619558785153</v>
      </c>
      <c r="D963" s="6">
        <v>23.633548806122199</v>
      </c>
      <c r="E963" s="6">
        <v>0.45360559800386108</v>
      </c>
      <c r="F963" s="8">
        <f t="shared" ref="F963:F1001" si="45">C963*D963*E963</f>
        <v>282.97540055593038</v>
      </c>
      <c r="G963" s="10">
        <f t="shared" ref="G963:G1001" ca="1" si="46">RAND() * F963</f>
        <v>176.91486435659499</v>
      </c>
      <c r="H963">
        <f t="shared" ref="H963:H1001" ca="1" si="47">COUNTIF(G963:G1962, "&gt;=0.8") / 1000</f>
        <v>3.9E-2</v>
      </c>
    </row>
    <row r="964" spans="1:8" x14ac:dyDescent="0.3">
      <c r="A964" t="s">
        <v>967</v>
      </c>
      <c r="B964" s="6">
        <v>6.2360473290439629</v>
      </c>
      <c r="C964" s="6">
        <v>43.592091425424691</v>
      </c>
      <c r="D964" s="6">
        <v>23.39026135674607</v>
      </c>
      <c r="E964" s="6">
        <v>0.1257871848198891</v>
      </c>
      <c r="F964" s="8">
        <f t="shared" si="45"/>
        <v>128.2564390228336</v>
      </c>
      <c r="G964" s="10">
        <f t="shared" ca="1" si="46"/>
        <v>114.57725464545476</v>
      </c>
      <c r="H964">
        <f t="shared" ca="1" si="47"/>
        <v>3.7999999999999999E-2</v>
      </c>
    </row>
    <row r="965" spans="1:8" x14ac:dyDescent="0.3">
      <c r="A965" t="s">
        <v>968</v>
      </c>
      <c r="B965" s="6">
        <v>6.6678868421259292</v>
      </c>
      <c r="C965" s="6">
        <v>25.353318077321759</v>
      </c>
      <c r="D965" s="6">
        <v>39.463136709728523</v>
      </c>
      <c r="E965" s="6">
        <v>0.62492715308130109</v>
      </c>
      <c r="F965" s="8">
        <f t="shared" si="45"/>
        <v>625.25302592635387</v>
      </c>
      <c r="G965" s="10">
        <f t="shared" ca="1" si="46"/>
        <v>616.66235612886067</v>
      </c>
      <c r="H965">
        <f t="shared" ca="1" si="47"/>
        <v>3.6999999999999998E-2</v>
      </c>
    </row>
    <row r="966" spans="1:8" x14ac:dyDescent="0.3">
      <c r="A966" t="s">
        <v>969</v>
      </c>
      <c r="B966" s="6">
        <v>6.3660812103120996</v>
      </c>
      <c r="C966" s="6">
        <v>32.874890849087457</v>
      </c>
      <c r="D966" s="6">
        <v>36.413430593698173</v>
      </c>
      <c r="E966" s="6">
        <v>0.1101722829301202</v>
      </c>
      <c r="F966" s="8">
        <f t="shared" si="45"/>
        <v>131.8858689347455</v>
      </c>
      <c r="G966" s="10">
        <f t="shared" ca="1" si="46"/>
        <v>37.296498644892225</v>
      </c>
      <c r="H966">
        <f t="shared" ca="1" si="47"/>
        <v>3.5999999999999997E-2</v>
      </c>
    </row>
    <row r="967" spans="1:8" x14ac:dyDescent="0.3">
      <c r="A967" t="s">
        <v>970</v>
      </c>
      <c r="B967" s="6">
        <v>6.5670181493948476</v>
      </c>
      <c r="C967" s="6">
        <v>33.510774434487928</v>
      </c>
      <c r="D967" s="6">
        <v>32.529246539756492</v>
      </c>
      <c r="E967" s="6">
        <v>0.80863476233434561</v>
      </c>
      <c r="F967" s="8">
        <f t="shared" si="45"/>
        <v>881.47677848051478</v>
      </c>
      <c r="G967" s="10">
        <f t="shared" ca="1" si="46"/>
        <v>577.55258074260689</v>
      </c>
      <c r="H967">
        <f t="shared" ca="1" si="47"/>
        <v>3.5000000000000003E-2</v>
      </c>
    </row>
    <row r="968" spans="1:8" x14ac:dyDescent="0.3">
      <c r="A968" t="s">
        <v>971</v>
      </c>
      <c r="B968" s="6">
        <v>7.6571377155527367</v>
      </c>
      <c r="C968" s="6">
        <v>17.379050125345579</v>
      </c>
      <c r="D968" s="6">
        <v>33.176419040384758</v>
      </c>
      <c r="E968" s="6">
        <v>0.37578954043303447</v>
      </c>
      <c r="F968" s="8">
        <f t="shared" si="45"/>
        <v>216.67072255429756</v>
      </c>
      <c r="G968" s="10">
        <f t="shared" ca="1" si="46"/>
        <v>178.18244328430666</v>
      </c>
      <c r="H968">
        <f t="shared" ca="1" si="47"/>
        <v>3.4000000000000002E-2</v>
      </c>
    </row>
    <row r="969" spans="1:8" x14ac:dyDescent="0.3">
      <c r="A969" t="s">
        <v>972</v>
      </c>
      <c r="B969" s="6">
        <v>6.3913651468695249</v>
      </c>
      <c r="C969" s="6">
        <v>24.48941766609153</v>
      </c>
      <c r="D969" s="6">
        <v>29.051819860064281</v>
      </c>
      <c r="E969" s="6">
        <v>0.13623220270830891</v>
      </c>
      <c r="F969" s="8">
        <f t="shared" si="45"/>
        <v>96.924055907999147</v>
      </c>
      <c r="G969" s="10">
        <f t="shared" ca="1" si="46"/>
        <v>23.414157061854844</v>
      </c>
      <c r="H969">
        <f t="shared" ca="1" si="47"/>
        <v>3.3000000000000002E-2</v>
      </c>
    </row>
    <row r="970" spans="1:8" x14ac:dyDescent="0.3">
      <c r="A970" t="s">
        <v>973</v>
      </c>
      <c r="B970" s="6">
        <v>7.199213920890692</v>
      </c>
      <c r="C970" s="6">
        <v>23.380451549677289</v>
      </c>
      <c r="D970" s="6">
        <v>38.677266677712979</v>
      </c>
      <c r="E970" s="6">
        <v>0.62951699888483803</v>
      </c>
      <c r="F970" s="8">
        <f t="shared" si="45"/>
        <v>569.2671605433618</v>
      </c>
      <c r="G970" s="10">
        <f t="shared" ca="1" si="46"/>
        <v>276.27164489826322</v>
      </c>
      <c r="H970">
        <f t="shared" ca="1" si="47"/>
        <v>3.2000000000000001E-2</v>
      </c>
    </row>
    <row r="971" spans="1:8" x14ac:dyDescent="0.3">
      <c r="A971" t="s">
        <v>974</v>
      </c>
      <c r="B971" s="6">
        <v>6.928151206597299</v>
      </c>
      <c r="C971" s="6">
        <v>11.047868341282591</v>
      </c>
      <c r="D971" s="6">
        <v>27.40646882205904</v>
      </c>
      <c r="E971" s="6">
        <v>0.45791597298974929</v>
      </c>
      <c r="F971" s="8">
        <f t="shared" si="45"/>
        <v>138.64919917925013</v>
      </c>
      <c r="G971" s="10">
        <f t="shared" ca="1" si="46"/>
        <v>35.397258572936167</v>
      </c>
      <c r="H971">
        <f t="shared" ca="1" si="47"/>
        <v>3.1E-2</v>
      </c>
    </row>
    <row r="972" spans="1:8" x14ac:dyDescent="0.3">
      <c r="A972" t="s">
        <v>975</v>
      </c>
      <c r="B972" s="6">
        <v>7.4910134960879446</v>
      </c>
      <c r="C972" s="6">
        <v>10.967670555654211</v>
      </c>
      <c r="D972" s="6">
        <v>24.51294274674736</v>
      </c>
      <c r="E972" s="6">
        <v>0.9764203720214345</v>
      </c>
      <c r="F972" s="8">
        <f t="shared" si="45"/>
        <v>262.5105002341204</v>
      </c>
      <c r="G972" s="10">
        <f t="shared" ca="1" si="46"/>
        <v>51.255489442610099</v>
      </c>
      <c r="H972">
        <f t="shared" ca="1" si="47"/>
        <v>0.03</v>
      </c>
    </row>
    <row r="973" spans="1:8" x14ac:dyDescent="0.3">
      <c r="A973" t="s">
        <v>976</v>
      </c>
      <c r="B973" s="6">
        <v>8.3104892179742738</v>
      </c>
      <c r="C973" s="6">
        <v>43.267881747030941</v>
      </c>
      <c r="D973" s="6">
        <v>19.07588342328977</v>
      </c>
      <c r="E973" s="6">
        <v>0.58977879625333196</v>
      </c>
      <c r="F973" s="8">
        <f t="shared" si="45"/>
        <v>486.78753461055913</v>
      </c>
      <c r="G973" s="10">
        <f t="shared" ca="1" si="46"/>
        <v>9.0984872401446104</v>
      </c>
      <c r="H973">
        <f t="shared" ca="1" si="47"/>
        <v>2.9000000000000001E-2</v>
      </c>
    </row>
    <row r="974" spans="1:8" x14ac:dyDescent="0.3">
      <c r="A974" t="s">
        <v>977</v>
      </c>
      <c r="B974" s="6">
        <v>7.6977162916307513</v>
      </c>
      <c r="C974" s="6">
        <v>20.922832398912501</v>
      </c>
      <c r="D974" s="6">
        <v>34.655141306526453</v>
      </c>
      <c r="E974" s="6">
        <v>0.34771526293330751</v>
      </c>
      <c r="F974" s="8">
        <f t="shared" si="45"/>
        <v>252.12267402470835</v>
      </c>
      <c r="G974" s="10">
        <f t="shared" ca="1" si="46"/>
        <v>104.67135880494256</v>
      </c>
      <c r="H974">
        <f t="shared" ca="1" si="47"/>
        <v>2.8000000000000001E-2</v>
      </c>
    </row>
    <row r="975" spans="1:8" x14ac:dyDescent="0.3">
      <c r="A975" t="s">
        <v>978</v>
      </c>
      <c r="B975" s="6">
        <v>6.1448211357722702</v>
      </c>
      <c r="C975" s="6">
        <v>30.723150649552618</v>
      </c>
      <c r="D975" s="6">
        <v>33.361098301889783</v>
      </c>
      <c r="E975" s="6">
        <v>0.7384949781705773</v>
      </c>
      <c r="F975" s="8">
        <f t="shared" si="45"/>
        <v>756.92637199505293</v>
      </c>
      <c r="G975" s="10">
        <f t="shared" ca="1" si="46"/>
        <v>193.63177397850001</v>
      </c>
      <c r="H975">
        <f t="shared" ca="1" si="47"/>
        <v>2.7E-2</v>
      </c>
    </row>
    <row r="976" spans="1:8" x14ac:dyDescent="0.3">
      <c r="A976" t="s">
        <v>979</v>
      </c>
      <c r="B976" s="6">
        <v>5.5935494051838539</v>
      </c>
      <c r="C976" s="6">
        <v>21.949022943550919</v>
      </c>
      <c r="D976" s="6">
        <v>24.608875963103369</v>
      </c>
      <c r="E976" s="6">
        <v>0.34434280228844022</v>
      </c>
      <c r="F976" s="8">
        <f t="shared" si="45"/>
        <v>185.99359089296573</v>
      </c>
      <c r="G976" s="10">
        <f t="shared" ca="1" si="46"/>
        <v>155.14747707657293</v>
      </c>
      <c r="H976">
        <f t="shared" ca="1" si="47"/>
        <v>2.5999999999999999E-2</v>
      </c>
    </row>
    <row r="977" spans="1:8" x14ac:dyDescent="0.3">
      <c r="A977" t="s">
        <v>980</v>
      </c>
      <c r="B977" s="6">
        <v>6.2867921328994756</v>
      </c>
      <c r="C977" s="6">
        <v>47.627169804613622</v>
      </c>
      <c r="D977" s="6">
        <v>15.62983534898073</v>
      </c>
      <c r="E977" s="6">
        <v>0.91381896226680859</v>
      </c>
      <c r="F977" s="8">
        <f t="shared" si="45"/>
        <v>680.25124211464379</v>
      </c>
      <c r="G977" s="10">
        <f t="shared" ca="1" si="46"/>
        <v>453.19689886498406</v>
      </c>
      <c r="H977">
        <f t="shared" ca="1" si="47"/>
        <v>2.5000000000000001E-2</v>
      </c>
    </row>
    <row r="978" spans="1:8" x14ac:dyDescent="0.3">
      <c r="A978" t="s">
        <v>981</v>
      </c>
      <c r="B978" s="6">
        <v>7.2852337921007644</v>
      </c>
      <c r="C978" s="6">
        <v>20.37187035463095</v>
      </c>
      <c r="D978" s="6">
        <v>35.974933192950267</v>
      </c>
      <c r="E978" s="6">
        <v>0.43724977345663879</v>
      </c>
      <c r="F978" s="8">
        <f t="shared" si="45"/>
        <v>320.45016012558932</v>
      </c>
      <c r="G978" s="10">
        <f t="shared" ca="1" si="46"/>
        <v>31.755600812892681</v>
      </c>
      <c r="H978">
        <f t="shared" ca="1" si="47"/>
        <v>2.4E-2</v>
      </c>
    </row>
    <row r="979" spans="1:8" x14ac:dyDescent="0.3">
      <c r="A979" t="s">
        <v>982</v>
      </c>
      <c r="B979" s="6">
        <v>5.6542774404527512</v>
      </c>
      <c r="C979" s="6">
        <v>27.186272509557401</v>
      </c>
      <c r="D979" s="6">
        <v>15.28544958635184</v>
      </c>
      <c r="E979" s="6">
        <v>0.59488170649858474</v>
      </c>
      <c r="F979" s="8">
        <f t="shared" si="45"/>
        <v>247.20570935721483</v>
      </c>
      <c r="G979" s="10">
        <f t="shared" ca="1" si="46"/>
        <v>242.52004766078599</v>
      </c>
      <c r="H979">
        <f t="shared" ca="1" si="47"/>
        <v>2.3E-2</v>
      </c>
    </row>
    <row r="980" spans="1:8" x14ac:dyDescent="0.3">
      <c r="A980" t="s">
        <v>983</v>
      </c>
      <c r="B980" s="6">
        <v>6.9890987416037076</v>
      </c>
      <c r="C980" s="6">
        <v>44.909210019384084</v>
      </c>
      <c r="D980" s="6">
        <v>32.592494490726267</v>
      </c>
      <c r="E980" s="6">
        <v>0.14551579344180601</v>
      </c>
      <c r="F980" s="8">
        <f t="shared" si="45"/>
        <v>212.99192962131511</v>
      </c>
      <c r="G980" s="10">
        <f t="shared" ca="1" si="46"/>
        <v>150.14363256497126</v>
      </c>
      <c r="H980">
        <f t="shared" ca="1" si="47"/>
        <v>2.1999999999999999E-2</v>
      </c>
    </row>
    <row r="981" spans="1:8" x14ac:dyDescent="0.3">
      <c r="A981" t="s">
        <v>984</v>
      </c>
      <c r="B981" s="6">
        <v>7.290528546750668</v>
      </c>
      <c r="C981" s="6">
        <v>43.677342671672349</v>
      </c>
      <c r="D981" s="6">
        <v>39.256427743151427</v>
      </c>
      <c r="E981" s="6">
        <v>0.4835091141570077</v>
      </c>
      <c r="F981" s="8">
        <f t="shared" si="45"/>
        <v>829.03267921623183</v>
      </c>
      <c r="G981" s="10">
        <f t="shared" ca="1" si="46"/>
        <v>610.85016747675058</v>
      </c>
      <c r="H981">
        <f t="shared" ca="1" si="47"/>
        <v>2.1000000000000001E-2</v>
      </c>
    </row>
    <row r="982" spans="1:8" x14ac:dyDescent="0.3">
      <c r="A982" t="s">
        <v>985</v>
      </c>
      <c r="B982" s="6">
        <v>6.5027316724508823</v>
      </c>
      <c r="C982" s="6">
        <v>17.44405671385109</v>
      </c>
      <c r="D982" s="6">
        <v>25.941533203705081</v>
      </c>
      <c r="E982" s="6">
        <v>0.84912718569489543</v>
      </c>
      <c r="F982" s="8">
        <f t="shared" si="45"/>
        <v>384.25176918567922</v>
      </c>
      <c r="G982" s="10">
        <f t="shared" ca="1" si="46"/>
        <v>327.02710378674561</v>
      </c>
      <c r="H982">
        <f t="shared" ca="1" si="47"/>
        <v>0.02</v>
      </c>
    </row>
    <row r="983" spans="1:8" x14ac:dyDescent="0.3">
      <c r="A983" t="s">
        <v>986</v>
      </c>
      <c r="B983" s="6">
        <v>7.8127366112374652</v>
      </c>
      <c r="C983" s="6">
        <v>42.105732391828418</v>
      </c>
      <c r="D983" s="6">
        <v>20.87433512489882</v>
      </c>
      <c r="E983" s="6">
        <v>0.82508392482700776</v>
      </c>
      <c r="F983" s="8">
        <f t="shared" si="45"/>
        <v>725.19032809515454</v>
      </c>
      <c r="G983" s="10">
        <f t="shared" ca="1" si="46"/>
        <v>400.36434800500797</v>
      </c>
      <c r="H983">
        <f t="shared" ca="1" si="47"/>
        <v>1.9E-2</v>
      </c>
    </row>
    <row r="984" spans="1:8" x14ac:dyDescent="0.3">
      <c r="A984" t="s">
        <v>987</v>
      </c>
      <c r="B984" s="6">
        <v>5.8197947594013151</v>
      </c>
      <c r="C984" s="6">
        <v>28.327475469515701</v>
      </c>
      <c r="D984" s="6">
        <v>32.621775251084543</v>
      </c>
      <c r="E984" s="6">
        <v>0.30188670296817371</v>
      </c>
      <c r="F984" s="8">
        <f t="shared" si="45"/>
        <v>278.97124959382927</v>
      </c>
      <c r="G984" s="10">
        <f t="shared" ca="1" si="46"/>
        <v>135.55452647310565</v>
      </c>
      <c r="H984">
        <f t="shared" ca="1" si="47"/>
        <v>1.7999999999999999E-2</v>
      </c>
    </row>
    <row r="985" spans="1:8" x14ac:dyDescent="0.3">
      <c r="A985" t="s">
        <v>988</v>
      </c>
      <c r="B985" s="6">
        <v>5.7254133452074267</v>
      </c>
      <c r="C985" s="6">
        <v>29.318754883414211</v>
      </c>
      <c r="D985" s="6">
        <v>35.428203550389632</v>
      </c>
      <c r="E985" s="6">
        <v>0.30347116390950651</v>
      </c>
      <c r="F985" s="8">
        <f t="shared" si="45"/>
        <v>315.21878025247861</v>
      </c>
      <c r="G985" s="10">
        <f t="shared" ca="1" si="46"/>
        <v>218.64322683536784</v>
      </c>
      <c r="H985">
        <f t="shared" ca="1" si="47"/>
        <v>1.7000000000000001E-2</v>
      </c>
    </row>
    <row r="986" spans="1:8" x14ac:dyDescent="0.3">
      <c r="A986" t="s">
        <v>989</v>
      </c>
      <c r="B986" s="6">
        <v>7.6845662686108103</v>
      </c>
      <c r="C986" s="6">
        <v>15.33919889663775</v>
      </c>
      <c r="D986" s="6">
        <v>28.66075790194618</v>
      </c>
      <c r="E986" s="6">
        <v>0.83557478099191307</v>
      </c>
      <c r="F986" s="8">
        <f t="shared" si="45"/>
        <v>367.34630282833473</v>
      </c>
      <c r="G986" s="10">
        <f t="shared" ca="1" si="46"/>
        <v>150.91717733192141</v>
      </c>
      <c r="H986">
        <f t="shared" ca="1" si="47"/>
        <v>1.6E-2</v>
      </c>
    </row>
    <row r="987" spans="1:8" x14ac:dyDescent="0.3">
      <c r="A987" t="s">
        <v>990</v>
      </c>
      <c r="B987" s="6">
        <v>6.9864739486185954</v>
      </c>
      <c r="C987" s="6">
        <v>13.224060550284991</v>
      </c>
      <c r="D987" s="6">
        <v>39.175881881403647</v>
      </c>
      <c r="E987" s="6">
        <v>0.93735857815239298</v>
      </c>
      <c r="F987" s="8">
        <f t="shared" si="45"/>
        <v>485.61195387742151</v>
      </c>
      <c r="G987" s="10">
        <f t="shared" ca="1" si="46"/>
        <v>216.69715562482733</v>
      </c>
      <c r="H987">
        <f t="shared" ca="1" si="47"/>
        <v>1.4999999999999999E-2</v>
      </c>
    </row>
    <row r="988" spans="1:8" x14ac:dyDescent="0.3">
      <c r="A988" t="s">
        <v>991</v>
      </c>
      <c r="B988" s="6">
        <v>7.5652071892832087</v>
      </c>
      <c r="C988" s="6">
        <v>39.117572278950597</v>
      </c>
      <c r="D988" s="6">
        <v>16.29171804144903</v>
      </c>
      <c r="E988" s="6">
        <v>0.1858248291457032</v>
      </c>
      <c r="F988" s="8">
        <f t="shared" si="45"/>
        <v>118.42476213013701</v>
      </c>
      <c r="G988" s="10">
        <f t="shared" ca="1" si="46"/>
        <v>15.766065737803332</v>
      </c>
      <c r="H988">
        <f t="shared" ca="1" si="47"/>
        <v>1.4E-2</v>
      </c>
    </row>
    <row r="989" spans="1:8" x14ac:dyDescent="0.3">
      <c r="A989" t="s">
        <v>992</v>
      </c>
      <c r="B989" s="6">
        <v>6.8044820158112387</v>
      </c>
      <c r="C989" s="6">
        <v>29.858446094211988</v>
      </c>
      <c r="D989" s="6">
        <v>27.6198899576132</v>
      </c>
      <c r="E989" s="6">
        <v>0.50505277548360272</v>
      </c>
      <c r="F989" s="8">
        <f t="shared" si="45"/>
        <v>416.5104559458722</v>
      </c>
      <c r="G989" s="10">
        <f t="shared" ca="1" si="46"/>
        <v>57.053080512434882</v>
      </c>
      <c r="H989">
        <f t="shared" ca="1" si="47"/>
        <v>1.2999999999999999E-2</v>
      </c>
    </row>
    <row r="990" spans="1:8" x14ac:dyDescent="0.3">
      <c r="A990" t="s">
        <v>993</v>
      </c>
      <c r="B990" s="6">
        <v>6.23920609971732</v>
      </c>
      <c r="C990" s="6">
        <v>27.474028104607179</v>
      </c>
      <c r="D990" s="6">
        <v>32.961348683063747</v>
      </c>
      <c r="E990" s="6">
        <v>0.40370885106780607</v>
      </c>
      <c r="F990" s="8">
        <f t="shared" si="45"/>
        <v>365.59107316702449</v>
      </c>
      <c r="G990" s="10">
        <f t="shared" ca="1" si="46"/>
        <v>17.256278951808046</v>
      </c>
      <c r="H990">
        <f t="shared" ca="1" si="47"/>
        <v>1.2E-2</v>
      </c>
    </row>
    <row r="991" spans="1:8" x14ac:dyDescent="0.3">
      <c r="A991" t="s">
        <v>994</v>
      </c>
      <c r="B991" s="6">
        <v>7.9573069530225986</v>
      </c>
      <c r="C991" s="6">
        <v>39.180329146095872</v>
      </c>
      <c r="D991" s="6">
        <v>36.566011778729482</v>
      </c>
      <c r="E991" s="6">
        <v>0.88361960991169541</v>
      </c>
      <c r="F991" s="8">
        <f t="shared" si="45"/>
        <v>1265.933872462308</v>
      </c>
      <c r="G991" s="10">
        <f t="shared" ca="1" si="46"/>
        <v>316.30341291518181</v>
      </c>
      <c r="H991">
        <f t="shared" ca="1" si="47"/>
        <v>1.0999999999999999E-2</v>
      </c>
    </row>
    <row r="992" spans="1:8" x14ac:dyDescent="0.3">
      <c r="A992" t="s">
        <v>995</v>
      </c>
      <c r="B992" s="6">
        <v>7.8982476369069374</v>
      </c>
      <c r="C992" s="6">
        <v>40.620515959644393</v>
      </c>
      <c r="D992" s="6">
        <v>19.481390297694752</v>
      </c>
      <c r="E992" s="6">
        <v>0.1751724232120169</v>
      </c>
      <c r="F992" s="8">
        <f t="shared" si="45"/>
        <v>138.62166805905497</v>
      </c>
      <c r="G992" s="10">
        <f t="shared" ca="1" si="46"/>
        <v>97.181860100225478</v>
      </c>
      <c r="H992">
        <f t="shared" ca="1" si="47"/>
        <v>0.01</v>
      </c>
    </row>
    <row r="993" spans="1:8" x14ac:dyDescent="0.3">
      <c r="A993" t="s">
        <v>996</v>
      </c>
      <c r="B993" s="6">
        <v>7.5840894125632801</v>
      </c>
      <c r="C993" s="6">
        <v>16.356326706774141</v>
      </c>
      <c r="D993" s="6">
        <v>35.000087044092027</v>
      </c>
      <c r="E993" s="6">
        <v>0.29001334830223369</v>
      </c>
      <c r="F993" s="8">
        <f t="shared" si="45"/>
        <v>166.02477049375889</v>
      </c>
      <c r="G993" s="10">
        <f t="shared" ca="1" si="46"/>
        <v>78.504456385087764</v>
      </c>
      <c r="H993">
        <f t="shared" ca="1" si="47"/>
        <v>8.9999999999999993E-3</v>
      </c>
    </row>
    <row r="994" spans="1:8" x14ac:dyDescent="0.3">
      <c r="A994" t="s">
        <v>997</v>
      </c>
      <c r="B994" s="6">
        <v>6.3164354116898878</v>
      </c>
      <c r="C994" s="6">
        <v>34.40900597910565</v>
      </c>
      <c r="D994" s="6">
        <v>28.817676892963629</v>
      </c>
      <c r="E994" s="6">
        <v>0.77722150382784494</v>
      </c>
      <c r="F994" s="8">
        <f t="shared" si="45"/>
        <v>770.68321848401752</v>
      </c>
      <c r="G994" s="10">
        <f t="shared" ca="1" si="46"/>
        <v>137.30964822912128</v>
      </c>
      <c r="H994">
        <f t="shared" ca="1" si="47"/>
        <v>8.0000000000000002E-3</v>
      </c>
    </row>
    <row r="995" spans="1:8" x14ac:dyDescent="0.3">
      <c r="A995" t="s">
        <v>998</v>
      </c>
      <c r="B995" s="6">
        <v>7.2706920006072613</v>
      </c>
      <c r="C995" s="6">
        <v>15.414163291107419</v>
      </c>
      <c r="D995" s="6">
        <v>24.913842049749078</v>
      </c>
      <c r="E995" s="6">
        <v>0.146164464083094</v>
      </c>
      <c r="F995" s="8">
        <f t="shared" si="45"/>
        <v>56.130958805135258</v>
      </c>
      <c r="G995" s="10">
        <f t="shared" ca="1" si="46"/>
        <v>33.360538577176392</v>
      </c>
      <c r="H995">
        <f t="shared" ca="1" si="47"/>
        <v>7.0000000000000001E-3</v>
      </c>
    </row>
    <row r="996" spans="1:8" x14ac:dyDescent="0.3">
      <c r="A996" t="s">
        <v>999</v>
      </c>
      <c r="B996" s="6">
        <v>6.5829216908200809</v>
      </c>
      <c r="C996" s="6">
        <v>40.05500344116183</v>
      </c>
      <c r="D996" s="6">
        <v>18.29287571447734</v>
      </c>
      <c r="E996" s="6">
        <v>0.54328184264286039</v>
      </c>
      <c r="F996" s="8">
        <f t="shared" si="45"/>
        <v>398.07412351223064</v>
      </c>
      <c r="G996" s="10">
        <f t="shared" ca="1" si="46"/>
        <v>77.204439606190633</v>
      </c>
      <c r="H996">
        <f t="shared" ca="1" si="47"/>
        <v>6.0000000000000001E-3</v>
      </c>
    </row>
    <row r="997" spans="1:8" x14ac:dyDescent="0.3">
      <c r="A997" t="s">
        <v>1000</v>
      </c>
      <c r="B997" s="6">
        <v>5.7747462199799022</v>
      </c>
      <c r="C997" s="6">
        <v>36.278206250685592</v>
      </c>
      <c r="D997" s="6">
        <v>36.632393972722809</v>
      </c>
      <c r="E997" s="6">
        <v>0.49789633121174798</v>
      </c>
      <c r="F997" s="8">
        <f t="shared" si="45"/>
        <v>661.68308549318249</v>
      </c>
      <c r="G997" s="10">
        <f t="shared" ca="1" si="46"/>
        <v>518.90961443513709</v>
      </c>
      <c r="H997">
        <f t="shared" ca="1" si="47"/>
        <v>5.0000000000000001E-3</v>
      </c>
    </row>
    <row r="998" spans="1:8" x14ac:dyDescent="0.3">
      <c r="A998" t="s">
        <v>1001</v>
      </c>
      <c r="B998" s="6">
        <v>8.2519407263867279</v>
      </c>
      <c r="C998" s="6">
        <v>48.264584843338319</v>
      </c>
      <c r="D998" s="6">
        <v>18.931830204492879</v>
      </c>
      <c r="E998" s="6">
        <v>0.40096106108987378</v>
      </c>
      <c r="F998" s="8">
        <f t="shared" si="45"/>
        <v>366.37292706290589</v>
      </c>
      <c r="G998" s="10">
        <f t="shared" ca="1" si="46"/>
        <v>352.11318023180053</v>
      </c>
      <c r="H998">
        <f t="shared" ca="1" si="47"/>
        <v>4.0000000000000001E-3</v>
      </c>
    </row>
    <row r="999" spans="1:8" x14ac:dyDescent="0.3">
      <c r="A999" t="s">
        <v>1002</v>
      </c>
      <c r="B999" s="6">
        <v>5.9104558927568842</v>
      </c>
      <c r="C999" s="6">
        <v>12.758320654256851</v>
      </c>
      <c r="D999" s="6">
        <v>22.744696480227478</v>
      </c>
      <c r="E999" s="6">
        <v>0.45511508378703153</v>
      </c>
      <c r="F999" s="8">
        <f t="shared" si="45"/>
        <v>132.06717503843061</v>
      </c>
      <c r="G999" s="10">
        <f t="shared" ca="1" si="46"/>
        <v>50.604691191982418</v>
      </c>
      <c r="H999">
        <f t="shared" ca="1" si="47"/>
        <v>3.0000000000000001E-3</v>
      </c>
    </row>
    <row r="1000" spans="1:8" x14ac:dyDescent="0.3">
      <c r="A1000" t="s">
        <v>1003</v>
      </c>
      <c r="B1000" s="6">
        <v>8.3507120614624064</v>
      </c>
      <c r="C1000" s="6">
        <v>12.28218884605017</v>
      </c>
      <c r="D1000" s="6">
        <v>22.251138299060919</v>
      </c>
      <c r="E1000" s="6">
        <v>0.57694652823720971</v>
      </c>
      <c r="F1000" s="8">
        <f t="shared" si="45"/>
        <v>157.67526443523076</v>
      </c>
      <c r="G1000" s="10">
        <f t="shared" ca="1" si="46"/>
        <v>92.146342525226416</v>
      </c>
      <c r="H1000">
        <f t="shared" ca="1" si="47"/>
        <v>2E-3</v>
      </c>
    </row>
    <row r="1001" spans="1:8" x14ac:dyDescent="0.3">
      <c r="A1001" t="s">
        <v>1004</v>
      </c>
      <c r="B1001" s="6">
        <v>6.8380173188738667</v>
      </c>
      <c r="C1001" s="6">
        <v>21.287482987728001</v>
      </c>
      <c r="D1001" s="6">
        <v>36.785350854771359</v>
      </c>
      <c r="E1001" s="6">
        <v>0.24523062254954481</v>
      </c>
      <c r="F1001" s="8">
        <f t="shared" si="45"/>
        <v>192.03213800739891</v>
      </c>
      <c r="G1001" s="10">
        <f t="shared" ca="1" si="46"/>
        <v>137.19463108297336</v>
      </c>
      <c r="H1001">
        <f t="shared" ca="1" si="47"/>
        <v>1E-3</v>
      </c>
    </row>
  </sheetData>
  <conditionalFormatting sqref="F2:F10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A4EA-9A8C-4BD6-B0D5-915272DC7E83}">
  <dimension ref="A1:E1001"/>
  <sheetViews>
    <sheetView workbookViewId="0">
      <selection activeCell="G996" sqref="G996"/>
    </sheetView>
  </sheetViews>
  <sheetFormatPr defaultRowHeight="14.4" x14ac:dyDescent="0.3"/>
  <cols>
    <col min="1" max="1" width="15.21875" customWidth="1"/>
    <col min="2" max="2" width="12.5546875" style="6" customWidth="1"/>
    <col min="3" max="3" width="14.44140625" customWidth="1"/>
    <col min="4" max="4" width="15.109375" customWidth="1"/>
    <col min="5" max="5" width="17.5546875" customWidth="1"/>
  </cols>
  <sheetData>
    <row r="1" spans="1:5" x14ac:dyDescent="0.3">
      <c r="A1" s="1" t="s">
        <v>1</v>
      </c>
      <c r="B1" s="5" t="s">
        <v>2</v>
      </c>
      <c r="C1" s="1" t="s">
        <v>3</v>
      </c>
      <c r="D1" s="1" t="s">
        <v>4</v>
      </c>
      <c r="E1" s="3" t="s">
        <v>1009</v>
      </c>
    </row>
    <row r="2" spans="1:5" x14ac:dyDescent="0.3">
      <c r="A2">
        <v>6.6236203565420873</v>
      </c>
      <c r="B2" s="6">
        <v>17.405317153544789</v>
      </c>
      <c r="C2">
        <v>21.542642093397649</v>
      </c>
      <c r="D2">
        <v>0.70543269478800819</v>
      </c>
      <c r="E2" cm="1">
        <f t="array" aca="1" ref="E2" ca="1">SUMPRODUCT(VALUE(TRIM(B2:E2)), Weights!$B$2:$B$5)</f>
        <v>0</v>
      </c>
    </row>
    <row r="3" spans="1:5" x14ac:dyDescent="0.3">
      <c r="A3">
        <v>8.3521429192297489</v>
      </c>
      <c r="B3" s="6">
        <v>31.676037895134321</v>
      </c>
      <c r="C3">
        <v>21.174469976800001</v>
      </c>
      <c r="D3">
        <v>0.81701325747223508</v>
      </c>
      <c r="E3" cm="1">
        <f t="array" aca="1" ref="E3" ca="1">SUMPRODUCT(VALUE(TRIM(B3:E3)), Weights!$B$2:$B$5)</f>
        <v>0</v>
      </c>
    </row>
    <row r="4" spans="1:5" x14ac:dyDescent="0.3">
      <c r="A4">
        <v>7.6959818254342149</v>
      </c>
      <c r="B4" s="6">
        <v>44.91783343505633</v>
      </c>
      <c r="C4">
        <v>37.65636451302592</v>
      </c>
      <c r="D4">
        <v>0.3254211089132491</v>
      </c>
      <c r="E4" cm="1">
        <f t="array" aca="1" ref="E4" ca="1">SUMPRODUCT(VALUE(TRIM(B4:E4)), Weights!$B$2:$B$5)</f>
        <v>0</v>
      </c>
    </row>
    <row r="5" spans="1:5" x14ac:dyDescent="0.3">
      <c r="A5">
        <v>7.2959754525911098</v>
      </c>
      <c r="B5" s="6">
        <v>39.288995456382452</v>
      </c>
      <c r="C5">
        <v>21.238654996237649</v>
      </c>
      <c r="D5">
        <v>0.66238668964629899</v>
      </c>
      <c r="E5" cm="1">
        <f t="array" aca="1" ref="E5" ca="1">SUMPRODUCT(VALUE(TRIM(B5:E5)), Weights!$B$2:$B$5)</f>
        <v>0</v>
      </c>
    </row>
    <row r="6" spans="1:5" x14ac:dyDescent="0.3">
      <c r="A6">
        <v>5.9680559213273092</v>
      </c>
      <c r="B6" s="6">
        <v>42.262445914457992</v>
      </c>
      <c r="C6">
        <v>21.798743153215771</v>
      </c>
      <c r="D6">
        <v>0.61457138482937379</v>
      </c>
      <c r="E6" cm="1">
        <f t="array" aca="1" ref="E6" ca="1">SUMPRODUCT(VALUE(TRIM(B6:E6)), Weights!$B$2:$B$5)</f>
        <v>0</v>
      </c>
    </row>
    <row r="7" spans="1:5" x14ac:dyDescent="0.3">
      <c r="A7">
        <v>5.9679835610086078</v>
      </c>
      <c r="B7" s="6">
        <v>36.351334668428692</v>
      </c>
      <c r="C7">
        <v>33.984956560449092</v>
      </c>
      <c r="D7">
        <v>0.84954733910944402</v>
      </c>
      <c r="E7" cm="1">
        <f t="array" aca="1" ref="E7" ca="1">SUMPRODUCT(VALUE(TRIM(B7:E7)), Weights!$B$2:$B$5)</f>
        <v>0</v>
      </c>
    </row>
    <row r="8" spans="1:5" x14ac:dyDescent="0.3">
      <c r="A8">
        <v>5.6742508365045987</v>
      </c>
      <c r="B8" s="6">
        <v>37.691062580714103</v>
      </c>
      <c r="C8">
        <v>26.2434960612635</v>
      </c>
      <c r="D8">
        <v>0.91547835443313452</v>
      </c>
      <c r="E8" cm="1">
        <f t="array" aca="1" ref="E8" ca="1">SUMPRODUCT(VALUE(TRIM(B8:E8)), Weights!$B$2:$B$5)</f>
        <v>0</v>
      </c>
    </row>
    <row r="9" spans="1:5" x14ac:dyDescent="0.3">
      <c r="A9">
        <v>8.0985284373248057</v>
      </c>
      <c r="B9" s="6">
        <v>43.967826062612772</v>
      </c>
      <c r="C9">
        <v>34.417763923879527</v>
      </c>
      <c r="D9">
        <v>0.1109410943296481</v>
      </c>
      <c r="E9" cm="1">
        <f t="array" aca="1" ref="E9" ca="1">SUMPRODUCT(VALUE(TRIM(B9:E9)), Weights!$B$2:$B$5)</f>
        <v>0</v>
      </c>
    </row>
    <row r="10" spans="1:5" x14ac:dyDescent="0.3">
      <c r="A10">
        <v>7.3033450352296274</v>
      </c>
      <c r="B10" s="6">
        <v>19.986720354367439</v>
      </c>
      <c r="C10">
        <v>16.63415393910963</v>
      </c>
      <c r="D10">
        <v>0.70661792715291338</v>
      </c>
      <c r="E10" cm="1">
        <f t="array" aca="1" ref="E10" ca="1">SUMPRODUCT(VALUE(TRIM(B10:E10)), Weights!$B$2:$B$5)</f>
        <v>0</v>
      </c>
    </row>
    <row r="11" spans="1:5" x14ac:dyDescent="0.3">
      <c r="A11">
        <v>7.6242177333881367</v>
      </c>
      <c r="B11" s="6">
        <v>29.576998545725619</v>
      </c>
      <c r="C11">
        <v>27.189279841834612</v>
      </c>
      <c r="D11">
        <v>0.14665221920775609</v>
      </c>
      <c r="E11" cm="1">
        <f t="array" aca="1" ref="E11" ca="1">SUMPRODUCT(VALUE(TRIM(B11:E11)), Weights!$B$2:$B$5)</f>
        <v>0</v>
      </c>
    </row>
    <row r="12" spans="1:5" x14ac:dyDescent="0.3">
      <c r="A12">
        <v>5.5617534828874078</v>
      </c>
      <c r="B12" s="6">
        <v>18.848377672784089</v>
      </c>
      <c r="C12">
        <v>15.840340004582069</v>
      </c>
      <c r="D12">
        <v>0.59397279856962037</v>
      </c>
      <c r="E12" cm="1">
        <f t="array" aca="1" ref="E12" ca="1">SUMPRODUCT(VALUE(TRIM(B12:E12)), Weights!$B$2:$B$5)</f>
        <v>0</v>
      </c>
    </row>
    <row r="13" spans="1:5" x14ac:dyDescent="0.3">
      <c r="A13">
        <v>8.4097295564859831</v>
      </c>
      <c r="B13" s="6">
        <v>49.506720319865877</v>
      </c>
      <c r="C13">
        <v>16.566330086383861</v>
      </c>
      <c r="D13">
        <v>0.35886945613931043</v>
      </c>
      <c r="E13" cm="1">
        <f t="array" aca="1" ref="E13" ca="1">SUMPRODUCT(VALUE(TRIM(B13:E13)), Weights!$B$2:$B$5)</f>
        <v>0</v>
      </c>
    </row>
    <row r="14" spans="1:5" x14ac:dyDescent="0.3">
      <c r="A14">
        <v>7.997327922401265</v>
      </c>
      <c r="B14" s="6">
        <v>47.762373587464531</v>
      </c>
      <c r="C14">
        <v>37.660936333610273</v>
      </c>
      <c r="D14">
        <v>0.37609893956992713</v>
      </c>
      <c r="E14" cm="1">
        <f t="array" aca="1" ref="E14" ca="1">SUMPRODUCT(VALUE(TRIM(B14:E14)), Weights!$B$2:$B$5)</f>
        <v>0</v>
      </c>
    </row>
    <row r="15" spans="1:5" x14ac:dyDescent="0.3">
      <c r="A15">
        <v>6.1370173320348282</v>
      </c>
      <c r="B15" s="6">
        <v>11.577072454740239</v>
      </c>
      <c r="C15">
        <v>18.48113427793988</v>
      </c>
      <c r="D15">
        <v>0.41766265310712092</v>
      </c>
      <c r="E15" cm="1">
        <f t="array" aca="1" ref="E15" ca="1">SUMPRODUCT(VALUE(TRIM(B15:E15)), Weights!$B$2:$B$5)</f>
        <v>0</v>
      </c>
    </row>
    <row r="16" spans="1:5" x14ac:dyDescent="0.3">
      <c r="A16">
        <v>6.0454749016213016</v>
      </c>
      <c r="B16" s="6">
        <v>38.223006900627539</v>
      </c>
      <c r="C16">
        <v>28.310517056880428</v>
      </c>
      <c r="D16">
        <v>0.65916320414464913</v>
      </c>
      <c r="E16" cm="1">
        <f t="array" aca="1" ref="E16" ca="1">SUMPRODUCT(VALUE(TRIM(B16:E16)), Weights!$B$2:$B$5)</f>
        <v>0</v>
      </c>
    </row>
    <row r="17" spans="1:5" x14ac:dyDescent="0.3">
      <c r="A17">
        <v>6.0502135295603017</v>
      </c>
      <c r="B17" s="6">
        <v>47.009932696626628</v>
      </c>
      <c r="C17">
        <v>25.277390065017659</v>
      </c>
      <c r="D17">
        <v>0.40064496910189229</v>
      </c>
      <c r="E17" cm="1">
        <f t="array" aca="1" ref="E17" ca="1">SUMPRODUCT(VALUE(TRIM(B17:E17)), Weights!$B$2:$B$5)</f>
        <v>0</v>
      </c>
    </row>
    <row r="18" spans="1:5" x14ac:dyDescent="0.3">
      <c r="A18">
        <v>6.4127267288786136</v>
      </c>
      <c r="B18" s="6">
        <v>17.223013805093341</v>
      </c>
      <c r="C18">
        <v>23.683583156471069</v>
      </c>
      <c r="D18">
        <v>0.7594291455312524</v>
      </c>
      <c r="E18" cm="1">
        <f t="array" aca="1" ref="E18" ca="1">SUMPRODUCT(VALUE(TRIM(B18:E18)), Weights!$B$2:$B$5)</f>
        <v>0</v>
      </c>
    </row>
    <row r="19" spans="1:5" x14ac:dyDescent="0.3">
      <c r="A19">
        <v>7.0742692948967134</v>
      </c>
      <c r="B19" s="6">
        <v>32.717809222105167</v>
      </c>
      <c r="C19">
        <v>37.495833642181807</v>
      </c>
      <c r="D19">
        <v>0.46407464701648271</v>
      </c>
      <c r="E19" cm="1">
        <f t="array" aca="1" ref="E19" ca="1">SUMPRODUCT(VALUE(TRIM(B19:E19)), Weights!$B$2:$B$5)</f>
        <v>0</v>
      </c>
    </row>
    <row r="20" spans="1:5" x14ac:dyDescent="0.3">
      <c r="A20">
        <v>6.7958350559263474</v>
      </c>
      <c r="B20" s="6">
        <v>46.619531903521683</v>
      </c>
      <c r="C20">
        <v>15.54558491938724</v>
      </c>
      <c r="D20">
        <v>0.1615178802789628</v>
      </c>
      <c r="E20" cm="1">
        <f t="array" aca="1" ref="E20" ca="1">SUMPRODUCT(VALUE(TRIM(B20:E20)), Weights!$B$2:$B$5)</f>
        <v>0</v>
      </c>
    </row>
    <row r="21" spans="1:5" x14ac:dyDescent="0.3">
      <c r="A21">
        <v>6.3736874205941261</v>
      </c>
      <c r="B21" s="6">
        <v>11.357839143431949</v>
      </c>
      <c r="C21">
        <v>31.594742154389731</v>
      </c>
      <c r="D21">
        <v>0.80538385823569647</v>
      </c>
      <c r="E21" cm="1">
        <f t="array" aca="1" ref="E21" ca="1">SUMPRODUCT(VALUE(TRIM(B21:E21)), Weights!$B$2:$B$5)</f>
        <v>0</v>
      </c>
    </row>
    <row r="22" spans="1:5" x14ac:dyDescent="0.3">
      <c r="A22">
        <v>7.3355586841671379</v>
      </c>
      <c r="B22" s="6">
        <v>37.896810689873597</v>
      </c>
      <c r="C22">
        <v>39.084860855338761</v>
      </c>
      <c r="D22">
        <v>0.35718249213343539</v>
      </c>
      <c r="E22" cm="1">
        <f t="array" aca="1" ref="E22" ca="1">SUMPRODUCT(VALUE(TRIM(B22:E22)), Weights!$B$2:$B$5)</f>
        <v>0</v>
      </c>
    </row>
    <row r="23" spans="1:5" x14ac:dyDescent="0.3">
      <c r="A23">
        <v>5.9184815819561258</v>
      </c>
      <c r="B23" s="6">
        <v>21.89396029490203</v>
      </c>
      <c r="C23">
        <v>29.004204586546049</v>
      </c>
      <c r="D23">
        <v>0.48949019163933638</v>
      </c>
      <c r="E23" cm="1">
        <f t="array" aca="1" ref="E23" ca="1">SUMPRODUCT(VALUE(TRIM(B23:E23)), Weights!$B$2:$B$5)</f>
        <v>0</v>
      </c>
    </row>
    <row r="24" spans="1:5" x14ac:dyDescent="0.3">
      <c r="A24">
        <v>6.3764339456056547</v>
      </c>
      <c r="B24" s="6">
        <v>46.975847815061208</v>
      </c>
      <c r="C24">
        <v>38.420561550827287</v>
      </c>
      <c r="D24">
        <v>0.71689949489971139</v>
      </c>
      <c r="E24" cm="1">
        <f t="array" aca="1" ref="E24" ca="1">SUMPRODUCT(VALUE(TRIM(B24:E24)), Weights!$B$2:$B$5)</f>
        <v>0</v>
      </c>
    </row>
    <row r="25" spans="1:5" x14ac:dyDescent="0.3">
      <c r="A25">
        <v>6.5990855298810747</v>
      </c>
      <c r="B25" s="6">
        <v>48.842329806614707</v>
      </c>
      <c r="C25">
        <v>16.30644698215059</v>
      </c>
      <c r="D25">
        <v>0.39921054143384083</v>
      </c>
      <c r="E25" cm="1">
        <f t="array" aca="1" ref="E25" ca="1">SUMPRODUCT(VALUE(TRIM(B25:E25)), Weights!$B$2:$B$5)</f>
        <v>0</v>
      </c>
    </row>
    <row r="26" spans="1:5" x14ac:dyDescent="0.3">
      <c r="A26">
        <v>6.8682099526511076</v>
      </c>
      <c r="B26" s="6">
        <v>47.770659564537347</v>
      </c>
      <c r="C26">
        <v>25.46983297685404</v>
      </c>
      <c r="D26">
        <v>0.15092709053204409</v>
      </c>
      <c r="E26" cm="1">
        <f t="array" aca="1" ref="E26" ca="1">SUMPRODUCT(VALUE(TRIM(B26:E26)), Weights!$B$2:$B$5)</f>
        <v>0</v>
      </c>
    </row>
    <row r="27" spans="1:5" x14ac:dyDescent="0.3">
      <c r="A27">
        <v>7.8555278841790406</v>
      </c>
      <c r="B27" s="6">
        <v>28.968568666298552</v>
      </c>
      <c r="C27">
        <v>21.503944774051281</v>
      </c>
      <c r="D27">
        <v>0.43652894231153228</v>
      </c>
      <c r="E27" cm="1">
        <f t="array" aca="1" ref="E27" ca="1">SUMPRODUCT(VALUE(TRIM(B27:E27)), Weights!$B$2:$B$5)</f>
        <v>0</v>
      </c>
    </row>
    <row r="28" spans="1:5" x14ac:dyDescent="0.3">
      <c r="A28">
        <v>6.0990213464750793</v>
      </c>
      <c r="B28" s="6">
        <v>44.481706039572543</v>
      </c>
      <c r="C28">
        <v>33.270524124518253</v>
      </c>
      <c r="D28">
        <v>0.95000372442487313</v>
      </c>
      <c r="E28" cm="1">
        <f t="array" aca="1" ref="E28" ca="1">SUMPRODUCT(VALUE(TRIM(B28:E28)), Weights!$B$2:$B$5)</f>
        <v>0</v>
      </c>
    </row>
    <row r="29" spans="1:5" x14ac:dyDescent="0.3">
      <c r="A29">
        <v>7.0427033152408347</v>
      </c>
      <c r="B29" s="6">
        <v>43.781975941402813</v>
      </c>
      <c r="C29">
        <v>39.53242726243117</v>
      </c>
      <c r="D29">
        <v>0.67756095756870238</v>
      </c>
      <c r="E29" cm="1">
        <f t="array" aca="1" ref="E29" ca="1">SUMPRODUCT(VALUE(TRIM(B29:E29)), Weights!$B$2:$B$5)</f>
        <v>0</v>
      </c>
    </row>
    <row r="30" spans="1:5" x14ac:dyDescent="0.3">
      <c r="A30">
        <v>7.2772437065861268</v>
      </c>
      <c r="B30" s="6">
        <v>22.764018929730231</v>
      </c>
      <c r="C30">
        <v>21.41325156110619</v>
      </c>
      <c r="D30">
        <v>0.70433123380048623</v>
      </c>
      <c r="E30" cm="1">
        <f t="array" aca="1" ref="E30" ca="1">SUMPRODUCT(VALUE(TRIM(B30:E30)), Weights!$B$2:$B$5)</f>
        <v>0</v>
      </c>
    </row>
    <row r="31" spans="1:5" x14ac:dyDescent="0.3">
      <c r="A31">
        <v>5.6393512381599944</v>
      </c>
      <c r="B31" s="6">
        <v>43.156618966027096</v>
      </c>
      <c r="C31">
        <v>31.35436503685186</v>
      </c>
      <c r="D31">
        <v>0.66905393827387583</v>
      </c>
      <c r="E31" cm="1">
        <f t="array" aca="1" ref="E31" ca="1">SUMPRODUCT(VALUE(TRIM(B31:E31)), Weights!$B$2:$B$5)</f>
        <v>0</v>
      </c>
    </row>
    <row r="32" spans="1:5" x14ac:dyDescent="0.3">
      <c r="A32">
        <v>7.3226345557043153</v>
      </c>
      <c r="B32" s="6">
        <v>11.4803053886197</v>
      </c>
      <c r="C32">
        <v>19.952440818993502</v>
      </c>
      <c r="D32">
        <v>0.27909292506349309</v>
      </c>
      <c r="E32" cm="1">
        <f t="array" aca="1" ref="E32" ca="1">SUMPRODUCT(VALUE(TRIM(B32:E32)), Weights!$B$2:$B$5)</f>
        <v>0</v>
      </c>
    </row>
    <row r="33" spans="1:5" x14ac:dyDescent="0.3">
      <c r="A33">
        <v>6.0115723710618747</v>
      </c>
      <c r="B33" s="6">
        <v>33.85079513928212</v>
      </c>
      <c r="C33">
        <v>29.133256364290251</v>
      </c>
      <c r="D33">
        <v>0.47650047769205223</v>
      </c>
      <c r="E33" cm="1">
        <f t="array" aca="1" ref="E33" ca="1">SUMPRODUCT(VALUE(TRIM(B33:E33)), Weights!$B$2:$B$5)</f>
        <v>0</v>
      </c>
    </row>
    <row r="34" spans="1:5" x14ac:dyDescent="0.3">
      <c r="A34">
        <v>5.695154778955839</v>
      </c>
      <c r="B34" s="6">
        <v>19.200353491508121</v>
      </c>
      <c r="C34">
        <v>26.598312167208409</v>
      </c>
      <c r="D34">
        <v>0.77584581852698642</v>
      </c>
      <c r="E34" cm="1">
        <f t="array" aca="1" ref="E34" ca="1">SUMPRODUCT(VALUE(TRIM(B34:E34)), Weights!$B$2:$B$5)</f>
        <v>0</v>
      </c>
    </row>
    <row r="35" spans="1:5" x14ac:dyDescent="0.3">
      <c r="A35">
        <v>8.3466566117600003</v>
      </c>
      <c r="B35" s="6">
        <v>14.822675431091151</v>
      </c>
      <c r="C35">
        <v>39.300133240788433</v>
      </c>
      <c r="D35">
        <v>0.19123560779784321</v>
      </c>
      <c r="E35" cm="1">
        <f t="array" aca="1" ref="E35" ca="1">SUMPRODUCT(VALUE(TRIM(B35:E35)), Weights!$B$2:$B$5)</f>
        <v>0</v>
      </c>
    </row>
    <row r="36" spans="1:5" x14ac:dyDescent="0.3">
      <c r="A36">
        <v>8.3968960992236781</v>
      </c>
      <c r="B36" s="6">
        <v>13.07812806516837</v>
      </c>
      <c r="C36">
        <v>30.21318181741167</v>
      </c>
      <c r="D36">
        <v>0.35006749848074098</v>
      </c>
      <c r="E36" cm="1">
        <f t="array" aca="1" ref="E36" ca="1">SUMPRODUCT(VALUE(TRIM(B36:E36)), Weights!$B$2:$B$5)</f>
        <v>0</v>
      </c>
    </row>
    <row r="37" spans="1:5" x14ac:dyDescent="0.3">
      <c r="A37">
        <v>7.9251920443493837</v>
      </c>
      <c r="B37" s="6">
        <v>37.851551035125588</v>
      </c>
      <c r="C37">
        <v>23.737659302170471</v>
      </c>
      <c r="D37">
        <v>0.34868719761926831</v>
      </c>
      <c r="E37" cm="1">
        <f t="array" aca="1" ref="E37" ca="1">SUMPRODUCT(VALUE(TRIM(B37:E37)), Weights!$B$2:$B$5)</f>
        <v>0</v>
      </c>
    </row>
    <row r="38" spans="1:5" x14ac:dyDescent="0.3">
      <c r="A38">
        <v>6.4138413075201122</v>
      </c>
      <c r="B38" s="6">
        <v>23.59499855072265</v>
      </c>
      <c r="C38">
        <v>17.852394622198329</v>
      </c>
      <c r="D38">
        <v>0.48881703483505551</v>
      </c>
      <c r="E38" cm="1">
        <f t="array" aca="1" ref="E38" ca="1">SUMPRODUCT(VALUE(TRIM(B38:E38)), Weights!$B$2:$B$5)</f>
        <v>0</v>
      </c>
    </row>
    <row r="39" spans="1:5" x14ac:dyDescent="0.3">
      <c r="A39">
        <v>5.7930163420191514</v>
      </c>
      <c r="B39" s="6">
        <v>38.990670861150463</v>
      </c>
      <c r="C39">
        <v>18.78117071837336</v>
      </c>
      <c r="D39">
        <v>0.98233186684796658</v>
      </c>
      <c r="E39" cm="1">
        <f t="array" aca="1" ref="E39" ca="1">SUMPRODUCT(VALUE(TRIM(B39:E39)), Weights!$B$2:$B$5)</f>
        <v>0</v>
      </c>
    </row>
    <row r="40" spans="1:5" x14ac:dyDescent="0.3">
      <c r="A40">
        <v>7.5526990795364704</v>
      </c>
      <c r="B40" s="6">
        <v>12.614253631957689</v>
      </c>
      <c r="C40">
        <v>20.63292324878088</v>
      </c>
      <c r="D40">
        <v>0.16075229201543981</v>
      </c>
      <c r="E40" cm="1">
        <f t="array" aca="1" ref="E40" ca="1">SUMPRODUCT(VALUE(TRIM(B40:E40)), Weights!$B$2:$B$5)</f>
        <v>0</v>
      </c>
    </row>
    <row r="41" spans="1:5" x14ac:dyDescent="0.3">
      <c r="A41">
        <v>6.8204574812188037</v>
      </c>
      <c r="B41" s="6">
        <v>22.611613513224409</v>
      </c>
      <c r="C41">
        <v>21.274166533507451</v>
      </c>
      <c r="D41">
        <v>0.56683089494253558</v>
      </c>
      <c r="E41" cm="1">
        <f t="array" aca="1" ref="E41" ca="1">SUMPRODUCT(VALUE(TRIM(B41:E41)), Weights!$B$2:$B$5)</f>
        <v>0</v>
      </c>
    </row>
    <row r="42" spans="1:5" x14ac:dyDescent="0.3">
      <c r="A42">
        <v>5.8661147045343363</v>
      </c>
      <c r="B42" s="6">
        <v>31.579651695013489</v>
      </c>
      <c r="C42">
        <v>36.265401446028449</v>
      </c>
      <c r="D42">
        <v>0.26142821381098941</v>
      </c>
      <c r="E42" cm="1">
        <f t="array" aca="1" ref="E42" ca="1">SUMPRODUCT(VALUE(TRIM(B42:E42)), Weights!$B$2:$B$5)</f>
        <v>0</v>
      </c>
    </row>
    <row r="43" spans="1:5" x14ac:dyDescent="0.3">
      <c r="A43">
        <v>6.9855307303338101</v>
      </c>
      <c r="B43" s="6">
        <v>41.628926593558553</v>
      </c>
      <c r="C43">
        <v>29.030569707063119</v>
      </c>
      <c r="D43">
        <v>0.97360889086876967</v>
      </c>
      <c r="E43" cm="1">
        <f t="array" aca="1" ref="E43" ca="1">SUMPRODUCT(VALUE(TRIM(B43:E43)), Weights!$B$2:$B$5)</f>
        <v>0</v>
      </c>
    </row>
    <row r="44" spans="1:5" x14ac:dyDescent="0.3">
      <c r="A44">
        <v>5.6031655633456552</v>
      </c>
      <c r="B44" s="6">
        <v>22.750100117282798</v>
      </c>
      <c r="C44">
        <v>28.08477278435916</v>
      </c>
      <c r="D44">
        <v>0.20197315425471779</v>
      </c>
      <c r="E44" cm="1">
        <f t="array" aca="1" ref="E44" ca="1">SUMPRODUCT(VALUE(TRIM(B44:E44)), Weights!$B$2:$B$5)</f>
        <v>0</v>
      </c>
    </row>
    <row r="45" spans="1:5" x14ac:dyDescent="0.3">
      <c r="A45">
        <v>8.2279612062363459</v>
      </c>
      <c r="B45" s="6">
        <v>35.035655057480362</v>
      </c>
      <c r="C45">
        <v>17.869221796730439</v>
      </c>
      <c r="D45">
        <v>0.46324090212543212</v>
      </c>
      <c r="E45" cm="1">
        <f t="array" aca="1" ref="E45" ca="1">SUMPRODUCT(VALUE(TRIM(B45:E45)), Weights!$B$2:$B$5)</f>
        <v>0</v>
      </c>
    </row>
    <row r="46" spans="1:5" x14ac:dyDescent="0.3">
      <c r="A46">
        <v>6.2763399448000508</v>
      </c>
      <c r="B46" s="6">
        <v>45.439109929447483</v>
      </c>
      <c r="C46">
        <v>36.503492333735878</v>
      </c>
      <c r="D46">
        <v>0.76409648635114558</v>
      </c>
      <c r="E46" cm="1">
        <f t="array" aca="1" ref="E46" ca="1">SUMPRODUCT(VALUE(TRIM(B46:E46)), Weights!$B$2:$B$5)</f>
        <v>0</v>
      </c>
    </row>
    <row r="47" spans="1:5" x14ac:dyDescent="0.3">
      <c r="A47">
        <v>7.4875668530619457</v>
      </c>
      <c r="B47" s="6">
        <v>34.634527527292178</v>
      </c>
      <c r="C47">
        <v>33.070357580212089</v>
      </c>
      <c r="D47">
        <v>0.73409898522470074</v>
      </c>
      <c r="E47" cm="1">
        <f t="array" aca="1" ref="E47" ca="1">SUMPRODUCT(VALUE(TRIM(B47:E47)), Weights!$B$2:$B$5)</f>
        <v>0</v>
      </c>
    </row>
    <row r="48" spans="1:5" x14ac:dyDescent="0.3">
      <c r="A48">
        <v>6.4351332282682332</v>
      </c>
      <c r="B48" s="6">
        <v>19.318378990145352</v>
      </c>
      <c r="C48">
        <v>16.691709047500041</v>
      </c>
      <c r="D48">
        <v>0.48045577320453903</v>
      </c>
      <c r="E48" cm="1">
        <f t="array" aca="1" ref="E48" ca="1">SUMPRODUCT(VALUE(TRIM(B48:E48)), Weights!$B$2:$B$5)</f>
        <v>0</v>
      </c>
    </row>
    <row r="49" spans="1:5" x14ac:dyDescent="0.3">
      <c r="A49">
        <v>7.0602040635334324</v>
      </c>
      <c r="B49" s="6">
        <v>10.97603126226152</v>
      </c>
      <c r="C49">
        <v>32.695877430744218</v>
      </c>
      <c r="D49">
        <v>0.41187175115744651</v>
      </c>
      <c r="E49" cm="1">
        <f t="array" aca="1" ref="E49" ca="1">SUMPRODUCT(VALUE(TRIM(B49:E49)), Weights!$B$2:$B$5)</f>
        <v>0</v>
      </c>
    </row>
    <row r="50" spans="1:5" x14ac:dyDescent="0.3">
      <c r="A50">
        <v>7.1401308380298394</v>
      </c>
      <c r="B50" s="6">
        <v>44.803954956037202</v>
      </c>
      <c r="C50">
        <v>28.58845543356615</v>
      </c>
      <c r="D50">
        <v>0.45785114069758348</v>
      </c>
      <c r="E50" cm="1">
        <f t="array" aca="1" ref="E50" ca="1">SUMPRODUCT(VALUE(TRIM(B50:E50)), Weights!$B$2:$B$5)</f>
        <v>0</v>
      </c>
    </row>
    <row r="51" spans="1:5" x14ac:dyDescent="0.3">
      <c r="A51">
        <v>6.0545633665765806</v>
      </c>
      <c r="B51" s="6">
        <v>10.85077643401549</v>
      </c>
      <c r="C51">
        <v>17.04313364366946</v>
      </c>
      <c r="D51">
        <v>0.33784863684277527</v>
      </c>
      <c r="E51" cm="1">
        <f t="array" aca="1" ref="E51" ca="1">SUMPRODUCT(VALUE(TRIM(B51:E51)), Weights!$B$2:$B$5)</f>
        <v>0</v>
      </c>
    </row>
    <row r="52" spans="1:5" x14ac:dyDescent="0.3">
      <c r="A52">
        <v>8.4087538832936755</v>
      </c>
      <c r="B52" s="6">
        <v>44.98806690736798</v>
      </c>
      <c r="C52">
        <v>26.457516038216411</v>
      </c>
      <c r="D52">
        <v>0.28479964483611991</v>
      </c>
      <c r="E52" cm="1">
        <f t="array" aca="1" ref="E52" ca="1">SUMPRODUCT(VALUE(TRIM(B52:E52)), Weights!$B$2:$B$5)</f>
        <v>0</v>
      </c>
    </row>
    <row r="53" spans="1:5" x14ac:dyDescent="0.3">
      <c r="A53">
        <v>7.8253984700833437</v>
      </c>
      <c r="B53" s="6">
        <v>31.157485361088479</v>
      </c>
      <c r="C53">
        <v>27.11740717825117</v>
      </c>
      <c r="D53">
        <v>0.53473572780300105</v>
      </c>
      <c r="E53" cm="1">
        <f t="array" aca="1" ref="E53" ca="1">SUMPRODUCT(VALUE(TRIM(B53:E53)), Weights!$B$2:$B$5)</f>
        <v>0</v>
      </c>
    </row>
    <row r="54" spans="1:5" x14ac:dyDescent="0.3">
      <c r="A54">
        <v>8.3184968246925663</v>
      </c>
      <c r="B54" s="6">
        <v>47.56270794051585</v>
      </c>
      <c r="C54">
        <v>19.144363504081891</v>
      </c>
      <c r="D54">
        <v>0.34168038046084659</v>
      </c>
      <c r="E54" cm="1">
        <f t="array" aca="1" ref="E54" ca="1">SUMPRODUCT(VALUE(TRIM(B54:E54)), Weights!$B$2:$B$5)</f>
        <v>0</v>
      </c>
    </row>
    <row r="55" spans="1:5" x14ac:dyDescent="0.3">
      <c r="A55">
        <v>8.1844820512829468</v>
      </c>
      <c r="B55" s="6">
        <v>41.951329430946608</v>
      </c>
      <c r="C55">
        <v>38.642453675007062</v>
      </c>
      <c r="D55">
        <v>0.35871549840752509</v>
      </c>
      <c r="E55" cm="1">
        <f t="array" aca="1" ref="E55" ca="1">SUMPRODUCT(VALUE(TRIM(B55:E55)), Weights!$B$2:$B$5)</f>
        <v>0</v>
      </c>
    </row>
    <row r="56" spans="1:5" x14ac:dyDescent="0.3">
      <c r="A56">
        <v>7.2936999364332564</v>
      </c>
      <c r="B56" s="6">
        <v>49.917364421333502</v>
      </c>
      <c r="C56">
        <v>36.249384287016547</v>
      </c>
      <c r="D56">
        <v>0.69108045712710131</v>
      </c>
      <c r="E56" cm="1">
        <f t="array" aca="1" ref="E56" ca="1">SUMPRODUCT(VALUE(TRIM(B56:E56)), Weights!$B$2:$B$5)</f>
        <v>0</v>
      </c>
    </row>
    <row r="57" spans="1:5" x14ac:dyDescent="0.3">
      <c r="A57">
        <v>8.2656227050693509</v>
      </c>
      <c r="B57" s="6">
        <v>24.02847261806841</v>
      </c>
      <c r="C57">
        <v>31.725558433227711</v>
      </c>
      <c r="D57">
        <v>0.97168359852990294</v>
      </c>
      <c r="E57" cm="1">
        <f t="array" aca="1" ref="E57" ca="1">SUMPRODUCT(VALUE(TRIM(B57:E57)), Weights!$B$2:$B$5)</f>
        <v>0</v>
      </c>
    </row>
    <row r="58" spans="1:5" x14ac:dyDescent="0.3">
      <c r="A58">
        <v>5.7654775061557588</v>
      </c>
      <c r="B58" s="6">
        <v>40.68753155724508</v>
      </c>
      <c r="C58">
        <v>26.55738902501518</v>
      </c>
      <c r="D58">
        <v>0.64327348050343758</v>
      </c>
      <c r="E58" cm="1">
        <f t="array" aca="1" ref="E58" ca="1">SUMPRODUCT(VALUE(TRIM(B58:E58)), Weights!$B$2:$B$5)</f>
        <v>0</v>
      </c>
    </row>
    <row r="59" spans="1:5" x14ac:dyDescent="0.3">
      <c r="A59">
        <v>6.0879485872574346</v>
      </c>
      <c r="B59" s="6">
        <v>26.07723654436969</v>
      </c>
      <c r="C59">
        <v>25.29413853961271</v>
      </c>
      <c r="D59">
        <v>0.16928152035846969</v>
      </c>
      <c r="E59" cm="1">
        <f t="array" aca="1" ref="E59" ca="1">SUMPRODUCT(VALUE(TRIM(B59:E59)), Weights!$B$2:$B$5)</f>
        <v>0</v>
      </c>
    </row>
    <row r="60" spans="1:5" x14ac:dyDescent="0.3">
      <c r="A60">
        <v>5.6356818667316144</v>
      </c>
      <c r="B60" s="6">
        <v>29.195024812156351</v>
      </c>
      <c r="C60">
        <v>31.274336678773849</v>
      </c>
      <c r="D60">
        <v>0.16802525246866029</v>
      </c>
      <c r="E60" cm="1">
        <f t="array" aca="1" ref="E60" ca="1">SUMPRODUCT(VALUE(TRIM(B60:E60)), Weights!$B$2:$B$5)</f>
        <v>0</v>
      </c>
    </row>
    <row r="61" spans="1:5" x14ac:dyDescent="0.3">
      <c r="A61">
        <v>6.4759909922897929</v>
      </c>
      <c r="B61" s="6">
        <v>35.1002185287348</v>
      </c>
      <c r="C61">
        <v>28.63579673517264</v>
      </c>
      <c r="D61">
        <v>0.95628089876100941</v>
      </c>
      <c r="E61" cm="1">
        <f t="array" aca="1" ref="E61" ca="1">SUMPRODUCT(VALUE(TRIM(B61:E61)), Weights!$B$2:$B$5)</f>
        <v>0</v>
      </c>
    </row>
    <row r="62" spans="1:5" x14ac:dyDescent="0.3">
      <c r="A62">
        <v>6.6660318690684459</v>
      </c>
      <c r="B62" s="6">
        <v>44.947084567453551</v>
      </c>
      <c r="C62">
        <v>16.55682764704714</v>
      </c>
      <c r="D62">
        <v>0.36756171127660031</v>
      </c>
      <c r="E62" cm="1">
        <f t="array" aca="1" ref="E62" ca="1">SUMPRODUCT(VALUE(TRIM(B62:E62)), Weights!$B$2:$B$5)</f>
        <v>0</v>
      </c>
    </row>
    <row r="63" spans="1:5" x14ac:dyDescent="0.3">
      <c r="A63">
        <v>6.3140470953216878</v>
      </c>
      <c r="B63" s="6">
        <v>49.363338767971797</v>
      </c>
      <c r="C63">
        <v>27.81256621925829</v>
      </c>
      <c r="D63">
        <v>0.18286028747422789</v>
      </c>
      <c r="E63" cm="1">
        <f t="array" aca="1" ref="E63" ca="1">SUMPRODUCT(VALUE(TRIM(B63:E63)), Weights!$B$2:$B$5)</f>
        <v>0</v>
      </c>
    </row>
    <row r="64" spans="1:5" x14ac:dyDescent="0.3">
      <c r="A64">
        <v>7.9862125274557876</v>
      </c>
      <c r="B64" s="6">
        <v>40.73093655458073</v>
      </c>
      <c r="C64">
        <v>35.160090430820993</v>
      </c>
      <c r="D64">
        <v>0.6391401284353434</v>
      </c>
      <c r="E64" cm="1">
        <f t="array" aca="1" ref="E64" ca="1">SUMPRODUCT(VALUE(TRIM(B64:E64)), Weights!$B$2:$B$5)</f>
        <v>0</v>
      </c>
    </row>
    <row r="65" spans="1:5" x14ac:dyDescent="0.3">
      <c r="A65">
        <v>6.5702599800807677</v>
      </c>
      <c r="B65" s="6">
        <v>26.710671286693351</v>
      </c>
      <c r="C65">
        <v>26.480996939923951</v>
      </c>
      <c r="D65">
        <v>0.66128390046123953</v>
      </c>
      <c r="E65" cm="1">
        <f t="array" aca="1" ref="E65" ca="1">SUMPRODUCT(VALUE(TRIM(B65:E65)), Weights!$B$2:$B$5)</f>
        <v>0</v>
      </c>
    </row>
    <row r="66" spans="1:5" x14ac:dyDescent="0.3">
      <c r="A66">
        <v>6.3428035290621434</v>
      </c>
      <c r="B66" s="6">
        <v>26.85428009108281</v>
      </c>
      <c r="C66">
        <v>16.298914438856709</v>
      </c>
      <c r="D66">
        <v>0.6836543381068193</v>
      </c>
      <c r="E66" cm="1">
        <f t="array" aca="1" ref="E66" ca="1">SUMPRODUCT(VALUE(TRIM(B66:E66)), Weights!$B$2:$B$5)</f>
        <v>0</v>
      </c>
    </row>
    <row r="67" spans="1:5" x14ac:dyDescent="0.3">
      <c r="A67">
        <v>7.1280882494747448</v>
      </c>
      <c r="B67" s="6">
        <v>39.503292063555662</v>
      </c>
      <c r="C67">
        <v>34.65695498460083</v>
      </c>
      <c r="D67">
        <v>0.34066182507178722</v>
      </c>
      <c r="E67" cm="1">
        <f t="array" aca="1" ref="E67" ca="1">SUMPRODUCT(VALUE(TRIM(B67:E67)), Weights!$B$2:$B$5)</f>
        <v>0</v>
      </c>
    </row>
    <row r="68" spans="1:5" x14ac:dyDescent="0.3">
      <c r="A68">
        <v>5.9227726749242882</v>
      </c>
      <c r="B68" s="6">
        <v>19.551085830732092</v>
      </c>
      <c r="C68">
        <v>20.03409455339936</v>
      </c>
      <c r="D68">
        <v>0.11359961579302751</v>
      </c>
      <c r="E68" cm="1">
        <f t="array" aca="1" ref="E68" ca="1">SUMPRODUCT(VALUE(TRIM(B68:E68)), Weights!$B$2:$B$5)</f>
        <v>0</v>
      </c>
    </row>
    <row r="69" spans="1:5" x14ac:dyDescent="0.3">
      <c r="A69">
        <v>7.9065909422621186</v>
      </c>
      <c r="B69" s="6">
        <v>14.41896452525579</v>
      </c>
      <c r="C69">
        <v>21.465520872200969</v>
      </c>
      <c r="D69">
        <v>0.96851383250902467</v>
      </c>
      <c r="E69" cm="1">
        <f t="array" aca="1" ref="E69" ca="1">SUMPRODUCT(VALUE(TRIM(B69:E69)), Weights!$B$2:$B$5)</f>
        <v>0</v>
      </c>
    </row>
    <row r="70" spans="1:5" x14ac:dyDescent="0.3">
      <c r="A70">
        <v>5.7236519310393126</v>
      </c>
      <c r="B70" s="6">
        <v>24.184886305631061</v>
      </c>
      <c r="C70">
        <v>19.117658835807401</v>
      </c>
      <c r="D70">
        <v>0.32580374112199229</v>
      </c>
      <c r="E70" cm="1">
        <f t="array" aca="1" ref="E70" ca="1">SUMPRODUCT(VALUE(TRIM(B70:E70)), Weights!$B$2:$B$5)</f>
        <v>0</v>
      </c>
    </row>
    <row r="71" spans="1:5" x14ac:dyDescent="0.3">
      <c r="A71">
        <v>8.4606608098015528</v>
      </c>
      <c r="B71" s="6">
        <v>21.48955966616327</v>
      </c>
      <c r="C71">
        <v>23.255376621787441</v>
      </c>
      <c r="D71">
        <v>0.70842365924729278</v>
      </c>
      <c r="E71" cm="1">
        <f t="array" aca="1" ref="E71" ca="1">SUMPRODUCT(VALUE(TRIM(B71:E71)), Weights!$B$2:$B$5)</f>
        <v>0</v>
      </c>
    </row>
    <row r="72" spans="1:5" x14ac:dyDescent="0.3">
      <c r="A72">
        <v>7.8167343078899716</v>
      </c>
      <c r="B72" s="6">
        <v>21.852324818239602</v>
      </c>
      <c r="C72">
        <v>33.918787642215882</v>
      </c>
      <c r="D72">
        <v>0.73596688289083856</v>
      </c>
      <c r="E72" cm="1">
        <f t="array" aca="1" ref="E72" ca="1">SUMPRODUCT(VALUE(TRIM(B72:E72)), Weights!$B$2:$B$5)</f>
        <v>0</v>
      </c>
    </row>
    <row r="73" spans="1:5" x14ac:dyDescent="0.3">
      <c r="A73">
        <v>6.0961470446025174</v>
      </c>
      <c r="B73" s="6">
        <v>19.344310041996401</v>
      </c>
      <c r="C73">
        <v>27.984646487598429</v>
      </c>
      <c r="D73">
        <v>0.64900667537153711</v>
      </c>
      <c r="E73" cm="1">
        <f t="array" aca="1" ref="E73" ca="1">SUMPRODUCT(VALUE(TRIM(B73:E73)), Weights!$B$2:$B$5)</f>
        <v>0</v>
      </c>
    </row>
    <row r="74" spans="1:5" x14ac:dyDescent="0.3">
      <c r="A74">
        <v>5.5165663513708072</v>
      </c>
      <c r="B74" s="6">
        <v>11.683727585454481</v>
      </c>
      <c r="C74">
        <v>20.122031853767819</v>
      </c>
      <c r="D74">
        <v>0.38161665479228352</v>
      </c>
      <c r="E74" cm="1">
        <f t="array" aca="1" ref="E74" ca="1">SUMPRODUCT(VALUE(TRIM(B74:E74)), Weights!$B$2:$B$5)</f>
        <v>0</v>
      </c>
    </row>
    <row r="75" spans="1:5" x14ac:dyDescent="0.3">
      <c r="A75">
        <v>7.9463842853645019</v>
      </c>
      <c r="B75" s="6">
        <v>10.714957389336551</v>
      </c>
      <c r="C75">
        <v>36.945751953801022</v>
      </c>
      <c r="D75">
        <v>0.3439866283876592</v>
      </c>
      <c r="E75" cm="1">
        <f t="array" aca="1" ref="E75" ca="1">SUMPRODUCT(VALUE(TRIM(B75:E75)), Weights!$B$2:$B$5)</f>
        <v>0</v>
      </c>
    </row>
    <row r="76" spans="1:5" x14ac:dyDescent="0.3">
      <c r="A76">
        <v>7.6205720315428511</v>
      </c>
      <c r="B76" s="6">
        <v>49.508895589441259</v>
      </c>
      <c r="C76">
        <v>36.98954637378823</v>
      </c>
      <c r="D76">
        <v>0.63790145443243285</v>
      </c>
      <c r="E76" cm="1">
        <f t="array" aca="1" ref="E76" ca="1">SUMPRODUCT(VALUE(TRIM(B76:E76)), Weights!$B$2:$B$5)</f>
        <v>0</v>
      </c>
    </row>
    <row r="77" spans="1:5" x14ac:dyDescent="0.3">
      <c r="A77">
        <v>7.6870215041229617</v>
      </c>
      <c r="B77" s="6">
        <v>27.110925349434499</v>
      </c>
      <c r="C77">
        <v>36.764460626150168</v>
      </c>
      <c r="D77">
        <v>0.87948607025052239</v>
      </c>
      <c r="E77" cm="1">
        <f t="array" aca="1" ref="E77" ca="1">SUMPRODUCT(VALUE(TRIM(B77:E77)), Weights!$B$2:$B$5)</f>
        <v>0</v>
      </c>
    </row>
    <row r="78" spans="1:5" x14ac:dyDescent="0.3">
      <c r="A78">
        <v>7.8138110400578373</v>
      </c>
      <c r="B78" s="6">
        <v>25.37306588638727</v>
      </c>
      <c r="C78">
        <v>20.969905284538481</v>
      </c>
      <c r="D78">
        <v>0.95206035603105599</v>
      </c>
      <c r="E78" cm="1">
        <f t="array" aca="1" ref="E78" ca="1">SUMPRODUCT(VALUE(TRIM(B78:E78)), Weights!$B$2:$B$5)</f>
        <v>0</v>
      </c>
    </row>
    <row r="79" spans="1:5" x14ac:dyDescent="0.3">
      <c r="A79">
        <v>5.7221339552022714</v>
      </c>
      <c r="B79" s="6">
        <v>37.185891307722798</v>
      </c>
      <c r="C79">
        <v>26.2809836045247</v>
      </c>
      <c r="D79">
        <v>0.19531522396338191</v>
      </c>
      <c r="E79" cm="1">
        <f t="array" aca="1" ref="E79" ca="1">SUMPRODUCT(VALUE(TRIM(B79:E79)), Weights!$B$2:$B$5)</f>
        <v>0</v>
      </c>
    </row>
    <row r="80" spans="1:5" x14ac:dyDescent="0.3">
      <c r="A80">
        <v>6.5753971856328182</v>
      </c>
      <c r="B80" s="6">
        <v>18.730155514602561</v>
      </c>
      <c r="C80">
        <v>39.624741403521881</v>
      </c>
      <c r="D80">
        <v>0.23934575133794789</v>
      </c>
      <c r="E80" cm="1">
        <f t="array" aca="1" ref="E80" ca="1">SUMPRODUCT(VALUE(TRIM(B80:E80)), Weights!$B$2:$B$5)</f>
        <v>0</v>
      </c>
    </row>
    <row r="81" spans="1:5" x14ac:dyDescent="0.3">
      <c r="A81">
        <v>5.8476071785753891</v>
      </c>
      <c r="B81" s="6">
        <v>47.998447358009017</v>
      </c>
      <c r="C81">
        <v>34.300311907749759</v>
      </c>
      <c r="D81">
        <v>0.95026263290477164</v>
      </c>
      <c r="E81" cm="1">
        <f t="array" aca="1" ref="E81" ca="1">SUMPRODUCT(VALUE(TRIM(B81:E81)), Weights!$B$2:$B$5)</f>
        <v>0</v>
      </c>
    </row>
    <row r="82" spans="1:5" x14ac:dyDescent="0.3">
      <c r="A82">
        <v>8.0893102776267796</v>
      </c>
      <c r="B82" s="6">
        <v>41.453800576622093</v>
      </c>
      <c r="C82">
        <v>15.679185530639</v>
      </c>
      <c r="D82">
        <v>0.76288170550131329</v>
      </c>
      <c r="E82" cm="1">
        <f t="array" aca="1" ref="E82" ca="1">SUMPRODUCT(VALUE(TRIM(B82:E82)), Weights!$B$2:$B$5)</f>
        <v>0</v>
      </c>
    </row>
    <row r="83" spans="1:5" x14ac:dyDescent="0.3">
      <c r="A83">
        <v>7.3698943804826733</v>
      </c>
      <c r="B83" s="6">
        <v>13.57644009249038</v>
      </c>
      <c r="C83">
        <v>16.630114781512301</v>
      </c>
      <c r="D83">
        <v>0.89469444234679574</v>
      </c>
      <c r="E83" cm="1">
        <f t="array" aca="1" ref="E83" ca="1">SUMPRODUCT(VALUE(TRIM(B83:E83)), Weights!$B$2:$B$5)</f>
        <v>0</v>
      </c>
    </row>
    <row r="84" spans="1:5" x14ac:dyDescent="0.3">
      <c r="A84">
        <v>6.4926940745579476</v>
      </c>
      <c r="B84" s="6">
        <v>26.703231031397131</v>
      </c>
      <c r="C84">
        <v>26.598284420308321</v>
      </c>
      <c r="D84">
        <v>0.28236937072180879</v>
      </c>
      <c r="E84" cm="1">
        <f t="array" aca="1" ref="E84" ca="1">SUMPRODUCT(VALUE(TRIM(B84:E84)), Weights!$B$2:$B$5)</f>
        <v>0</v>
      </c>
    </row>
    <row r="85" spans="1:5" x14ac:dyDescent="0.3">
      <c r="A85">
        <v>5.6906750508580712</v>
      </c>
      <c r="B85" s="6">
        <v>45.164732302486577</v>
      </c>
      <c r="C85">
        <v>37.730505146539002</v>
      </c>
      <c r="D85">
        <v>0.62882728399846166</v>
      </c>
      <c r="E85" cm="1">
        <f t="array" aca="1" ref="E85" ca="1">SUMPRODUCT(VALUE(TRIM(B85:E85)), Weights!$B$2:$B$5)</f>
        <v>0</v>
      </c>
    </row>
    <row r="86" spans="1:5" x14ac:dyDescent="0.3">
      <c r="A86">
        <v>6.4329469651469866</v>
      </c>
      <c r="B86" s="6">
        <v>47.789280891656411</v>
      </c>
      <c r="C86">
        <v>28.46754494881786</v>
      </c>
      <c r="D86">
        <v>0.73102563497572626</v>
      </c>
      <c r="E86" cm="1">
        <f t="array" aca="1" ref="E86" ca="1">SUMPRODUCT(VALUE(TRIM(B86:E86)), Weights!$B$2:$B$5)</f>
        <v>0</v>
      </c>
    </row>
    <row r="87" spans="1:5" x14ac:dyDescent="0.3">
      <c r="A87">
        <v>6.4755499660802407</v>
      </c>
      <c r="B87" s="6">
        <v>28.696060449994789</v>
      </c>
      <c r="C87">
        <v>27.445312700857261</v>
      </c>
      <c r="D87">
        <v>0.7121006969022754</v>
      </c>
      <c r="E87" cm="1">
        <f t="array" aca="1" ref="E87" ca="1">SUMPRODUCT(VALUE(TRIM(B87:E87)), Weights!$B$2:$B$5)</f>
        <v>0</v>
      </c>
    </row>
    <row r="88" spans="1:5" x14ac:dyDescent="0.3">
      <c r="A88">
        <v>7.6888185350141924</v>
      </c>
      <c r="B88" s="6">
        <v>34.536455568428309</v>
      </c>
      <c r="C88">
        <v>17.636842498915769</v>
      </c>
      <c r="D88">
        <v>0.46733652178002832</v>
      </c>
      <c r="E88" cm="1">
        <f t="array" aca="1" ref="E88" ca="1">SUMPRODUCT(VALUE(TRIM(B88:E88)), Weights!$B$2:$B$5)</f>
        <v>0</v>
      </c>
    </row>
    <row r="89" spans="1:5" x14ac:dyDescent="0.3">
      <c r="A89">
        <v>7.4126724140656393</v>
      </c>
      <c r="B89" s="6">
        <v>16.68135784368301</v>
      </c>
      <c r="C89">
        <v>31.419502618107352</v>
      </c>
      <c r="D89">
        <v>0.1138554025221776</v>
      </c>
      <c r="E89" cm="1">
        <f t="array" aca="1" ref="E89" ca="1">SUMPRODUCT(VALUE(TRIM(B89:E89)), Weights!$B$2:$B$5)</f>
        <v>0</v>
      </c>
    </row>
    <row r="90" spans="1:5" x14ac:dyDescent="0.3">
      <c r="A90">
        <v>8.1616382277289787</v>
      </c>
      <c r="B90" s="6">
        <v>49.646745045479072</v>
      </c>
      <c r="C90">
        <v>35.552579015005627</v>
      </c>
      <c r="D90">
        <v>0.62463345112383684</v>
      </c>
      <c r="E90" cm="1">
        <f t="array" aca="1" ref="E90" ca="1">SUMPRODUCT(VALUE(TRIM(B90:E90)), Weights!$B$2:$B$5)</f>
        <v>0</v>
      </c>
    </row>
    <row r="91" spans="1:5" x14ac:dyDescent="0.3">
      <c r="A91">
        <v>6.9166447754858478</v>
      </c>
      <c r="B91" s="6">
        <v>19.266868055337731</v>
      </c>
      <c r="C91">
        <v>24.510500187689061</v>
      </c>
      <c r="D91">
        <v>0.32779138526164792</v>
      </c>
      <c r="E91" cm="1">
        <f t="array" aca="1" ref="E91" ca="1">SUMPRODUCT(VALUE(TRIM(B91:E91)), Weights!$B$2:$B$5)</f>
        <v>0</v>
      </c>
    </row>
    <row r="92" spans="1:5" x14ac:dyDescent="0.3">
      <c r="A92">
        <v>5.8587827378149049</v>
      </c>
      <c r="B92" s="6">
        <v>47.709270965405032</v>
      </c>
      <c r="C92">
        <v>34.390296273133188</v>
      </c>
      <c r="D92">
        <v>0.50522882152860127</v>
      </c>
      <c r="E92" cm="1">
        <f t="array" aca="1" ref="E92" ca="1">SUMPRODUCT(VALUE(TRIM(B92:E92)), Weights!$B$2:$B$5)</f>
        <v>0</v>
      </c>
    </row>
    <row r="93" spans="1:5" x14ac:dyDescent="0.3">
      <c r="A93">
        <v>7.6397343616689852</v>
      </c>
      <c r="B93" s="6">
        <v>35.985865959694728</v>
      </c>
      <c r="C93">
        <v>39.111916347520292</v>
      </c>
      <c r="D93">
        <v>0.96182291357543559</v>
      </c>
      <c r="E93" cm="1">
        <f t="array" aca="1" ref="E93" ca="1">SUMPRODUCT(VALUE(TRIM(B93:E93)), Weights!$B$2:$B$5)</f>
        <v>0</v>
      </c>
    </row>
    <row r="94" spans="1:5" x14ac:dyDescent="0.3">
      <c r="A94">
        <v>7.7823551458506923</v>
      </c>
      <c r="B94" s="6">
        <v>34.309471795154373</v>
      </c>
      <c r="C94">
        <v>20.09416147819223</v>
      </c>
      <c r="D94">
        <v>0.45913178587819131</v>
      </c>
      <c r="E94" cm="1">
        <f t="array" aca="1" ref="E94" ca="1">SUMPRODUCT(VALUE(TRIM(B94:E94)), Weights!$B$2:$B$5)</f>
        <v>0</v>
      </c>
    </row>
    <row r="95" spans="1:5" x14ac:dyDescent="0.3">
      <c r="A95">
        <v>7.1838315927084881</v>
      </c>
      <c r="B95" s="6">
        <v>30.507540440660339</v>
      </c>
      <c r="C95">
        <v>28.083240779868529</v>
      </c>
      <c r="D95">
        <v>0.85582144599798404</v>
      </c>
      <c r="E95" cm="1">
        <f t="array" aca="1" ref="E95" ca="1">SUMPRODUCT(VALUE(TRIM(B95:E95)), Weights!$B$2:$B$5)</f>
        <v>0</v>
      </c>
    </row>
    <row r="96" spans="1:5" x14ac:dyDescent="0.3">
      <c r="A96">
        <v>7.8129015398636827</v>
      </c>
      <c r="B96" s="6">
        <v>19.22679246871035</v>
      </c>
      <c r="C96">
        <v>22.17844895211439</v>
      </c>
      <c r="D96">
        <v>0.269686545174326</v>
      </c>
      <c r="E96" cm="1">
        <f t="array" aca="1" ref="E96" ca="1">SUMPRODUCT(VALUE(TRIM(B96:E96)), Weights!$B$2:$B$5)</f>
        <v>0</v>
      </c>
    </row>
    <row r="97" spans="1:5" x14ac:dyDescent="0.3">
      <c r="A97">
        <v>6.9813867890931718</v>
      </c>
      <c r="B97" s="6">
        <v>17.06112128022033</v>
      </c>
      <c r="C97">
        <v>34.821360475845992</v>
      </c>
      <c r="D97">
        <v>0.70521444822252599</v>
      </c>
      <c r="E97" cm="1">
        <f t="array" aca="1" ref="E97" ca="1">SUMPRODUCT(VALUE(TRIM(B97:E97)), Weights!$B$2:$B$5)</f>
        <v>0</v>
      </c>
    </row>
    <row r="98" spans="1:5" x14ac:dyDescent="0.3">
      <c r="A98">
        <v>7.0681984881459821</v>
      </c>
      <c r="B98" s="6">
        <v>18.819448362807019</v>
      </c>
      <c r="C98">
        <v>29.43983414702894</v>
      </c>
      <c r="D98">
        <v>0.97930625899504908</v>
      </c>
      <c r="E98" cm="1">
        <f t="array" aca="1" ref="E98" ca="1">SUMPRODUCT(VALUE(TRIM(B98:E98)), Weights!$B$2:$B$5)</f>
        <v>0</v>
      </c>
    </row>
    <row r="99" spans="1:5" x14ac:dyDescent="0.3">
      <c r="A99">
        <v>6.782623055075649</v>
      </c>
      <c r="B99" s="6">
        <v>17.457530485770182</v>
      </c>
      <c r="C99">
        <v>30.864560438757589</v>
      </c>
      <c r="D99">
        <v>0.19170379078564309</v>
      </c>
      <c r="E99" cm="1">
        <f t="array" aca="1" ref="E99" ca="1">SUMPRODUCT(VALUE(TRIM(B99:E99)), Weights!$B$2:$B$5)</f>
        <v>0</v>
      </c>
    </row>
    <row r="100" spans="1:5" x14ac:dyDescent="0.3">
      <c r="A100">
        <v>5.5762573802322857</v>
      </c>
      <c r="B100" s="6">
        <v>41.183378942670132</v>
      </c>
      <c r="C100">
        <v>34.947853990397348</v>
      </c>
      <c r="D100">
        <v>0.1074879480044728</v>
      </c>
      <c r="E100" cm="1">
        <f t="array" aca="1" ref="E100" ca="1">SUMPRODUCT(VALUE(TRIM(B100:E100)), Weights!$B$2:$B$5)</f>
        <v>0</v>
      </c>
    </row>
    <row r="101" spans="1:5" x14ac:dyDescent="0.3">
      <c r="A101">
        <v>5.8236742809799136</v>
      </c>
      <c r="B101" s="6">
        <v>24.0050103666692</v>
      </c>
      <c r="C101">
        <v>24.899261816561371</v>
      </c>
      <c r="D101">
        <v>0.49022451336935291</v>
      </c>
      <c r="E101" cm="1">
        <f t="array" aca="1" ref="E101" ca="1">SUMPRODUCT(VALUE(TRIM(B101:E101)), Weights!$B$2:$B$5)</f>
        <v>0</v>
      </c>
    </row>
    <row r="102" spans="1:5" x14ac:dyDescent="0.3">
      <c r="A102">
        <v>5.5942875570602029</v>
      </c>
      <c r="B102" s="6">
        <v>12.313707062535849</v>
      </c>
      <c r="C102">
        <v>37.877251710176083</v>
      </c>
      <c r="D102">
        <v>0.1833629347462305</v>
      </c>
      <c r="E102" cm="1">
        <f t="array" aca="1" ref="E102" ca="1">SUMPRODUCT(VALUE(TRIM(B102:E102)), Weights!$B$2:$B$5)</f>
        <v>0</v>
      </c>
    </row>
    <row r="103" spans="1:5" x14ac:dyDescent="0.3">
      <c r="A103">
        <v>7.4092312337913411</v>
      </c>
      <c r="B103" s="6">
        <v>48.764105205632447</v>
      </c>
      <c r="C103">
        <v>28.3257216811535</v>
      </c>
      <c r="D103">
        <v>0.77354591470860823</v>
      </c>
      <c r="E103" cm="1">
        <f t="array" aca="1" ref="E103" ca="1">SUMPRODUCT(VALUE(TRIM(B103:E103)), Weights!$B$2:$B$5)</f>
        <v>0</v>
      </c>
    </row>
    <row r="104" spans="1:5" x14ac:dyDescent="0.3">
      <c r="A104">
        <v>6.4430679432289804</v>
      </c>
      <c r="B104" s="6">
        <v>45.351435398537028</v>
      </c>
      <c r="C104">
        <v>18.948870570883699</v>
      </c>
      <c r="D104">
        <v>0.92309379746370301</v>
      </c>
      <c r="E104" cm="1">
        <f t="array" aca="1" ref="E104" ca="1">SUMPRODUCT(VALUE(TRIM(B104:E104)), Weights!$B$2:$B$5)</f>
        <v>0</v>
      </c>
    </row>
    <row r="105" spans="1:5" x14ac:dyDescent="0.3">
      <c r="A105">
        <v>7.0257120734941081</v>
      </c>
      <c r="B105" s="6">
        <v>47.110091327808519</v>
      </c>
      <c r="C105">
        <v>32.397477954220072</v>
      </c>
      <c r="D105">
        <v>0.49061887543788302</v>
      </c>
      <c r="E105" cm="1">
        <f t="array" aca="1" ref="E105" ca="1">SUMPRODUCT(VALUE(TRIM(B105:E105)), Weights!$B$2:$B$5)</f>
        <v>0</v>
      </c>
    </row>
    <row r="106" spans="1:5" x14ac:dyDescent="0.3">
      <c r="A106">
        <v>8.2226994217782785</v>
      </c>
      <c r="B106" s="6">
        <v>49.796312905857413</v>
      </c>
      <c r="C106">
        <v>34.831533760956361</v>
      </c>
      <c r="D106">
        <v>0.33284047793989691</v>
      </c>
      <c r="E106" cm="1">
        <f t="array" aca="1" ref="E106" ca="1">SUMPRODUCT(VALUE(TRIM(B106:E106)), Weights!$B$2:$B$5)</f>
        <v>0</v>
      </c>
    </row>
    <row r="107" spans="1:5" x14ac:dyDescent="0.3">
      <c r="A107">
        <v>6.2478766874466247</v>
      </c>
      <c r="B107" s="6">
        <v>16.955809968779491</v>
      </c>
      <c r="C107">
        <v>22.91904192668817</v>
      </c>
      <c r="D107">
        <v>0.49096298710594882</v>
      </c>
      <c r="E107" cm="1">
        <f t="array" aca="1" ref="E107" ca="1">SUMPRODUCT(VALUE(TRIM(B107:E107)), Weights!$B$2:$B$5)</f>
        <v>0</v>
      </c>
    </row>
    <row r="108" spans="1:5" x14ac:dyDescent="0.3">
      <c r="A108">
        <v>6.7311487691068894</v>
      </c>
      <c r="B108" s="6">
        <v>25.849680756106348</v>
      </c>
      <c r="C108">
        <v>36.429481424968827</v>
      </c>
      <c r="D108">
        <v>0.75110303606500095</v>
      </c>
      <c r="E108" cm="1">
        <f t="array" aca="1" ref="E108" ca="1">SUMPRODUCT(VALUE(TRIM(B108:E108)), Weights!$B$2:$B$5)</f>
        <v>0</v>
      </c>
    </row>
    <row r="109" spans="1:5" x14ac:dyDescent="0.3">
      <c r="A109">
        <v>7.766653415629146</v>
      </c>
      <c r="B109" s="6">
        <v>40.329539028163651</v>
      </c>
      <c r="C109">
        <v>37.653581369144163</v>
      </c>
      <c r="D109">
        <v>0.10814874542233389</v>
      </c>
      <c r="E109" cm="1">
        <f t="array" aca="1" ref="E109" ca="1">SUMPRODUCT(VALUE(TRIM(B109:E109)), Weights!$B$2:$B$5)</f>
        <v>0</v>
      </c>
    </row>
    <row r="110" spans="1:5" x14ac:dyDescent="0.3">
      <c r="A110">
        <v>6.1863944964748674</v>
      </c>
      <c r="B110" s="6">
        <v>37.840824722151687</v>
      </c>
      <c r="C110">
        <v>21.922612184445221</v>
      </c>
      <c r="D110">
        <v>0.63050859053622743</v>
      </c>
      <c r="E110" cm="1">
        <f t="array" aca="1" ref="E110" ca="1">SUMPRODUCT(VALUE(TRIM(B110:E110)), Weights!$B$2:$B$5)</f>
        <v>0</v>
      </c>
    </row>
    <row r="111" spans="1:5" x14ac:dyDescent="0.3">
      <c r="A111">
        <v>5.7309397294863791</v>
      </c>
      <c r="B111" s="6">
        <v>16.155836253594199</v>
      </c>
      <c r="C111">
        <v>39.58803681788055</v>
      </c>
      <c r="D111">
        <v>0.65196251639864111</v>
      </c>
      <c r="E111" cm="1">
        <f t="array" aca="1" ref="E111" ca="1">SUMPRODUCT(VALUE(TRIM(B111:E111)), Weights!$B$2:$B$5)</f>
        <v>0</v>
      </c>
    </row>
    <row r="112" spans="1:5" x14ac:dyDescent="0.3">
      <c r="A112">
        <v>6.369254358741304</v>
      </c>
      <c r="B112" s="6">
        <v>42.633324999624712</v>
      </c>
      <c r="C112">
        <v>18.517788201218959</v>
      </c>
      <c r="D112">
        <v>0.67391942220634193</v>
      </c>
      <c r="E112" cm="1">
        <f t="array" aca="1" ref="E112" ca="1">SUMPRODUCT(VALUE(TRIM(B112:E112)), Weights!$B$2:$B$5)</f>
        <v>0</v>
      </c>
    </row>
    <row r="113" spans="1:5" x14ac:dyDescent="0.3">
      <c r="A113">
        <v>5.9836638617620128</v>
      </c>
      <c r="B113" s="6">
        <v>18.97762287346643</v>
      </c>
      <c r="C113">
        <v>20.05039171006225</v>
      </c>
      <c r="D113">
        <v>0.31781987198278949</v>
      </c>
      <c r="E113" cm="1">
        <f t="array" aca="1" ref="E113" ca="1">SUMPRODUCT(VALUE(TRIM(B113:E113)), Weights!$B$2:$B$5)</f>
        <v>0</v>
      </c>
    </row>
    <row r="114" spans="1:5" x14ac:dyDescent="0.3">
      <c r="A114">
        <v>8.2890929570277194</v>
      </c>
      <c r="B114" s="6">
        <v>18.952704592904919</v>
      </c>
      <c r="C114">
        <v>19.605620980950651</v>
      </c>
      <c r="D114">
        <v>0.74264745104031404</v>
      </c>
      <c r="E114" cm="1">
        <f t="array" aca="1" ref="E114" ca="1">SUMPRODUCT(VALUE(TRIM(B114:E114)), Weights!$B$2:$B$5)</f>
        <v>0</v>
      </c>
    </row>
    <row r="115" spans="1:5" x14ac:dyDescent="0.3">
      <c r="A115">
        <v>7.9243611386932509</v>
      </c>
      <c r="B115" s="6">
        <v>31.478976915736538</v>
      </c>
      <c r="C115">
        <v>37.349742750196761</v>
      </c>
      <c r="D115">
        <v>0.1822523376985988</v>
      </c>
      <c r="E115" cm="1">
        <f t="array" aca="1" ref="E115" ca="1">SUMPRODUCT(VALUE(TRIM(B115:E115)), Weights!$B$2:$B$5)</f>
        <v>0</v>
      </c>
    </row>
    <row r="116" spans="1:5" x14ac:dyDescent="0.3">
      <c r="A116">
        <v>7.4002112695312707</v>
      </c>
      <c r="B116" s="6">
        <v>33.717597393668129</v>
      </c>
      <c r="C116">
        <v>31.357313808124051</v>
      </c>
      <c r="D116">
        <v>0.27934330282012082</v>
      </c>
      <c r="E116" cm="1">
        <f t="array" aca="1" ref="E116" ca="1">SUMPRODUCT(VALUE(TRIM(B116:E116)), Weights!$B$2:$B$5)</f>
        <v>0</v>
      </c>
    </row>
    <row r="117" spans="1:5" x14ac:dyDescent="0.3">
      <c r="A117">
        <v>8.1143817705631527</v>
      </c>
      <c r="B117" s="6">
        <v>33.203448313512453</v>
      </c>
      <c r="C117">
        <v>18.802607080556822</v>
      </c>
      <c r="D117">
        <v>0.88972304198903374</v>
      </c>
      <c r="E117" cm="1">
        <f t="array" aca="1" ref="E117" ca="1">SUMPRODUCT(VALUE(TRIM(B117:E117)), Weights!$B$2:$B$5)</f>
        <v>0</v>
      </c>
    </row>
    <row r="118" spans="1:5" x14ac:dyDescent="0.3">
      <c r="A118">
        <v>7.9110162306973439</v>
      </c>
      <c r="B118" s="6">
        <v>13.65947349591019</v>
      </c>
      <c r="C118">
        <v>26.008085459208719</v>
      </c>
      <c r="D118">
        <v>0.76485083565390977</v>
      </c>
      <c r="E118" cm="1">
        <f t="array" aca="1" ref="E118" ca="1">SUMPRODUCT(VALUE(TRIM(B118:E118)), Weights!$B$2:$B$5)</f>
        <v>0</v>
      </c>
    </row>
    <row r="119" spans="1:5" x14ac:dyDescent="0.3">
      <c r="A119">
        <v>6.0597101766581076</v>
      </c>
      <c r="B119" s="6">
        <v>45.098434505215216</v>
      </c>
      <c r="C119">
        <v>30.382450626745051</v>
      </c>
      <c r="D119">
        <v>0.1123709986102107</v>
      </c>
      <c r="E119" cm="1">
        <f t="array" aca="1" ref="E119" ca="1">SUMPRODUCT(VALUE(TRIM(B119:E119)), Weights!$B$2:$B$5)</f>
        <v>0</v>
      </c>
    </row>
    <row r="120" spans="1:5" x14ac:dyDescent="0.3">
      <c r="A120">
        <v>8.177676995469934</v>
      </c>
      <c r="B120" s="6">
        <v>20.624001703548242</v>
      </c>
      <c r="C120">
        <v>17.086602124734579</v>
      </c>
      <c r="D120">
        <v>0.32353863433282021</v>
      </c>
      <c r="E120" cm="1">
        <f t="array" aca="1" ref="E120" ca="1">SUMPRODUCT(VALUE(TRIM(B120:E120)), Weights!$B$2:$B$5)</f>
        <v>0</v>
      </c>
    </row>
    <row r="121" spans="1:5" x14ac:dyDescent="0.3">
      <c r="A121">
        <v>7.1180267257469527</v>
      </c>
      <c r="B121" s="6">
        <v>15.180596851312171</v>
      </c>
      <c r="C121">
        <v>37.060409210183472</v>
      </c>
      <c r="D121">
        <v>0.29296583469384813</v>
      </c>
      <c r="E121" cm="1">
        <f t="array" aca="1" ref="E121" ca="1">SUMPRODUCT(VALUE(TRIM(B121:E121)), Weights!$B$2:$B$5)</f>
        <v>0</v>
      </c>
    </row>
    <row r="122" spans="1:5" x14ac:dyDescent="0.3">
      <c r="A122">
        <v>7.9223204654921879</v>
      </c>
      <c r="B122" s="6">
        <v>45.549923194759089</v>
      </c>
      <c r="C122">
        <v>35.090088386038367</v>
      </c>
      <c r="D122">
        <v>0.34372569523327529</v>
      </c>
      <c r="E122" cm="1">
        <f t="array" aca="1" ref="E122" ca="1">SUMPRODUCT(VALUE(TRIM(B122:E122)), Weights!$B$2:$B$5)</f>
        <v>0</v>
      </c>
    </row>
    <row r="123" spans="1:5" x14ac:dyDescent="0.3">
      <c r="A123">
        <v>8.1882738997704791</v>
      </c>
      <c r="B123" s="6">
        <v>48.226059929190143</v>
      </c>
      <c r="C123">
        <v>27.630169339415961</v>
      </c>
      <c r="D123">
        <v>0.32280379325189779</v>
      </c>
      <c r="E123" cm="1">
        <f t="array" aca="1" ref="E123" ca="1">SUMPRODUCT(VALUE(TRIM(B123:E123)), Weights!$B$2:$B$5)</f>
        <v>0</v>
      </c>
    </row>
    <row r="124" spans="1:5" x14ac:dyDescent="0.3">
      <c r="A124">
        <v>6.4540104249155918</v>
      </c>
      <c r="B124" s="6">
        <v>44.485104690618023</v>
      </c>
      <c r="C124">
        <v>39.178165381479261</v>
      </c>
      <c r="D124">
        <v>0.1562736661685612</v>
      </c>
      <c r="E124" cm="1">
        <f t="array" aca="1" ref="E124" ca="1">SUMPRODUCT(VALUE(TRIM(B124:E124)), Weights!$B$2:$B$5)</f>
        <v>0</v>
      </c>
    </row>
    <row r="125" spans="1:5" x14ac:dyDescent="0.3">
      <c r="A125">
        <v>5.8301557735830301</v>
      </c>
      <c r="B125" s="6">
        <v>42.38064298899512</v>
      </c>
      <c r="C125">
        <v>25.444024481877491</v>
      </c>
      <c r="D125">
        <v>0.51304646493713835</v>
      </c>
      <c r="E125" cm="1">
        <f t="array" aca="1" ref="E125" ca="1">SUMPRODUCT(VALUE(TRIM(B125:E125)), Weights!$B$2:$B$5)</f>
        <v>0</v>
      </c>
    </row>
    <row r="126" spans="1:5" x14ac:dyDescent="0.3">
      <c r="A126">
        <v>6.1838054876258246</v>
      </c>
      <c r="B126" s="6">
        <v>36.209679225560869</v>
      </c>
      <c r="C126">
        <v>39.602757975912454</v>
      </c>
      <c r="D126">
        <v>0.75946012730754864</v>
      </c>
      <c r="E126" cm="1">
        <f t="array" aca="1" ref="E126" ca="1">SUMPRODUCT(VALUE(TRIM(B126:E126)), Weights!$B$2:$B$5)</f>
        <v>0</v>
      </c>
    </row>
    <row r="127" spans="1:5" x14ac:dyDescent="0.3">
      <c r="A127">
        <v>6.7813233658787686</v>
      </c>
      <c r="B127" s="6">
        <v>32.034294824365567</v>
      </c>
      <c r="C127">
        <v>31.697999970090681</v>
      </c>
      <c r="D127">
        <v>0.64605855224569275</v>
      </c>
      <c r="E127" cm="1">
        <f t="array" aca="1" ref="E127" ca="1">SUMPRODUCT(VALUE(TRIM(B127:E127)), Weights!$B$2:$B$5)</f>
        <v>0</v>
      </c>
    </row>
    <row r="128" spans="1:5" x14ac:dyDescent="0.3">
      <c r="A128">
        <v>7.9540442977674797</v>
      </c>
      <c r="B128" s="6">
        <v>13.47947039645641</v>
      </c>
      <c r="C128">
        <v>30.86678183134854</v>
      </c>
      <c r="D128">
        <v>0.70558450173827181</v>
      </c>
      <c r="E128" cm="1">
        <f t="array" aca="1" ref="E128" ca="1">SUMPRODUCT(VALUE(TRIM(B128:E128)), Weights!$B$2:$B$5)</f>
        <v>0</v>
      </c>
    </row>
    <row r="129" spans="1:5" x14ac:dyDescent="0.3">
      <c r="A129">
        <v>8.0821917497690308</v>
      </c>
      <c r="B129" s="6">
        <v>26.338128522827951</v>
      </c>
      <c r="C129">
        <v>19.148872382394629</v>
      </c>
      <c r="D129">
        <v>0.17303426068261521</v>
      </c>
      <c r="E129" cm="1">
        <f t="array" aca="1" ref="E129" ca="1">SUMPRODUCT(VALUE(TRIM(B129:E129)), Weights!$B$2:$B$5)</f>
        <v>0</v>
      </c>
    </row>
    <row r="130" spans="1:5" x14ac:dyDescent="0.3">
      <c r="A130">
        <v>5.520856391593572</v>
      </c>
      <c r="B130" s="6">
        <v>24.907540680492559</v>
      </c>
      <c r="C130">
        <v>37.0481939576161</v>
      </c>
      <c r="D130">
        <v>0.95634163915910853</v>
      </c>
      <c r="E130" cm="1">
        <f t="array" aca="1" ref="E130" ca="1">SUMPRODUCT(VALUE(TRIM(B130:E130)), Weights!$B$2:$B$5)</f>
        <v>0</v>
      </c>
    </row>
    <row r="131" spans="1:5" x14ac:dyDescent="0.3">
      <c r="A131">
        <v>7.032241907732697</v>
      </c>
      <c r="B131" s="6">
        <v>20.390151350413049</v>
      </c>
      <c r="C131">
        <v>25.68724219801538</v>
      </c>
      <c r="D131">
        <v>0.85464265045872234</v>
      </c>
      <c r="E131" cm="1">
        <f t="array" aca="1" ref="E131" ca="1">SUMPRODUCT(VALUE(TRIM(B131:E131)), Weights!$B$2:$B$5)</f>
        <v>0</v>
      </c>
    </row>
    <row r="132" spans="1:5" x14ac:dyDescent="0.3">
      <c r="A132">
        <v>6.7522330094463374</v>
      </c>
      <c r="B132" s="6">
        <v>38.936804547543403</v>
      </c>
      <c r="C132">
        <v>19.055835144561978</v>
      </c>
      <c r="D132">
        <v>0.82458128664609642</v>
      </c>
      <c r="E132" cm="1">
        <f t="array" aca="1" ref="E132" ca="1">SUMPRODUCT(VALUE(TRIM(B132:E132)), Weights!$B$2:$B$5)</f>
        <v>0</v>
      </c>
    </row>
    <row r="133" spans="1:5" x14ac:dyDescent="0.3">
      <c r="A133">
        <v>6.1663234314121906</v>
      </c>
      <c r="B133" s="6">
        <v>29.835029403150831</v>
      </c>
      <c r="C133">
        <v>15.315187999393981</v>
      </c>
      <c r="D133">
        <v>0.84068542453759076</v>
      </c>
      <c r="E133" cm="1">
        <f t="array" aca="1" ref="E133" ca="1">SUMPRODUCT(VALUE(TRIM(B133:E133)), Weights!$B$2:$B$5)</f>
        <v>0</v>
      </c>
    </row>
    <row r="134" spans="1:5" x14ac:dyDescent="0.3">
      <c r="A134">
        <v>5.8595961020010483</v>
      </c>
      <c r="B134" s="6">
        <v>13.241848636305919</v>
      </c>
      <c r="C134">
        <v>28.993892090959559</v>
      </c>
      <c r="D134">
        <v>0.93943945731948519</v>
      </c>
      <c r="E134" cm="1">
        <f t="array" aca="1" ref="E134" ca="1">SUMPRODUCT(VALUE(TRIM(B134:E134)), Weights!$B$2:$B$5)</f>
        <v>0</v>
      </c>
    </row>
    <row r="135" spans="1:5" x14ac:dyDescent="0.3">
      <c r="A135">
        <v>6.5128455142108841</v>
      </c>
      <c r="B135" s="6">
        <v>18.807328077992452</v>
      </c>
      <c r="C135">
        <v>28.18499055306691</v>
      </c>
      <c r="D135">
        <v>0.58982856950232798</v>
      </c>
      <c r="E135" cm="1">
        <f t="array" aca="1" ref="E135" ca="1">SUMPRODUCT(VALUE(TRIM(B135:E135)), Weights!$B$2:$B$5)</f>
        <v>0</v>
      </c>
    </row>
    <row r="136" spans="1:5" x14ac:dyDescent="0.3">
      <c r="A136">
        <v>8.328729111737557</v>
      </c>
      <c r="B136" s="6">
        <v>37.330350546383841</v>
      </c>
      <c r="C136">
        <v>32.983840559228973</v>
      </c>
      <c r="D136">
        <v>0.2802538160808633</v>
      </c>
      <c r="E136" cm="1">
        <f t="array" aca="1" ref="E136" ca="1">SUMPRODUCT(VALUE(TRIM(B136:E136)), Weights!$B$2:$B$5)</f>
        <v>0</v>
      </c>
    </row>
    <row r="137" spans="1:5" x14ac:dyDescent="0.3">
      <c r="A137">
        <v>6.4696087960622659</v>
      </c>
      <c r="B137" s="6">
        <v>13.04523437961201</v>
      </c>
      <c r="C137">
        <v>37.256451325445063</v>
      </c>
      <c r="D137">
        <v>0.65510524706728701</v>
      </c>
      <c r="E137" cm="1">
        <f t="array" aca="1" ref="E137" ca="1">SUMPRODUCT(VALUE(TRIM(B137:E137)), Weights!$B$2:$B$5)</f>
        <v>0</v>
      </c>
    </row>
    <row r="138" spans="1:5" x14ac:dyDescent="0.3">
      <c r="A138">
        <v>7.0563718652300977</v>
      </c>
      <c r="B138" s="6">
        <v>44.04827656195075</v>
      </c>
      <c r="C138">
        <v>16.985164616075739</v>
      </c>
      <c r="D138">
        <v>0.76859334430114512</v>
      </c>
      <c r="E138" cm="1">
        <f t="array" aca="1" ref="E138" ca="1">SUMPRODUCT(VALUE(TRIM(B138:E138)), Weights!$B$2:$B$5)</f>
        <v>0</v>
      </c>
    </row>
    <row r="139" spans="1:5" x14ac:dyDescent="0.3">
      <c r="A139">
        <v>7.6090568766855338</v>
      </c>
      <c r="B139" s="6">
        <v>29.805861080558969</v>
      </c>
      <c r="C139">
        <v>33.287412258509057</v>
      </c>
      <c r="D139">
        <v>0.76412565401862287</v>
      </c>
      <c r="E139" cm="1">
        <f t="array" aca="1" ref="E139" ca="1">SUMPRODUCT(VALUE(TRIM(B139:E139)), Weights!$B$2:$B$5)</f>
        <v>0</v>
      </c>
    </row>
    <row r="140" spans="1:5" x14ac:dyDescent="0.3">
      <c r="A140">
        <v>6.5908888071378806</v>
      </c>
      <c r="B140" s="6">
        <v>29.22346309306592</v>
      </c>
      <c r="C140">
        <v>19.685298602439559</v>
      </c>
      <c r="D140">
        <v>0.56930412175019207</v>
      </c>
      <c r="E140" cm="1">
        <f t="array" aca="1" ref="E140" ca="1">SUMPRODUCT(VALUE(TRIM(B140:E140)), Weights!$B$2:$B$5)</f>
        <v>0</v>
      </c>
    </row>
    <row r="141" spans="1:5" x14ac:dyDescent="0.3">
      <c r="A141">
        <v>8.4153462481628818</v>
      </c>
      <c r="B141" s="6">
        <v>33.6963113863807</v>
      </c>
      <c r="C141">
        <v>36.454426328929102</v>
      </c>
      <c r="D141">
        <v>0.16161284740022019</v>
      </c>
      <c r="E141" cm="1">
        <f t="array" aca="1" ref="E141" ca="1">SUMPRODUCT(VALUE(TRIM(B141:E141)), Weights!$B$2:$B$5)</f>
        <v>0</v>
      </c>
    </row>
    <row r="142" spans="1:5" x14ac:dyDescent="0.3">
      <c r="A142">
        <v>8.3873418848263341</v>
      </c>
      <c r="B142" s="6">
        <v>42.987238637005973</v>
      </c>
      <c r="C142">
        <v>35.476587846541413</v>
      </c>
      <c r="D142">
        <v>0.4340016445871151</v>
      </c>
      <c r="E142" cm="1">
        <f t="array" aca="1" ref="E142" ca="1">SUMPRODUCT(VALUE(TRIM(B142:E142)), Weights!$B$2:$B$5)</f>
        <v>0</v>
      </c>
    </row>
    <row r="143" spans="1:5" x14ac:dyDescent="0.3">
      <c r="A143">
        <v>6.255346887476092</v>
      </c>
      <c r="B143" s="6">
        <v>23.912368316087719</v>
      </c>
      <c r="C143">
        <v>28.51984387463861</v>
      </c>
      <c r="D143">
        <v>0.92868994761702162</v>
      </c>
      <c r="E143" cm="1">
        <f t="array" aca="1" ref="E143" ca="1">SUMPRODUCT(VALUE(TRIM(B143:E143)), Weights!$B$2:$B$5)</f>
        <v>0</v>
      </c>
    </row>
    <row r="144" spans="1:5" x14ac:dyDescent="0.3">
      <c r="A144">
        <v>6.9917455176771561</v>
      </c>
      <c r="B144" s="6">
        <v>37.120646102362542</v>
      </c>
      <c r="C144">
        <v>32.756069965582789</v>
      </c>
      <c r="D144">
        <v>0.62600401878168344</v>
      </c>
      <c r="E144" cm="1">
        <f t="array" aca="1" ref="E144" ca="1">SUMPRODUCT(VALUE(TRIM(B144:E144)), Weights!$B$2:$B$5)</f>
        <v>0</v>
      </c>
    </row>
    <row r="145" spans="1:5" x14ac:dyDescent="0.3">
      <c r="A145">
        <v>6.4026349294503087</v>
      </c>
      <c r="B145" s="6">
        <v>32.629278559831647</v>
      </c>
      <c r="C145">
        <v>22.858752829593708</v>
      </c>
      <c r="D145">
        <v>0.58449874893014209</v>
      </c>
      <c r="E145" cm="1">
        <f t="array" aca="1" ref="E145" ca="1">SUMPRODUCT(VALUE(TRIM(B145:E145)), Weights!$B$2:$B$5)</f>
        <v>0</v>
      </c>
    </row>
    <row r="146" spans="1:5" x14ac:dyDescent="0.3">
      <c r="A146">
        <v>6.3545214831324026</v>
      </c>
      <c r="B146" s="6">
        <v>20.681130806776849</v>
      </c>
      <c r="C146">
        <v>26.779197473320369</v>
      </c>
      <c r="D146">
        <v>0.34196816294397409</v>
      </c>
      <c r="E146" cm="1">
        <f t="array" aca="1" ref="E146" ca="1">SUMPRODUCT(VALUE(TRIM(B146:E146)), Weights!$B$2:$B$5)</f>
        <v>0</v>
      </c>
    </row>
    <row r="147" spans="1:5" x14ac:dyDescent="0.3">
      <c r="A147">
        <v>5.6106608420635986</v>
      </c>
      <c r="B147" s="6">
        <v>45.14519945420632</v>
      </c>
      <c r="C147">
        <v>35.54092244276179</v>
      </c>
      <c r="D147">
        <v>0.43160402792492097</v>
      </c>
      <c r="E147" cm="1">
        <f t="array" aca="1" ref="E147" ca="1">SUMPRODUCT(VALUE(TRIM(B147:E147)), Weights!$B$2:$B$5)</f>
        <v>0</v>
      </c>
    </row>
    <row r="148" spans="1:5" x14ac:dyDescent="0.3">
      <c r="A148">
        <v>7.3286930019396914</v>
      </c>
      <c r="B148" s="6">
        <v>41.897040864277123</v>
      </c>
      <c r="C148">
        <v>26.481629929330349</v>
      </c>
      <c r="D148">
        <v>0.9058114802378523</v>
      </c>
      <c r="E148" cm="1">
        <f t="array" aca="1" ref="E148" ca="1">SUMPRODUCT(VALUE(TRIM(B148:E148)), Weights!$B$2:$B$5)</f>
        <v>0</v>
      </c>
    </row>
    <row r="149" spans="1:5" x14ac:dyDescent="0.3">
      <c r="A149">
        <v>7.0080370696865844</v>
      </c>
      <c r="B149" s="6">
        <v>36.338073386337022</v>
      </c>
      <c r="C149">
        <v>23.944956633136041</v>
      </c>
      <c r="D149">
        <v>0.69981674277415218</v>
      </c>
      <c r="E149" cm="1">
        <f t="array" aca="1" ref="E149" ca="1">SUMPRODUCT(VALUE(TRIM(B149:E149)), Weights!$B$2:$B$5)</f>
        <v>0</v>
      </c>
    </row>
    <row r="150" spans="1:5" x14ac:dyDescent="0.3">
      <c r="A150">
        <v>5.6544362537499682</v>
      </c>
      <c r="B150" s="6">
        <v>44.023269163769683</v>
      </c>
      <c r="C150">
        <v>27.355311181257498</v>
      </c>
      <c r="D150">
        <v>0.80864832407709952</v>
      </c>
      <c r="E150" cm="1">
        <f t="array" aca="1" ref="E150" ca="1">SUMPRODUCT(VALUE(TRIM(B150:E150)), Weights!$B$2:$B$5)</f>
        <v>0</v>
      </c>
    </row>
    <row r="151" spans="1:5" x14ac:dyDescent="0.3">
      <c r="A151">
        <v>6.3359393927098342</v>
      </c>
      <c r="B151" s="6">
        <v>44.691768038392098</v>
      </c>
      <c r="C151">
        <v>35.706231310930463</v>
      </c>
      <c r="D151">
        <v>0.50891088076088964</v>
      </c>
      <c r="E151" cm="1">
        <f t="array" aca="1" ref="E151" ca="1">SUMPRODUCT(VALUE(TRIM(B151:E151)), Weights!$B$2:$B$5)</f>
        <v>0</v>
      </c>
    </row>
    <row r="152" spans="1:5" x14ac:dyDescent="0.3">
      <c r="A152">
        <v>8.2247976578999609</v>
      </c>
      <c r="B152" s="6">
        <v>38.334519068601402</v>
      </c>
      <c r="C152">
        <v>23.380201184271819</v>
      </c>
      <c r="D152">
        <v>0.66722249751054208</v>
      </c>
      <c r="E152" cm="1">
        <f t="array" aca="1" ref="E152" ca="1">SUMPRODUCT(VALUE(TRIM(B152:E152)), Weights!$B$2:$B$5)</f>
        <v>0</v>
      </c>
    </row>
    <row r="153" spans="1:5" x14ac:dyDescent="0.3">
      <c r="A153">
        <v>6.2186856720009169</v>
      </c>
      <c r="B153" s="6">
        <v>43.480533134546882</v>
      </c>
      <c r="C153">
        <v>19.344039828393591</v>
      </c>
      <c r="D153">
        <v>0.32354524786888678</v>
      </c>
      <c r="E153" cm="1">
        <f t="array" aca="1" ref="E153" ca="1">SUMPRODUCT(VALUE(TRIM(B153:E153)), Weights!$B$2:$B$5)</f>
        <v>0</v>
      </c>
    </row>
    <row r="154" spans="1:5" x14ac:dyDescent="0.3">
      <c r="A154">
        <v>5.9346846162736693</v>
      </c>
      <c r="B154" s="6">
        <v>37.898858466771337</v>
      </c>
      <c r="C154">
        <v>32.800350508269517</v>
      </c>
      <c r="D154">
        <v>0.73491474725513761</v>
      </c>
      <c r="E154" cm="1">
        <f t="array" aca="1" ref="E154" ca="1">SUMPRODUCT(VALUE(TRIM(B154:E154)), Weights!$B$2:$B$5)</f>
        <v>0</v>
      </c>
    </row>
    <row r="155" spans="1:5" x14ac:dyDescent="0.3">
      <c r="A155">
        <v>6.9683582808326889</v>
      </c>
      <c r="B155" s="6">
        <v>37.205630870412023</v>
      </c>
      <c r="C155">
        <v>35.649455317702049</v>
      </c>
      <c r="D155">
        <v>0.4848412003330036</v>
      </c>
      <c r="E155" cm="1">
        <f t="array" aca="1" ref="E155" ca="1">SUMPRODUCT(VALUE(TRIM(B155:E155)), Weights!$B$2:$B$5)</f>
        <v>0</v>
      </c>
    </row>
    <row r="156" spans="1:5" x14ac:dyDescent="0.3">
      <c r="A156">
        <v>8.456951362331802</v>
      </c>
      <c r="B156" s="6">
        <v>34.74445512860737</v>
      </c>
      <c r="C156">
        <v>17.515936963088329</v>
      </c>
      <c r="D156">
        <v>0.49829096333327111</v>
      </c>
      <c r="E156" cm="1">
        <f t="array" aca="1" ref="E156" ca="1">SUMPRODUCT(VALUE(TRIM(B156:E156)), Weights!$B$2:$B$5)</f>
        <v>0</v>
      </c>
    </row>
    <row r="157" spans="1:5" x14ac:dyDescent="0.3">
      <c r="A157">
        <v>6.2261658145345011</v>
      </c>
      <c r="B157" s="6">
        <v>40.108665582305647</v>
      </c>
      <c r="C157">
        <v>20.996852818898621</v>
      </c>
      <c r="D157">
        <v>0.68439009211919344</v>
      </c>
      <c r="E157" cm="1">
        <f t="array" aca="1" ref="E157" ca="1">SUMPRODUCT(VALUE(TRIM(B157:E157)), Weights!$B$2:$B$5)</f>
        <v>0</v>
      </c>
    </row>
    <row r="158" spans="1:5" x14ac:dyDescent="0.3">
      <c r="A158">
        <v>7.5164066422176354</v>
      </c>
      <c r="B158" s="6">
        <v>16.34420421172295</v>
      </c>
      <c r="C158">
        <v>18.54929974402485</v>
      </c>
      <c r="D158">
        <v>0.94265255932203396</v>
      </c>
      <c r="E158" cm="1">
        <f t="array" aca="1" ref="E158" ca="1">SUMPRODUCT(VALUE(TRIM(B158:E158)), Weights!$B$2:$B$5)</f>
        <v>0</v>
      </c>
    </row>
    <row r="159" spans="1:5" x14ac:dyDescent="0.3">
      <c r="A159">
        <v>7.784858845986153</v>
      </c>
      <c r="B159" s="6">
        <v>45.234830367957137</v>
      </c>
      <c r="C159">
        <v>23.698535289554169</v>
      </c>
      <c r="D159">
        <v>0.15760571194775891</v>
      </c>
      <c r="E159" cm="1">
        <f t="array" aca="1" ref="E159" ca="1">SUMPRODUCT(VALUE(TRIM(B159:E159)), Weights!$B$2:$B$5)</f>
        <v>0</v>
      </c>
    </row>
    <row r="160" spans="1:5" x14ac:dyDescent="0.3">
      <c r="A160">
        <v>6.2129126319771988</v>
      </c>
      <c r="B160" s="6">
        <v>44.873741109809281</v>
      </c>
      <c r="C160">
        <v>26.25877447263532</v>
      </c>
      <c r="D160">
        <v>0.84226891361230682</v>
      </c>
      <c r="E160" cm="1">
        <f t="array" aca="1" ref="E160" ca="1">SUMPRODUCT(VALUE(TRIM(B160:E160)), Weights!$B$2:$B$5)</f>
        <v>0</v>
      </c>
    </row>
    <row r="161" spans="1:5" x14ac:dyDescent="0.3">
      <c r="A161">
        <v>7.6846490458355792</v>
      </c>
      <c r="B161" s="6">
        <v>11.169891321382369</v>
      </c>
      <c r="C161">
        <v>33.720658424082657</v>
      </c>
      <c r="D161">
        <v>0.36314479937097383</v>
      </c>
      <c r="E161" cm="1">
        <f t="array" aca="1" ref="E161" ca="1">SUMPRODUCT(VALUE(TRIM(B161:E161)), Weights!$B$2:$B$5)</f>
        <v>0</v>
      </c>
    </row>
    <row r="162" spans="1:5" x14ac:dyDescent="0.3">
      <c r="A162">
        <v>6.6033493981577598</v>
      </c>
      <c r="B162" s="6">
        <v>43.032670022590509</v>
      </c>
      <c r="C162">
        <v>31.278689622041849</v>
      </c>
      <c r="D162">
        <v>0.49952750905574012</v>
      </c>
      <c r="E162" cm="1">
        <f t="array" aca="1" ref="E162" ca="1">SUMPRODUCT(VALUE(TRIM(B162:E162)), Weights!$B$2:$B$5)</f>
        <v>0</v>
      </c>
    </row>
    <row r="163" spans="1:5" x14ac:dyDescent="0.3">
      <c r="A163">
        <v>7.396917491780739</v>
      </c>
      <c r="B163" s="6">
        <v>15.15479469893781</v>
      </c>
      <c r="C163">
        <v>30.523214186960779</v>
      </c>
      <c r="D163">
        <v>0.11972199589750809</v>
      </c>
      <c r="E163" cm="1">
        <f t="array" aca="1" ref="E163" ca="1">SUMPRODUCT(VALUE(TRIM(B163:E163)), Weights!$B$2:$B$5)</f>
        <v>0</v>
      </c>
    </row>
    <row r="164" spans="1:5" x14ac:dyDescent="0.3">
      <c r="A164">
        <v>7.4005891322826836</v>
      </c>
      <c r="B164" s="6">
        <v>23.404754170365681</v>
      </c>
      <c r="C164">
        <v>23.80937366524136</v>
      </c>
      <c r="D164">
        <v>0.37094147005088168</v>
      </c>
      <c r="E164" cm="1">
        <f t="array" aca="1" ref="E164" ca="1">SUMPRODUCT(VALUE(TRIM(B164:E164)), Weights!$B$2:$B$5)</f>
        <v>0</v>
      </c>
    </row>
    <row r="165" spans="1:5" x14ac:dyDescent="0.3">
      <c r="A165">
        <v>7.1073240522242749</v>
      </c>
      <c r="B165" s="6">
        <v>39.740330251664311</v>
      </c>
      <c r="C165">
        <v>36.036188827118998</v>
      </c>
      <c r="D165">
        <v>0.55236811836711741</v>
      </c>
      <c r="E165" cm="1">
        <f t="array" aca="1" ref="E165" ca="1">SUMPRODUCT(VALUE(TRIM(B165:E165)), Weights!$B$2:$B$5)</f>
        <v>0</v>
      </c>
    </row>
    <row r="166" spans="1:5" x14ac:dyDescent="0.3">
      <c r="A166">
        <v>5.7708693101632251</v>
      </c>
      <c r="B166" s="6">
        <v>16.430395841932331</v>
      </c>
      <c r="C166">
        <v>26.78217918495411</v>
      </c>
      <c r="D166">
        <v>0.15055846961269509</v>
      </c>
      <c r="E166" cm="1">
        <f t="array" aca="1" ref="E166" ca="1">SUMPRODUCT(VALUE(TRIM(B166:E166)), Weights!$B$2:$B$5)</f>
        <v>0</v>
      </c>
    </row>
    <row r="167" spans="1:5" x14ac:dyDescent="0.3">
      <c r="A167">
        <v>8.0059074867677147</v>
      </c>
      <c r="B167" s="6">
        <v>42.718680964762477</v>
      </c>
      <c r="C167">
        <v>39.477623450378857</v>
      </c>
      <c r="D167">
        <v>0.5419861564448486</v>
      </c>
      <c r="E167" cm="1">
        <f t="array" aca="1" ref="E167" ca="1">SUMPRODUCT(VALUE(TRIM(B167:E167)), Weights!$B$2:$B$5)</f>
        <v>0</v>
      </c>
    </row>
    <row r="168" spans="1:5" x14ac:dyDescent="0.3">
      <c r="A168">
        <v>6.4623401949152077</v>
      </c>
      <c r="B168" s="6">
        <v>43.285367118309679</v>
      </c>
      <c r="C168">
        <v>30.853553457393421</v>
      </c>
      <c r="D168">
        <v>0.93439956597258456</v>
      </c>
      <c r="E168" cm="1">
        <f t="array" aca="1" ref="E168" ca="1">SUMPRODUCT(VALUE(TRIM(B168:E168)), Weights!$B$2:$B$5)</f>
        <v>0</v>
      </c>
    </row>
    <row r="169" spans="1:5" x14ac:dyDescent="0.3">
      <c r="A169">
        <v>6.059555531199563</v>
      </c>
      <c r="B169" s="6">
        <v>30.298709350433452</v>
      </c>
      <c r="C169">
        <v>18.156618539112571</v>
      </c>
      <c r="D169">
        <v>0.19485389629702471</v>
      </c>
      <c r="E169" cm="1">
        <f t="array" aca="1" ref="E169" ca="1">SUMPRODUCT(VALUE(TRIM(B169:E169)), Weights!$B$2:$B$5)</f>
        <v>0</v>
      </c>
    </row>
    <row r="170" spans="1:5" x14ac:dyDescent="0.3">
      <c r="A170">
        <v>5.6223254246642913</v>
      </c>
      <c r="B170" s="6">
        <v>10.255434868673341</v>
      </c>
      <c r="C170">
        <v>31.904439051885848</v>
      </c>
      <c r="D170">
        <v>0.78799665526795393</v>
      </c>
      <c r="E170" cm="1">
        <f t="array" aca="1" ref="E170" ca="1">SUMPRODUCT(VALUE(TRIM(B170:E170)), Weights!$B$2:$B$5)</f>
        <v>0</v>
      </c>
    </row>
    <row r="171" spans="1:5" x14ac:dyDescent="0.3">
      <c r="A171">
        <v>7.2726788295647253</v>
      </c>
      <c r="B171" s="6">
        <v>21.481525326996511</v>
      </c>
      <c r="C171">
        <v>23.12760038579248</v>
      </c>
      <c r="D171">
        <v>0.46870394803839338</v>
      </c>
      <c r="E171" cm="1">
        <f t="array" aca="1" ref="E171" ca="1">SUMPRODUCT(VALUE(TRIM(B171:E171)), Weights!$B$2:$B$5)</f>
        <v>0</v>
      </c>
    </row>
    <row r="172" spans="1:5" x14ac:dyDescent="0.3">
      <c r="A172">
        <v>7.532693085526847</v>
      </c>
      <c r="B172" s="6">
        <v>34.677076735029686</v>
      </c>
      <c r="C172">
        <v>32.158179917152438</v>
      </c>
      <c r="D172">
        <v>0.68965634307190427</v>
      </c>
      <c r="E172" cm="1">
        <f t="array" aca="1" ref="E172" ca="1">SUMPRODUCT(VALUE(TRIM(B172:E172)), Weights!$B$2:$B$5)</f>
        <v>0</v>
      </c>
    </row>
    <row r="173" spans="1:5" x14ac:dyDescent="0.3">
      <c r="A173">
        <v>5.5497634867835686</v>
      </c>
      <c r="B173" s="6">
        <v>49.24744712109694</v>
      </c>
      <c r="C173">
        <v>16.741028704060142</v>
      </c>
      <c r="D173">
        <v>0.33421293818670639</v>
      </c>
      <c r="E173" cm="1">
        <f t="array" aca="1" ref="E173" ca="1">SUMPRODUCT(VALUE(TRIM(B173:E173)), Weights!$B$2:$B$5)</f>
        <v>0</v>
      </c>
    </row>
    <row r="174" spans="1:5" x14ac:dyDescent="0.3">
      <c r="A174">
        <v>7.0362791748978424</v>
      </c>
      <c r="B174" s="6">
        <v>35.272541080666727</v>
      </c>
      <c r="C174">
        <v>19.372035929398979</v>
      </c>
      <c r="D174">
        <v>0.24354303628722249</v>
      </c>
      <c r="E174" cm="1">
        <f t="array" aca="1" ref="E174" ca="1">SUMPRODUCT(VALUE(TRIM(B174:E174)), Weights!$B$2:$B$5)</f>
        <v>0</v>
      </c>
    </row>
    <row r="175" spans="1:5" x14ac:dyDescent="0.3">
      <c r="A175">
        <v>6.1794873255938141</v>
      </c>
      <c r="B175" s="6">
        <v>20.392143242566391</v>
      </c>
      <c r="C175">
        <v>36.393431472644657</v>
      </c>
      <c r="D175">
        <v>0.24441635284410379</v>
      </c>
      <c r="E175" cm="1">
        <f t="array" aca="1" ref="E175" ca="1">SUMPRODUCT(VALUE(TRIM(B175:E175)), Weights!$B$2:$B$5)</f>
        <v>0</v>
      </c>
    </row>
    <row r="176" spans="1:5" x14ac:dyDescent="0.3">
      <c r="A176">
        <v>7.4355183712283486</v>
      </c>
      <c r="B176" s="6">
        <v>35.360228123984463</v>
      </c>
      <c r="C176">
        <v>20.679488925587869</v>
      </c>
      <c r="D176">
        <v>0.16344275107883019</v>
      </c>
      <c r="E176" cm="1">
        <f t="array" aca="1" ref="E176" ca="1">SUMPRODUCT(VALUE(TRIM(B176:E176)), Weights!$B$2:$B$5)</f>
        <v>0</v>
      </c>
    </row>
    <row r="177" spans="1:5" x14ac:dyDescent="0.3">
      <c r="A177">
        <v>6.0230992870149747</v>
      </c>
      <c r="B177" s="6">
        <v>31.599415188634222</v>
      </c>
      <c r="C177">
        <v>35.926028131073501</v>
      </c>
      <c r="D177">
        <v>0.26708203441111872</v>
      </c>
      <c r="E177" cm="1">
        <f t="array" aca="1" ref="E177" ca="1">SUMPRODUCT(VALUE(TRIM(B177:E177)), Weights!$B$2:$B$5)</f>
        <v>0</v>
      </c>
    </row>
    <row r="178" spans="1:5" x14ac:dyDescent="0.3">
      <c r="A178">
        <v>7.5728132143073976</v>
      </c>
      <c r="B178" s="6">
        <v>41.193815806045748</v>
      </c>
      <c r="C178">
        <v>21.981902211360261</v>
      </c>
      <c r="D178">
        <v>0.69779744649007147</v>
      </c>
      <c r="E178" cm="1">
        <f t="array" aca="1" ref="E178" ca="1">SUMPRODUCT(VALUE(TRIM(B178:E178)), Weights!$B$2:$B$5)</f>
        <v>0</v>
      </c>
    </row>
    <row r="179" spans="1:5" x14ac:dyDescent="0.3">
      <c r="A179">
        <v>6.6602060389016122</v>
      </c>
      <c r="B179" s="6">
        <v>14.279225553078341</v>
      </c>
      <c r="C179">
        <v>31.072047751467689</v>
      </c>
      <c r="D179">
        <v>0.89352155065915728</v>
      </c>
      <c r="E179" cm="1">
        <f t="array" aca="1" ref="E179" ca="1">SUMPRODUCT(VALUE(TRIM(B179:E179)), Weights!$B$2:$B$5)</f>
        <v>0</v>
      </c>
    </row>
    <row r="180" spans="1:5" x14ac:dyDescent="0.3">
      <c r="A180">
        <v>8.3101899662102028</v>
      </c>
      <c r="B180" s="6">
        <v>40.441116100081118</v>
      </c>
      <c r="C180">
        <v>32.353764337745773</v>
      </c>
      <c r="D180">
        <v>0.83271311703204565</v>
      </c>
      <c r="E180" cm="1">
        <f t="array" aca="1" ref="E180" ca="1">SUMPRODUCT(VALUE(TRIM(B180:E180)), Weights!$B$2:$B$5)</f>
        <v>0</v>
      </c>
    </row>
    <row r="181" spans="1:5" x14ac:dyDescent="0.3">
      <c r="A181">
        <v>5.9125628324379793</v>
      </c>
      <c r="B181" s="6">
        <v>31.650663147044408</v>
      </c>
      <c r="C181">
        <v>27.81636882862632</v>
      </c>
      <c r="D181">
        <v>0.71662087888703563</v>
      </c>
      <c r="E181" cm="1">
        <f t="array" aca="1" ref="E181" ca="1">SUMPRODUCT(VALUE(TRIM(B181:E181)), Weights!$B$2:$B$5)</f>
        <v>0</v>
      </c>
    </row>
    <row r="182" spans="1:5" x14ac:dyDescent="0.3">
      <c r="A182">
        <v>6.5231990531507753</v>
      </c>
      <c r="B182" s="6">
        <v>48.519680154359783</v>
      </c>
      <c r="C182">
        <v>22.63276691741828</v>
      </c>
      <c r="D182">
        <v>0.19938867706999239</v>
      </c>
      <c r="E182" cm="1">
        <f t="array" aca="1" ref="E182" ca="1">SUMPRODUCT(VALUE(TRIM(B182:E182)), Weights!$B$2:$B$5)</f>
        <v>0</v>
      </c>
    </row>
    <row r="183" spans="1:5" x14ac:dyDescent="0.3">
      <c r="A183">
        <v>5.840420563721767</v>
      </c>
      <c r="B183" s="6">
        <v>23.674886641547449</v>
      </c>
      <c r="C183">
        <v>20.316109409277399</v>
      </c>
      <c r="D183">
        <v>0.36026870166635477</v>
      </c>
      <c r="E183" cm="1">
        <f t="array" aca="1" ref="E183" ca="1">SUMPRODUCT(VALUE(TRIM(B183:E183)), Weights!$B$2:$B$5)</f>
        <v>0</v>
      </c>
    </row>
    <row r="184" spans="1:5" x14ac:dyDescent="0.3">
      <c r="A184">
        <v>8.2740808548356881</v>
      </c>
      <c r="B184" s="6">
        <v>35.304875725357917</v>
      </c>
      <c r="C184">
        <v>15.82973386406066</v>
      </c>
      <c r="D184">
        <v>0.37882618779022209</v>
      </c>
      <c r="E184" cm="1">
        <f t="array" aca="1" ref="E184" ca="1">SUMPRODUCT(VALUE(TRIM(B184:E184)), Weights!$B$2:$B$5)</f>
        <v>0</v>
      </c>
    </row>
    <row r="185" spans="1:5" x14ac:dyDescent="0.3">
      <c r="A185">
        <v>8.1320180601429435</v>
      </c>
      <c r="B185" s="6">
        <v>47.281124220400699</v>
      </c>
      <c r="C185">
        <v>22.598660031018099</v>
      </c>
      <c r="D185">
        <v>0.32496125175785912</v>
      </c>
      <c r="E185" cm="1">
        <f t="array" aca="1" ref="E185" ca="1">SUMPRODUCT(VALUE(TRIM(B185:E185)), Weights!$B$2:$B$5)</f>
        <v>0</v>
      </c>
    </row>
    <row r="186" spans="1:5" x14ac:dyDescent="0.3">
      <c r="A186">
        <v>6.2738248831454673</v>
      </c>
      <c r="B186" s="6">
        <v>14.10038911962717</v>
      </c>
      <c r="C186">
        <v>31.329069763282071</v>
      </c>
      <c r="D186">
        <v>0.5635050937387508</v>
      </c>
      <c r="E186" cm="1">
        <f t="array" aca="1" ref="E186" ca="1">SUMPRODUCT(VALUE(TRIM(B186:E186)), Weights!$B$2:$B$5)</f>
        <v>0</v>
      </c>
    </row>
    <row r="187" spans="1:5" x14ac:dyDescent="0.3">
      <c r="A187">
        <v>7.4799521381025373</v>
      </c>
      <c r="B187" s="6">
        <v>47.489139489458047</v>
      </c>
      <c r="C187">
        <v>38.457620461212073</v>
      </c>
      <c r="D187">
        <v>0.58199843339170532</v>
      </c>
      <c r="E187" cm="1">
        <f t="array" aca="1" ref="E187" ca="1">SUMPRODUCT(VALUE(TRIM(B187:E187)), Weights!$B$2:$B$5)</f>
        <v>0</v>
      </c>
    </row>
    <row r="188" spans="1:5" x14ac:dyDescent="0.3">
      <c r="A188">
        <v>7.951666600603648</v>
      </c>
      <c r="B188" s="6">
        <v>37.515428892032531</v>
      </c>
      <c r="C188">
        <v>36.7801120565763</v>
      </c>
      <c r="D188">
        <v>0.42119737765399923</v>
      </c>
      <c r="E188" cm="1">
        <f t="array" aca="1" ref="E188" ca="1">SUMPRODUCT(VALUE(TRIM(B188:E188)), Weights!$B$2:$B$5)</f>
        <v>0</v>
      </c>
    </row>
    <row r="189" spans="1:5" x14ac:dyDescent="0.3">
      <c r="A189">
        <v>7.1656024347983873</v>
      </c>
      <c r="B189" s="6">
        <v>12.713482364206881</v>
      </c>
      <c r="C189">
        <v>34.151619413382562</v>
      </c>
      <c r="D189">
        <v>0.41841024286279238</v>
      </c>
      <c r="E189" cm="1">
        <f t="array" aca="1" ref="E189" ca="1">SUMPRODUCT(VALUE(TRIM(B189:E189)), Weights!$B$2:$B$5)</f>
        <v>0</v>
      </c>
    </row>
    <row r="190" spans="1:5" x14ac:dyDescent="0.3">
      <c r="A190">
        <v>7.0889517350680196</v>
      </c>
      <c r="B190" s="6">
        <v>22.038542677872648</v>
      </c>
      <c r="C190">
        <v>34.711183581332463</v>
      </c>
      <c r="D190">
        <v>0.84570003811547323</v>
      </c>
      <c r="E190" cm="1">
        <f t="array" aca="1" ref="E190" ca="1">SUMPRODUCT(VALUE(TRIM(B190:E190)), Weights!$B$2:$B$5)</f>
        <v>0</v>
      </c>
    </row>
    <row r="191" spans="1:5" x14ac:dyDescent="0.3">
      <c r="A191">
        <v>6.2255568727013548</v>
      </c>
      <c r="B191" s="6">
        <v>38.326883545811263</v>
      </c>
      <c r="C191">
        <v>31.624622586899878</v>
      </c>
      <c r="D191">
        <v>0.81036356348771699</v>
      </c>
      <c r="E191" cm="1">
        <f t="array" aca="1" ref="E191" ca="1">SUMPRODUCT(VALUE(TRIM(B191:E191)), Weights!$B$2:$B$5)</f>
        <v>0</v>
      </c>
    </row>
    <row r="192" spans="1:5" x14ac:dyDescent="0.3">
      <c r="A192">
        <v>5.7793083034176984</v>
      </c>
      <c r="B192" s="6">
        <v>12.69402405875087</v>
      </c>
      <c r="C192">
        <v>21.507171439150071</v>
      </c>
      <c r="D192">
        <v>0.37701624851267113</v>
      </c>
      <c r="E192" cm="1">
        <f t="array" aca="1" ref="E192" ca="1">SUMPRODUCT(VALUE(TRIM(B192:E192)), Weights!$B$2:$B$5)</f>
        <v>0</v>
      </c>
    </row>
    <row r="193" spans="1:5" x14ac:dyDescent="0.3">
      <c r="A193">
        <v>8.1916472738599797</v>
      </c>
      <c r="B193" s="6">
        <v>33.28681840705093</v>
      </c>
      <c r="C193">
        <v>37.679875767645747</v>
      </c>
      <c r="D193">
        <v>0.92240959948593337</v>
      </c>
      <c r="E193" cm="1">
        <f t="array" aca="1" ref="E193" ca="1">SUMPRODUCT(VALUE(TRIM(B193:E193)), Weights!$B$2:$B$5)</f>
        <v>0</v>
      </c>
    </row>
    <row r="194" spans="1:5" x14ac:dyDescent="0.3">
      <c r="A194">
        <v>8.2012541714899925</v>
      </c>
      <c r="B194" s="6">
        <v>23.835322278118269</v>
      </c>
      <c r="C194">
        <v>31.76830779764585</v>
      </c>
      <c r="D194">
        <v>0.95753351530225539</v>
      </c>
      <c r="E194" cm="1">
        <f t="array" aca="1" ref="E194" ca="1">SUMPRODUCT(VALUE(TRIM(B194:E194)), Weights!$B$2:$B$5)</f>
        <v>0</v>
      </c>
    </row>
    <row r="195" spans="1:5" x14ac:dyDescent="0.3">
      <c r="A195">
        <v>7.3993043718198042</v>
      </c>
      <c r="B195" s="6">
        <v>34.83662071069908</v>
      </c>
      <c r="C195">
        <v>29.011015774511002</v>
      </c>
      <c r="D195">
        <v>0.39406828782703668</v>
      </c>
      <c r="E195" cm="1">
        <f t="array" aca="1" ref="E195" ca="1">SUMPRODUCT(VALUE(TRIM(B195:E195)), Weights!$B$2:$B$5)</f>
        <v>0</v>
      </c>
    </row>
    <row r="196" spans="1:5" x14ac:dyDescent="0.3">
      <c r="A196">
        <v>6.5170893731461019</v>
      </c>
      <c r="B196" s="6">
        <v>11.82968135250051</v>
      </c>
      <c r="C196">
        <v>17.774736730337029</v>
      </c>
      <c r="D196">
        <v>0.41898245391374939</v>
      </c>
      <c r="E196" cm="1">
        <f t="array" aca="1" ref="E196" ca="1">SUMPRODUCT(VALUE(TRIM(B196:E196)), Weights!$B$2:$B$5)</f>
        <v>0</v>
      </c>
    </row>
    <row r="197" spans="1:5" x14ac:dyDescent="0.3">
      <c r="A197">
        <v>6.5476287238379829</v>
      </c>
      <c r="B197" s="6">
        <v>44.861472246095047</v>
      </c>
      <c r="C197">
        <v>26.176388595160631</v>
      </c>
      <c r="D197">
        <v>0.55507073807976293</v>
      </c>
      <c r="E197" cm="1">
        <f t="array" aca="1" ref="E197" ca="1">SUMPRODUCT(VALUE(TRIM(B197:E197)), Weights!$B$2:$B$5)</f>
        <v>0</v>
      </c>
    </row>
    <row r="198" spans="1:5" x14ac:dyDescent="0.3">
      <c r="A198">
        <v>7.677867036610718</v>
      </c>
      <c r="B198" s="6">
        <v>48.939558767095868</v>
      </c>
      <c r="C198">
        <v>26.508956780048159</v>
      </c>
      <c r="D198">
        <v>0.94700873128030616</v>
      </c>
      <c r="E198" cm="1">
        <f t="array" aca="1" ref="E198" ca="1">SUMPRODUCT(VALUE(TRIM(B198:E198)), Weights!$B$2:$B$5)</f>
        <v>0</v>
      </c>
    </row>
    <row r="199" spans="1:5" x14ac:dyDescent="0.3">
      <c r="A199">
        <v>8.1913307798577311</v>
      </c>
      <c r="B199" s="6">
        <v>48.75511421142766</v>
      </c>
      <c r="C199">
        <v>36.614090238066751</v>
      </c>
      <c r="D199">
        <v>0.88868748982808032</v>
      </c>
      <c r="E199" cm="1">
        <f t="array" aca="1" ref="E199" ca="1">SUMPRODUCT(VALUE(TRIM(B199:E199)), Weights!$B$2:$B$5)</f>
        <v>0</v>
      </c>
    </row>
    <row r="200" spans="1:5" x14ac:dyDescent="0.3">
      <c r="A200">
        <v>8.1612592727953519</v>
      </c>
      <c r="B200" s="6">
        <v>39.986073269716989</v>
      </c>
      <c r="C200">
        <v>28.666205504694709</v>
      </c>
      <c r="D200">
        <v>0.19231116632523079</v>
      </c>
      <c r="E200" cm="1">
        <f t="array" aca="1" ref="E200" ca="1">SUMPRODUCT(VALUE(TRIM(B200:E200)), Weights!$B$2:$B$5)</f>
        <v>0</v>
      </c>
    </row>
    <row r="201" spans="1:5" x14ac:dyDescent="0.3">
      <c r="A201">
        <v>7.8396266375728718</v>
      </c>
      <c r="B201" s="6">
        <v>15.203449605225281</v>
      </c>
      <c r="C201">
        <v>24.51001372426024</v>
      </c>
      <c r="D201">
        <v>0.45345766894427458</v>
      </c>
      <c r="E201" cm="1">
        <f t="array" aca="1" ref="E201" ca="1">SUMPRODUCT(VALUE(TRIM(B201:E201)), Weights!$B$2:$B$5)</f>
        <v>0</v>
      </c>
    </row>
    <row r="202" spans="1:5" x14ac:dyDescent="0.3">
      <c r="A202">
        <v>7.4260949384628638</v>
      </c>
      <c r="B202" s="6">
        <v>40.330527837160901</v>
      </c>
      <c r="C202">
        <v>39.420008212766483</v>
      </c>
      <c r="D202">
        <v>0.59803407077479465</v>
      </c>
      <c r="E202" cm="1">
        <f t="array" aca="1" ref="E202" ca="1">SUMPRODUCT(VALUE(TRIM(B202:E202)), Weights!$B$2:$B$5)</f>
        <v>0</v>
      </c>
    </row>
    <row r="203" spans="1:5" x14ac:dyDescent="0.3">
      <c r="A203">
        <v>5.7524198949851462</v>
      </c>
      <c r="B203" s="6">
        <v>10.98347665835206</v>
      </c>
      <c r="C203">
        <v>17.768014833157888</v>
      </c>
      <c r="D203">
        <v>0.55281922529638605</v>
      </c>
      <c r="E203" cm="1">
        <f t="array" aca="1" ref="E203" ca="1">SUMPRODUCT(VALUE(TRIM(B203:E203)), Weights!$B$2:$B$5)</f>
        <v>0</v>
      </c>
    </row>
    <row r="204" spans="1:5" x14ac:dyDescent="0.3">
      <c r="A204">
        <v>5.9848861422838411</v>
      </c>
      <c r="B204" s="6">
        <v>10.88494206115989</v>
      </c>
      <c r="C204">
        <v>25.563710707798609</v>
      </c>
      <c r="D204">
        <v>0.27447676114320341</v>
      </c>
      <c r="E204" cm="1">
        <f t="array" aca="1" ref="E204" ca="1">SUMPRODUCT(VALUE(TRIM(B204:E204)), Weights!$B$2:$B$5)</f>
        <v>0</v>
      </c>
    </row>
    <row r="205" spans="1:5" x14ac:dyDescent="0.3">
      <c r="A205">
        <v>8.1956625655812374</v>
      </c>
      <c r="B205" s="6">
        <v>22.944408765981649</v>
      </c>
      <c r="C205">
        <v>16.05061687928513</v>
      </c>
      <c r="D205">
        <v>0.87293509405133918</v>
      </c>
      <c r="E205" cm="1">
        <f t="array" aca="1" ref="E205" ca="1">SUMPRODUCT(VALUE(TRIM(B205:E205)), Weights!$B$2:$B$5)</f>
        <v>0</v>
      </c>
    </row>
    <row r="206" spans="1:5" x14ac:dyDescent="0.3">
      <c r="A206">
        <v>7.3192871789787697</v>
      </c>
      <c r="B206" s="6">
        <v>29.545727616186628</v>
      </c>
      <c r="C206">
        <v>33.497603019173248</v>
      </c>
      <c r="D206">
        <v>0.70924670469715356</v>
      </c>
      <c r="E206" cm="1">
        <f t="array" aca="1" ref="E206" ca="1">SUMPRODUCT(VALUE(TRIM(B206:E206)), Weights!$B$2:$B$5)</f>
        <v>0</v>
      </c>
    </row>
    <row r="207" spans="1:5" x14ac:dyDescent="0.3">
      <c r="A207">
        <v>5.5275911548498886</v>
      </c>
      <c r="B207" s="6">
        <v>40.816296712311733</v>
      </c>
      <c r="C207">
        <v>37.951913804978773</v>
      </c>
      <c r="D207">
        <v>0.85411753736662321</v>
      </c>
      <c r="E207" cm="1">
        <f t="array" aca="1" ref="E207" ca="1">SUMPRODUCT(VALUE(TRIM(B207:E207)), Weights!$B$2:$B$5)</f>
        <v>0</v>
      </c>
    </row>
    <row r="208" spans="1:5" x14ac:dyDescent="0.3">
      <c r="A208">
        <v>5.8044146285980966</v>
      </c>
      <c r="B208" s="6">
        <v>37.331815064260212</v>
      </c>
      <c r="C208">
        <v>22.00093323876224</v>
      </c>
      <c r="D208">
        <v>0.87288785141452496</v>
      </c>
      <c r="E208" cm="1">
        <f t="array" aca="1" ref="E208" ca="1">SUMPRODUCT(VALUE(TRIM(B208:E208)), Weights!$B$2:$B$5)</f>
        <v>0</v>
      </c>
    </row>
    <row r="209" spans="1:5" x14ac:dyDescent="0.3">
      <c r="A209">
        <v>7.4905053073241676</v>
      </c>
      <c r="B209" s="6">
        <v>27.836108255069931</v>
      </c>
      <c r="C209">
        <v>36.458541919978018</v>
      </c>
      <c r="D209">
        <v>0.77352026829916576</v>
      </c>
      <c r="E209" cm="1">
        <f t="array" aca="1" ref="E209" ca="1">SUMPRODUCT(VALUE(TRIM(B209:E209)), Weights!$B$2:$B$5)</f>
        <v>0</v>
      </c>
    </row>
    <row r="210" spans="1:5" x14ac:dyDescent="0.3">
      <c r="A210">
        <v>5.5151847515386558</v>
      </c>
      <c r="B210" s="6">
        <v>20.945066651266639</v>
      </c>
      <c r="C210">
        <v>22.305455761547439</v>
      </c>
      <c r="D210">
        <v>0.49528954112474571</v>
      </c>
      <c r="E210" cm="1">
        <f t="array" aca="1" ref="E210" ca="1">SUMPRODUCT(VALUE(TRIM(B210:E210)), Weights!$B$2:$B$5)</f>
        <v>0</v>
      </c>
    </row>
    <row r="211" spans="1:5" x14ac:dyDescent="0.3">
      <c r="A211">
        <v>5.9824241542524961</v>
      </c>
      <c r="B211" s="6">
        <v>49.884980006308453</v>
      </c>
      <c r="C211">
        <v>37.769254041097881</v>
      </c>
      <c r="D211">
        <v>0.6494920795138821</v>
      </c>
      <c r="E211" cm="1">
        <f t="array" aca="1" ref="E211" ca="1">SUMPRODUCT(VALUE(TRIM(B211:E211)), Weights!$B$2:$B$5)</f>
        <v>0</v>
      </c>
    </row>
    <row r="212" spans="1:5" x14ac:dyDescent="0.3">
      <c r="A212">
        <v>7.1462013680997583</v>
      </c>
      <c r="B212" s="6">
        <v>27.047252089438921</v>
      </c>
      <c r="C212">
        <v>33.8490475899196</v>
      </c>
      <c r="D212">
        <v>0.24432886550776881</v>
      </c>
      <c r="E212" cm="1">
        <f t="array" aca="1" ref="E212" ca="1">SUMPRODUCT(VALUE(TRIM(B212:E212)), Weights!$B$2:$B$5)</f>
        <v>0</v>
      </c>
    </row>
    <row r="213" spans="1:5" x14ac:dyDescent="0.3">
      <c r="A213">
        <v>7.57568559307808</v>
      </c>
      <c r="B213" s="6">
        <v>28.05548097318702</v>
      </c>
      <c r="C213">
        <v>35.122669421035972</v>
      </c>
      <c r="D213">
        <v>0.70628087572741693</v>
      </c>
      <c r="E213" cm="1">
        <f t="array" aca="1" ref="E213" ca="1">SUMPRODUCT(VALUE(TRIM(B213:E213)), Weights!$B$2:$B$5)</f>
        <v>0</v>
      </c>
    </row>
    <row r="214" spans="1:5" x14ac:dyDescent="0.3">
      <c r="A214">
        <v>7.4558837785078014</v>
      </c>
      <c r="B214" s="6">
        <v>16.544952847666771</v>
      </c>
      <c r="C214">
        <v>15.45016389001136</v>
      </c>
      <c r="D214">
        <v>0.26132793016535272</v>
      </c>
      <c r="E214" cm="1">
        <f t="array" aca="1" ref="E214" ca="1">SUMPRODUCT(VALUE(TRIM(B214:E214)), Weights!$B$2:$B$5)</f>
        <v>0</v>
      </c>
    </row>
    <row r="215" spans="1:5" x14ac:dyDescent="0.3">
      <c r="A215">
        <v>6.1728079283816797</v>
      </c>
      <c r="B215" s="6">
        <v>41.792381949997178</v>
      </c>
      <c r="C215">
        <v>39.070258926850649</v>
      </c>
      <c r="D215">
        <v>0.72455463145914112</v>
      </c>
      <c r="E215" cm="1">
        <f t="array" aca="1" ref="E215" ca="1">SUMPRODUCT(VALUE(TRIM(B215:E215)), Weights!$B$2:$B$5)</f>
        <v>0</v>
      </c>
    </row>
    <row r="216" spans="1:5" x14ac:dyDescent="0.3">
      <c r="A216">
        <v>7.6365376640426081</v>
      </c>
      <c r="B216" s="6">
        <v>37.747289031259541</v>
      </c>
      <c r="C216">
        <v>33.166774801758081</v>
      </c>
      <c r="D216">
        <v>0.30663834467857182</v>
      </c>
      <c r="E216" cm="1">
        <f t="array" aca="1" ref="E216" ca="1">SUMPRODUCT(VALUE(TRIM(B216:E216)), Weights!$B$2:$B$5)</f>
        <v>0</v>
      </c>
    </row>
    <row r="217" spans="1:5" x14ac:dyDescent="0.3">
      <c r="A217">
        <v>6.2117472624904</v>
      </c>
      <c r="B217" s="6">
        <v>18.830784511550419</v>
      </c>
      <c r="C217">
        <v>22.618777384653331</v>
      </c>
      <c r="D217">
        <v>0.20579617013519799</v>
      </c>
      <c r="E217" cm="1">
        <f t="array" aca="1" ref="E217" ca="1">SUMPRODUCT(VALUE(TRIM(B217:E217)), Weights!$B$2:$B$5)</f>
        <v>0</v>
      </c>
    </row>
    <row r="218" spans="1:5" x14ac:dyDescent="0.3">
      <c r="A218">
        <v>6.4761990944778027</v>
      </c>
      <c r="B218" s="6">
        <v>13.29524182463371</v>
      </c>
      <c r="C218">
        <v>35.73486662147117</v>
      </c>
      <c r="D218">
        <v>0.2487560411286617</v>
      </c>
      <c r="E218" cm="1">
        <f t="array" aca="1" ref="E218" ca="1">SUMPRODUCT(VALUE(TRIM(B218:E218)), Weights!$B$2:$B$5)</f>
        <v>0</v>
      </c>
    </row>
    <row r="219" spans="1:5" x14ac:dyDescent="0.3">
      <c r="A219">
        <v>7.7394742153540719</v>
      </c>
      <c r="B219" s="6">
        <v>37.219972082988519</v>
      </c>
      <c r="C219">
        <v>22.038029960373251</v>
      </c>
      <c r="D219">
        <v>0.10179292169716329</v>
      </c>
      <c r="E219" cm="1">
        <f t="array" aca="1" ref="E219" ca="1">SUMPRODUCT(VALUE(TRIM(B219:E219)), Weights!$B$2:$B$5)</f>
        <v>0</v>
      </c>
    </row>
    <row r="220" spans="1:5" x14ac:dyDescent="0.3">
      <c r="A220">
        <v>7.4488986971416438</v>
      </c>
      <c r="B220" s="6">
        <v>36.180448571245407</v>
      </c>
      <c r="C220">
        <v>36.818845989153203</v>
      </c>
      <c r="D220">
        <v>0.74686565606817723</v>
      </c>
      <c r="E220" cm="1">
        <f t="array" aca="1" ref="E220" ca="1">SUMPRODUCT(VALUE(TRIM(B220:E220)), Weights!$B$2:$B$5)</f>
        <v>0</v>
      </c>
    </row>
    <row r="221" spans="1:5" x14ac:dyDescent="0.3">
      <c r="A221">
        <v>8.0476702314825346</v>
      </c>
      <c r="B221" s="6">
        <v>20.93038107992837</v>
      </c>
      <c r="C221">
        <v>17.814509760298421</v>
      </c>
      <c r="D221">
        <v>0.75916094415254121</v>
      </c>
      <c r="E221" cm="1">
        <f t="array" aca="1" ref="E221" ca="1">SUMPRODUCT(VALUE(TRIM(B221:E221)), Weights!$B$2:$B$5)</f>
        <v>0</v>
      </c>
    </row>
    <row r="222" spans="1:5" x14ac:dyDescent="0.3">
      <c r="A222">
        <v>7.4728386769010307</v>
      </c>
      <c r="B222" s="6">
        <v>48.034542490016413</v>
      </c>
      <c r="C222">
        <v>32.59214943651989</v>
      </c>
      <c r="D222">
        <v>0.56344001492193352</v>
      </c>
      <c r="E222" cm="1">
        <f t="array" aca="1" ref="E222" ca="1">SUMPRODUCT(VALUE(TRIM(B222:E222)), Weights!$B$2:$B$5)</f>
        <v>0</v>
      </c>
    </row>
    <row r="223" spans="1:5" x14ac:dyDescent="0.3">
      <c r="A223">
        <v>7.2049258100064151</v>
      </c>
      <c r="B223" s="6">
        <v>16.042315671236011</v>
      </c>
      <c r="C223">
        <v>28.517461916122759</v>
      </c>
      <c r="D223">
        <v>0.24522652094984529</v>
      </c>
      <c r="E223" cm="1">
        <f t="array" aca="1" ref="E223" ca="1">SUMPRODUCT(VALUE(TRIM(B223:E223)), Weights!$B$2:$B$5)</f>
        <v>0</v>
      </c>
    </row>
    <row r="224" spans="1:5" x14ac:dyDescent="0.3">
      <c r="A224">
        <v>5.7810243034842772</v>
      </c>
      <c r="B224" s="6">
        <v>27.293392041704081</v>
      </c>
      <c r="C224">
        <v>17.413361754886019</v>
      </c>
      <c r="D224">
        <v>0.1751989037596208</v>
      </c>
      <c r="E224" cm="1">
        <f t="array" aca="1" ref="E224" ca="1">SUMPRODUCT(VALUE(TRIM(B224:E224)), Weights!$B$2:$B$5)</f>
        <v>0</v>
      </c>
    </row>
    <row r="225" spans="1:5" x14ac:dyDescent="0.3">
      <c r="A225">
        <v>6.6031474091783</v>
      </c>
      <c r="B225" s="6">
        <v>47.744636806703951</v>
      </c>
      <c r="C225">
        <v>21.047345706470971</v>
      </c>
      <c r="D225">
        <v>0.11721606979355829</v>
      </c>
      <c r="E225" cm="1">
        <f t="array" aca="1" ref="E225" ca="1">SUMPRODUCT(VALUE(TRIM(B225:E225)), Weights!$B$2:$B$5)</f>
        <v>0</v>
      </c>
    </row>
    <row r="226" spans="1:5" x14ac:dyDescent="0.3">
      <c r="A226">
        <v>6.2956071030451763</v>
      </c>
      <c r="B226" s="6">
        <v>26.789092677044891</v>
      </c>
      <c r="C226">
        <v>15.31010090693287</v>
      </c>
      <c r="D226">
        <v>0.24917335926869871</v>
      </c>
      <c r="E226" cm="1">
        <f t="array" aca="1" ref="E226" ca="1">SUMPRODUCT(VALUE(TRIM(B226:E226)), Weights!$B$2:$B$5)</f>
        <v>0</v>
      </c>
    </row>
    <row r="227" spans="1:5" x14ac:dyDescent="0.3">
      <c r="A227">
        <v>6.231968930137251</v>
      </c>
      <c r="B227" s="6">
        <v>35.541037906563417</v>
      </c>
      <c r="C227">
        <v>26.719199136612641</v>
      </c>
      <c r="D227">
        <v>0.90176998148483201</v>
      </c>
      <c r="E227" cm="1">
        <f t="array" aca="1" ref="E227" ca="1">SUMPRODUCT(VALUE(TRIM(B227:E227)), Weights!$B$2:$B$5)</f>
        <v>0</v>
      </c>
    </row>
    <row r="228" spans="1:5" x14ac:dyDescent="0.3">
      <c r="A228">
        <v>8.4190316642573357</v>
      </c>
      <c r="B228" s="6">
        <v>25.903775918511769</v>
      </c>
      <c r="C228">
        <v>22.531631519000008</v>
      </c>
      <c r="D228">
        <v>0.31738315753151358</v>
      </c>
      <c r="E228" cm="1">
        <f t="array" aca="1" ref="E228" ca="1">SUMPRODUCT(VALUE(TRIM(B228:E228)), Weights!$B$2:$B$5)</f>
        <v>0</v>
      </c>
    </row>
    <row r="229" spans="1:5" x14ac:dyDescent="0.3">
      <c r="A229">
        <v>6.6792931740002812</v>
      </c>
      <c r="B229" s="6">
        <v>20.968608093946798</v>
      </c>
      <c r="C229">
        <v>29.958937107443969</v>
      </c>
      <c r="D229">
        <v>0.41884419449549409</v>
      </c>
      <c r="E229" cm="1">
        <f t="array" aca="1" ref="E229" ca="1">SUMPRODUCT(VALUE(TRIM(B229:E229)), Weights!$B$2:$B$5)</f>
        <v>0</v>
      </c>
    </row>
    <row r="230" spans="1:5" x14ac:dyDescent="0.3">
      <c r="A230">
        <v>8.1761396655313394</v>
      </c>
      <c r="B230" s="6">
        <v>49.359105918393134</v>
      </c>
      <c r="C230">
        <v>22.430945192715431</v>
      </c>
      <c r="D230">
        <v>0.19481093603319991</v>
      </c>
      <c r="E230" cm="1">
        <f t="array" aca="1" ref="E230" ca="1">SUMPRODUCT(VALUE(TRIM(B230:E230)), Weights!$B$2:$B$5)</f>
        <v>0</v>
      </c>
    </row>
    <row r="231" spans="1:5" x14ac:dyDescent="0.3">
      <c r="A231">
        <v>7.3934158779917887</v>
      </c>
      <c r="B231" s="6">
        <v>26.373360252601721</v>
      </c>
      <c r="C231">
        <v>22.497977787674621</v>
      </c>
      <c r="D231">
        <v>0.30012517427335328</v>
      </c>
      <c r="E231" cm="1">
        <f t="array" aca="1" ref="E231" ca="1">SUMPRODUCT(VALUE(TRIM(B231:E231)), Weights!$B$2:$B$5)</f>
        <v>0</v>
      </c>
    </row>
    <row r="232" spans="1:5" x14ac:dyDescent="0.3">
      <c r="A232">
        <v>7.8844339106249457</v>
      </c>
      <c r="B232" s="6">
        <v>45.763968147165379</v>
      </c>
      <c r="C232">
        <v>33.579829968290078</v>
      </c>
      <c r="D232">
        <v>0.56730211370218464</v>
      </c>
      <c r="E232" cm="1">
        <f t="array" aca="1" ref="E232" ca="1">SUMPRODUCT(VALUE(TRIM(B232:E232)), Weights!$B$2:$B$5)</f>
        <v>0</v>
      </c>
    </row>
    <row r="233" spans="1:5" x14ac:dyDescent="0.3">
      <c r="A233">
        <v>7.0079112793155769</v>
      </c>
      <c r="B233" s="6">
        <v>19.198184235643449</v>
      </c>
      <c r="C233">
        <v>16.203570899458839</v>
      </c>
      <c r="D233">
        <v>0.64697741478608728</v>
      </c>
      <c r="E233" cm="1">
        <f t="array" aca="1" ref="E233" ca="1">SUMPRODUCT(VALUE(TRIM(B233:E233)), Weights!$B$2:$B$5)</f>
        <v>0</v>
      </c>
    </row>
    <row r="234" spans="1:5" x14ac:dyDescent="0.3">
      <c r="A234">
        <v>7.2307116538790774</v>
      </c>
      <c r="B234" s="6">
        <v>18.52418816100333</v>
      </c>
      <c r="C234">
        <v>37.572374879799682</v>
      </c>
      <c r="D234">
        <v>0.32081708274958998</v>
      </c>
      <c r="E234" cm="1">
        <f t="array" aca="1" ref="E234" ca="1">SUMPRODUCT(VALUE(TRIM(B234:E234)), Weights!$B$2:$B$5)</f>
        <v>0</v>
      </c>
    </row>
    <row r="235" spans="1:5" x14ac:dyDescent="0.3">
      <c r="A235">
        <v>6.9775530814565911</v>
      </c>
      <c r="B235" s="6">
        <v>11.245363315380461</v>
      </c>
      <c r="C235">
        <v>36.306596859779532</v>
      </c>
      <c r="D235">
        <v>0.15195894330260551</v>
      </c>
      <c r="E235" cm="1">
        <f t="array" aca="1" ref="E235" ca="1">SUMPRODUCT(VALUE(TRIM(B235:E235)), Weights!$B$2:$B$5)</f>
        <v>0</v>
      </c>
    </row>
    <row r="236" spans="1:5" x14ac:dyDescent="0.3">
      <c r="A236">
        <v>6.0857289633941338</v>
      </c>
      <c r="B236" s="6">
        <v>36.066673015035413</v>
      </c>
      <c r="C236">
        <v>31.695117080660161</v>
      </c>
      <c r="D236">
        <v>0.45192958221465879</v>
      </c>
      <c r="E236" cm="1">
        <f t="array" aca="1" ref="E236" ca="1">SUMPRODUCT(VALUE(TRIM(B236:E236)), Weights!$B$2:$B$5)</f>
        <v>0</v>
      </c>
    </row>
    <row r="237" spans="1:5" x14ac:dyDescent="0.3">
      <c r="A237">
        <v>7.6673563457845164</v>
      </c>
      <c r="B237" s="6">
        <v>24.741053748950449</v>
      </c>
      <c r="C237">
        <v>29.830539252684609</v>
      </c>
      <c r="D237">
        <v>0.31078303383370082</v>
      </c>
      <c r="E237" cm="1">
        <f t="array" aca="1" ref="E237" ca="1">SUMPRODUCT(VALUE(TRIM(B237:E237)), Weights!$B$2:$B$5)</f>
        <v>0</v>
      </c>
    </row>
    <row r="238" spans="1:5" x14ac:dyDescent="0.3">
      <c r="A238">
        <v>6.3423170873225674</v>
      </c>
      <c r="B238" s="6">
        <v>44.574329993585479</v>
      </c>
      <c r="C238">
        <v>37.307562453491308</v>
      </c>
      <c r="D238">
        <v>0.29759853090682181</v>
      </c>
      <c r="E238" cm="1">
        <f t="array" aca="1" ref="E238" ca="1">SUMPRODUCT(VALUE(TRIM(B238:E238)), Weights!$B$2:$B$5)</f>
        <v>0</v>
      </c>
    </row>
    <row r="239" spans="1:5" x14ac:dyDescent="0.3">
      <c r="A239">
        <v>5.5729478992943617</v>
      </c>
      <c r="B239" s="6">
        <v>28.92839626766229</v>
      </c>
      <c r="C239">
        <v>19.633254488217862</v>
      </c>
      <c r="D239">
        <v>0.96387652244210975</v>
      </c>
      <c r="E239" cm="1">
        <f t="array" aca="1" ref="E239" ca="1">SUMPRODUCT(VALUE(TRIM(B239:E239)), Weights!$B$2:$B$5)</f>
        <v>0</v>
      </c>
    </row>
    <row r="240" spans="1:5" x14ac:dyDescent="0.3">
      <c r="A240">
        <v>7.4364168877215029</v>
      </c>
      <c r="B240" s="6">
        <v>48.72773711658887</v>
      </c>
      <c r="C240">
        <v>16.974229054770721</v>
      </c>
      <c r="D240">
        <v>0.65467043733315167</v>
      </c>
      <c r="E240" cm="1">
        <f t="array" aca="1" ref="E240" ca="1">SUMPRODUCT(VALUE(TRIM(B240:E240)), Weights!$B$2:$B$5)</f>
        <v>0</v>
      </c>
    </row>
    <row r="241" spans="1:5" x14ac:dyDescent="0.3">
      <c r="A241">
        <v>6.0313320382211471</v>
      </c>
      <c r="B241" s="6">
        <v>17.42102062812485</v>
      </c>
      <c r="C241">
        <v>20.987754247738451</v>
      </c>
      <c r="D241">
        <v>0.60119059885488635</v>
      </c>
      <c r="E241" cm="1">
        <f t="array" aca="1" ref="E241" ca="1">SUMPRODUCT(VALUE(TRIM(B241:E241)), Weights!$B$2:$B$5)</f>
        <v>0</v>
      </c>
    </row>
    <row r="242" spans="1:5" x14ac:dyDescent="0.3">
      <c r="A242">
        <v>8.3213757530587422</v>
      </c>
      <c r="B242" s="6">
        <v>44.744926718224427</v>
      </c>
      <c r="C242">
        <v>34.864456967504758</v>
      </c>
      <c r="D242">
        <v>0.47419759317098981</v>
      </c>
      <c r="E242" cm="1">
        <f t="array" aca="1" ref="E242" ca="1">SUMPRODUCT(VALUE(TRIM(B242:E242)), Weights!$B$2:$B$5)</f>
        <v>0</v>
      </c>
    </row>
    <row r="243" spans="1:5" x14ac:dyDescent="0.3">
      <c r="A243">
        <v>8.3617857310077621</v>
      </c>
      <c r="B243" s="6">
        <v>41.063874111669669</v>
      </c>
      <c r="C243">
        <v>15.866756668162081</v>
      </c>
      <c r="D243">
        <v>0.48604990008712989</v>
      </c>
      <c r="E243" cm="1">
        <f t="array" aca="1" ref="E243" ca="1">SUMPRODUCT(VALUE(TRIM(B243:E243)), Weights!$B$2:$B$5)</f>
        <v>0</v>
      </c>
    </row>
    <row r="244" spans="1:5" x14ac:dyDescent="0.3">
      <c r="A244">
        <v>8.2445931706613464</v>
      </c>
      <c r="B244" s="6">
        <v>40.83687378576208</v>
      </c>
      <c r="C244">
        <v>29.570170877087239</v>
      </c>
      <c r="D244">
        <v>0.58681450345427277</v>
      </c>
      <c r="E244" cm="1">
        <f t="array" aca="1" ref="E244" ca="1">SUMPRODUCT(VALUE(TRIM(B244:E244)), Weights!$B$2:$B$5)</f>
        <v>0</v>
      </c>
    </row>
    <row r="245" spans="1:5" x14ac:dyDescent="0.3">
      <c r="A245">
        <v>6.6104761007663333</v>
      </c>
      <c r="B245" s="6">
        <v>43.791329124675507</v>
      </c>
      <c r="C245">
        <v>39.88593790478275</v>
      </c>
      <c r="D245">
        <v>0.72678682633249647</v>
      </c>
      <c r="E245" cm="1">
        <f t="array" aca="1" ref="E245" ca="1">SUMPRODUCT(VALUE(TRIM(B245:E245)), Weights!$B$2:$B$5)</f>
        <v>0</v>
      </c>
    </row>
    <row r="246" spans="1:5" x14ac:dyDescent="0.3">
      <c r="A246">
        <v>5.5463698495866023</v>
      </c>
      <c r="B246" s="6">
        <v>40.440959637719963</v>
      </c>
      <c r="C246">
        <v>36.392402345938493</v>
      </c>
      <c r="D246">
        <v>0.73193148656364648</v>
      </c>
      <c r="E246" cm="1">
        <f t="array" aca="1" ref="E246" ca="1">SUMPRODUCT(VALUE(TRIM(B246:E246)), Weights!$B$2:$B$5)</f>
        <v>0</v>
      </c>
    </row>
    <row r="247" spans="1:5" x14ac:dyDescent="0.3">
      <c r="A247">
        <v>8.2849556877631763</v>
      </c>
      <c r="B247" s="6">
        <v>35.048812865256608</v>
      </c>
      <c r="C247">
        <v>28.036142226089741</v>
      </c>
      <c r="D247">
        <v>0.25452451693490458</v>
      </c>
      <c r="E247" cm="1">
        <f t="array" aca="1" ref="E247" ca="1">SUMPRODUCT(VALUE(TRIM(B247:E247)), Weights!$B$2:$B$5)</f>
        <v>0</v>
      </c>
    </row>
    <row r="248" spans="1:5" x14ac:dyDescent="0.3">
      <c r="A248">
        <v>6.7845524449519434</v>
      </c>
      <c r="B248" s="6">
        <v>15.249795107295499</v>
      </c>
      <c r="C248">
        <v>16.59102273216606</v>
      </c>
      <c r="D248">
        <v>0.55010147686896427</v>
      </c>
      <c r="E248" cm="1">
        <f t="array" aca="1" ref="E248" ca="1">SUMPRODUCT(VALUE(TRIM(B248:E248)), Weights!$B$2:$B$5)</f>
        <v>0</v>
      </c>
    </row>
    <row r="249" spans="1:5" x14ac:dyDescent="0.3">
      <c r="A249">
        <v>8.3999644571310093</v>
      </c>
      <c r="B249" s="6">
        <v>11.30104717965008</v>
      </c>
      <c r="C249">
        <v>35.784337859642747</v>
      </c>
      <c r="D249">
        <v>0.47076228553069183</v>
      </c>
      <c r="E249" cm="1">
        <f t="array" aca="1" ref="E249" ca="1">SUMPRODUCT(VALUE(TRIM(B249:E249)), Weights!$B$2:$B$5)</f>
        <v>0</v>
      </c>
    </row>
    <row r="250" spans="1:5" x14ac:dyDescent="0.3">
      <c r="A250">
        <v>8.3908599312677588</v>
      </c>
      <c r="B250" s="6">
        <v>46.833913912627473</v>
      </c>
      <c r="C250">
        <v>29.97446270443027</v>
      </c>
      <c r="D250">
        <v>0.8834742696424458</v>
      </c>
      <c r="E250" cm="1">
        <f t="array" aca="1" ref="E250" ca="1">SUMPRODUCT(VALUE(TRIM(B250:E250)), Weights!$B$2:$B$5)</f>
        <v>0</v>
      </c>
    </row>
    <row r="251" spans="1:5" x14ac:dyDescent="0.3">
      <c r="A251">
        <v>8.0590283664020799</v>
      </c>
      <c r="B251" s="6">
        <v>34.666012580829523</v>
      </c>
      <c r="C251">
        <v>17.873324926489168</v>
      </c>
      <c r="D251">
        <v>0.66827702909653874</v>
      </c>
      <c r="E251" cm="1">
        <f t="array" aca="1" ref="E251" ca="1">SUMPRODUCT(VALUE(TRIM(B251:E251)), Weights!$B$2:$B$5)</f>
        <v>0</v>
      </c>
    </row>
    <row r="252" spans="1:5" x14ac:dyDescent="0.3">
      <c r="A252">
        <v>6.383346676208757</v>
      </c>
      <c r="B252" s="6">
        <v>41.861491639047053</v>
      </c>
      <c r="C252">
        <v>17.346432120583909</v>
      </c>
      <c r="D252">
        <v>0.57925365977438359</v>
      </c>
      <c r="E252" cm="1">
        <f t="array" aca="1" ref="E252" ca="1">SUMPRODUCT(VALUE(TRIM(B252:E252)), Weights!$B$2:$B$5)</f>
        <v>0</v>
      </c>
    </row>
    <row r="253" spans="1:5" x14ac:dyDescent="0.3">
      <c r="A253">
        <v>6.6552931858057756</v>
      </c>
      <c r="B253" s="6">
        <v>29.260894060502</v>
      </c>
      <c r="C253">
        <v>37.740670485914798</v>
      </c>
      <c r="D253">
        <v>0.20385517796102559</v>
      </c>
      <c r="E253" cm="1">
        <f t="array" aca="1" ref="E253" ca="1">SUMPRODUCT(VALUE(TRIM(B253:E253)), Weights!$B$2:$B$5)</f>
        <v>0</v>
      </c>
    </row>
    <row r="254" spans="1:5" x14ac:dyDescent="0.3">
      <c r="A254">
        <v>8.0534100145505718</v>
      </c>
      <c r="B254" s="6">
        <v>14.69232755849578</v>
      </c>
      <c r="C254">
        <v>31.730006573451959</v>
      </c>
      <c r="D254">
        <v>0.64507410039107027</v>
      </c>
      <c r="E254" cm="1">
        <f t="array" aca="1" ref="E254" ca="1">SUMPRODUCT(VALUE(TRIM(B254:E254)), Weights!$B$2:$B$5)</f>
        <v>0</v>
      </c>
    </row>
    <row r="255" spans="1:5" x14ac:dyDescent="0.3">
      <c r="A255">
        <v>6.4507660154688331</v>
      </c>
      <c r="B255" s="6">
        <v>15.00743168810202</v>
      </c>
      <c r="C255">
        <v>35.73216998291889</v>
      </c>
      <c r="D255">
        <v>0.20548351511221011</v>
      </c>
      <c r="E255" cm="1">
        <f t="array" aca="1" ref="E255" ca="1">SUMPRODUCT(VALUE(TRIM(B255:E255)), Weights!$B$2:$B$5)</f>
        <v>0</v>
      </c>
    </row>
    <row r="256" spans="1:5" x14ac:dyDescent="0.3">
      <c r="A256">
        <v>6.0084782400582766</v>
      </c>
      <c r="B256" s="6">
        <v>37.422611489158847</v>
      </c>
      <c r="C256">
        <v>36.974472507056682</v>
      </c>
      <c r="D256">
        <v>0.40348591800917688</v>
      </c>
      <c r="E256" cm="1">
        <f t="array" aca="1" ref="E256" ca="1">SUMPRODUCT(VALUE(TRIM(B256:E256)), Weights!$B$2:$B$5)</f>
        <v>0</v>
      </c>
    </row>
    <row r="257" spans="1:5" x14ac:dyDescent="0.3">
      <c r="A257">
        <v>7.1704037873750508</v>
      </c>
      <c r="B257" s="6">
        <v>27.212235795978511</v>
      </c>
      <c r="C257">
        <v>29.29430880120805</v>
      </c>
      <c r="D257">
        <v>0.2285577683328987</v>
      </c>
      <c r="E257" cm="1">
        <f t="array" aca="1" ref="E257" ca="1">SUMPRODUCT(VALUE(TRIM(B257:E257)), Weights!$B$2:$B$5)</f>
        <v>0</v>
      </c>
    </row>
    <row r="258" spans="1:5" x14ac:dyDescent="0.3">
      <c r="A258">
        <v>8.3084643224823438</v>
      </c>
      <c r="B258" s="6">
        <v>18.020989068013471</v>
      </c>
      <c r="C258">
        <v>27.936158793876029</v>
      </c>
      <c r="D258">
        <v>0.72286628232193206</v>
      </c>
      <c r="E258" cm="1">
        <f t="array" aca="1" ref="E258" ca="1">SUMPRODUCT(VALUE(TRIM(B258:E258)), Weights!$B$2:$B$5)</f>
        <v>0</v>
      </c>
    </row>
    <row r="259" spans="1:5" x14ac:dyDescent="0.3">
      <c r="A259">
        <v>7.5880893900249191</v>
      </c>
      <c r="B259" s="6">
        <v>29.66378186965748</v>
      </c>
      <c r="C259">
        <v>25.760685258024751</v>
      </c>
      <c r="D259">
        <v>0.28562690245253741</v>
      </c>
      <c r="E259" cm="1">
        <f t="array" aca="1" ref="E259" ca="1">SUMPRODUCT(VALUE(TRIM(B259:E259)), Weights!$B$2:$B$5)</f>
        <v>0</v>
      </c>
    </row>
    <row r="260" spans="1:5" x14ac:dyDescent="0.3">
      <c r="A260">
        <v>7.2101835102680951</v>
      </c>
      <c r="B260" s="6">
        <v>12.568357483005361</v>
      </c>
      <c r="C260">
        <v>22.92366469477798</v>
      </c>
      <c r="D260">
        <v>0.45267343586922337</v>
      </c>
      <c r="E260" cm="1">
        <f t="array" aca="1" ref="E260" ca="1">SUMPRODUCT(VALUE(TRIM(B260:E260)), Weights!$B$2:$B$5)</f>
        <v>0</v>
      </c>
    </row>
    <row r="261" spans="1:5" x14ac:dyDescent="0.3">
      <c r="A261">
        <v>5.7915294813123053</v>
      </c>
      <c r="B261" s="6">
        <v>33.278856076575948</v>
      </c>
      <c r="C261">
        <v>25.864899021467789</v>
      </c>
      <c r="D261">
        <v>0.90610729985690075</v>
      </c>
      <c r="E261" cm="1">
        <f t="array" aca="1" ref="E261" ca="1">SUMPRODUCT(VALUE(TRIM(B261:E261)), Weights!$B$2:$B$5)</f>
        <v>0</v>
      </c>
    </row>
    <row r="262" spans="1:5" x14ac:dyDescent="0.3">
      <c r="A262">
        <v>7.345021680097509</v>
      </c>
      <c r="B262" s="6">
        <v>20.759736177403909</v>
      </c>
      <c r="C262">
        <v>34.346991393253909</v>
      </c>
      <c r="D262">
        <v>0.28388474505907318</v>
      </c>
      <c r="E262" cm="1">
        <f t="array" aca="1" ref="E262" ca="1">SUMPRODUCT(VALUE(TRIM(B262:E262)), Weights!$B$2:$B$5)</f>
        <v>0</v>
      </c>
    </row>
    <row r="263" spans="1:5" x14ac:dyDescent="0.3">
      <c r="A263">
        <v>8.4701615503127901</v>
      </c>
      <c r="B263" s="6">
        <v>41.902364025487529</v>
      </c>
      <c r="C263">
        <v>30.04808577537829</v>
      </c>
      <c r="D263">
        <v>0.55702455756290126</v>
      </c>
      <c r="E263" cm="1">
        <f t="array" aca="1" ref="E263" ca="1">SUMPRODUCT(VALUE(TRIM(B263:E263)), Weights!$B$2:$B$5)</f>
        <v>0</v>
      </c>
    </row>
    <row r="264" spans="1:5" x14ac:dyDescent="0.3">
      <c r="A264">
        <v>5.9202520457095718</v>
      </c>
      <c r="B264" s="6">
        <v>22.414478356942951</v>
      </c>
      <c r="C264">
        <v>37.313082248871147</v>
      </c>
      <c r="D264">
        <v>0.47734449504941978</v>
      </c>
      <c r="E264" cm="1">
        <f t="array" aca="1" ref="E264" ca="1">SUMPRODUCT(VALUE(TRIM(B264:E264)), Weights!$B$2:$B$5)</f>
        <v>0</v>
      </c>
    </row>
    <row r="265" spans="1:5" x14ac:dyDescent="0.3">
      <c r="A265">
        <v>7.0549889570912097</v>
      </c>
      <c r="B265" s="6">
        <v>28.208805963272049</v>
      </c>
      <c r="C265">
        <v>26.084500359479691</v>
      </c>
      <c r="D265">
        <v>0.1163116369411568</v>
      </c>
      <c r="E265" cm="1">
        <f t="array" aca="1" ref="E265" ca="1">SUMPRODUCT(VALUE(TRIM(B265:E265)), Weights!$B$2:$B$5)</f>
        <v>0</v>
      </c>
    </row>
    <row r="266" spans="1:5" x14ac:dyDescent="0.3">
      <c r="A266">
        <v>8.1321192157838667</v>
      </c>
      <c r="B266" s="6">
        <v>10.464821596324031</v>
      </c>
      <c r="C266">
        <v>30.17723946796885</v>
      </c>
      <c r="D266">
        <v>0.81348230221553153</v>
      </c>
      <c r="E266" cm="1">
        <f t="array" aca="1" ref="E266" ca="1">SUMPRODUCT(VALUE(TRIM(B266:E266)), Weights!$B$2:$B$5)</f>
        <v>0</v>
      </c>
    </row>
    <row r="267" spans="1:5" x14ac:dyDescent="0.3">
      <c r="A267">
        <v>7.722305853262613</v>
      </c>
      <c r="B267" s="6">
        <v>12.89787551178236</v>
      </c>
      <c r="C267">
        <v>30.782688827299719</v>
      </c>
      <c r="D267">
        <v>0.1621413156831398</v>
      </c>
      <c r="E267" cm="1">
        <f t="array" aca="1" ref="E267" ca="1">SUMPRODUCT(VALUE(TRIM(B267:E267)), Weights!$B$2:$B$5)</f>
        <v>0</v>
      </c>
    </row>
    <row r="268" spans="1:5" x14ac:dyDescent="0.3">
      <c r="A268">
        <v>7.5910472229858037</v>
      </c>
      <c r="B268" s="6">
        <v>25.699742256267388</v>
      </c>
      <c r="C268">
        <v>29.79242905765814</v>
      </c>
      <c r="D268">
        <v>0.52682951887925822</v>
      </c>
      <c r="E268" cm="1">
        <f t="array" aca="1" ref="E268" ca="1">SUMPRODUCT(VALUE(TRIM(B268:E268)), Weights!$B$2:$B$5)</f>
        <v>0</v>
      </c>
    </row>
    <row r="269" spans="1:5" x14ac:dyDescent="0.3">
      <c r="A269">
        <v>7.6074522519613277</v>
      </c>
      <c r="B269" s="6">
        <v>29.197553388684941</v>
      </c>
      <c r="C269">
        <v>32.56584432713791</v>
      </c>
      <c r="D269">
        <v>0.60461046544505492</v>
      </c>
      <c r="E269" cm="1">
        <f t="array" aca="1" ref="E269" ca="1">SUMPRODUCT(VALUE(TRIM(B269:E269)), Weights!$B$2:$B$5)</f>
        <v>0</v>
      </c>
    </row>
    <row r="270" spans="1:5" x14ac:dyDescent="0.3">
      <c r="A270">
        <v>6.5784734536592664</v>
      </c>
      <c r="B270" s="6">
        <v>34.000821924772147</v>
      </c>
      <c r="C270">
        <v>20.935836709370161</v>
      </c>
      <c r="D270">
        <v>0.66558381095312835</v>
      </c>
      <c r="E270" cm="1">
        <f t="array" aca="1" ref="E270" ca="1">SUMPRODUCT(VALUE(TRIM(B270:E270)), Weights!$B$2:$B$5)</f>
        <v>0</v>
      </c>
    </row>
    <row r="271" spans="1:5" x14ac:dyDescent="0.3">
      <c r="A271">
        <v>6.3807755327934803</v>
      </c>
      <c r="B271" s="6">
        <v>21.666503148372129</v>
      </c>
      <c r="C271">
        <v>27.80909443864477</v>
      </c>
      <c r="D271">
        <v>0.71976846637708802</v>
      </c>
      <c r="E271" cm="1">
        <f t="array" aca="1" ref="E271" ca="1">SUMPRODUCT(VALUE(TRIM(B271:E271)), Weights!$B$2:$B$5)</f>
        <v>0</v>
      </c>
    </row>
    <row r="272" spans="1:5" x14ac:dyDescent="0.3">
      <c r="A272">
        <v>7.9280834664355408</v>
      </c>
      <c r="B272" s="6">
        <v>37.799275445061703</v>
      </c>
      <c r="C272">
        <v>17.60562007020869</v>
      </c>
      <c r="D272">
        <v>0.3279451451704436</v>
      </c>
      <c r="E272" cm="1">
        <f t="array" aca="1" ref="E272" ca="1">SUMPRODUCT(VALUE(TRIM(B272:E272)), Weights!$B$2:$B$5)</f>
        <v>0</v>
      </c>
    </row>
    <row r="273" spans="1:5" x14ac:dyDescent="0.3">
      <c r="A273">
        <v>7.9303401840375418</v>
      </c>
      <c r="B273" s="6">
        <v>44.404895887568181</v>
      </c>
      <c r="C273">
        <v>24.612783191120311</v>
      </c>
      <c r="D273">
        <v>0.10898089899260439</v>
      </c>
      <c r="E273" cm="1">
        <f t="array" aca="1" ref="E273" ca="1">SUMPRODUCT(VALUE(TRIM(B273:E273)), Weights!$B$2:$B$5)</f>
        <v>0</v>
      </c>
    </row>
    <row r="274" spans="1:5" x14ac:dyDescent="0.3">
      <c r="A274">
        <v>8.1012169557403109</v>
      </c>
      <c r="B274" s="6">
        <v>41.194039555733987</v>
      </c>
      <c r="C274">
        <v>27.19167671553161</v>
      </c>
      <c r="D274">
        <v>0.75109929611942072</v>
      </c>
      <c r="E274" cm="1">
        <f t="array" aca="1" ref="E274" ca="1">SUMPRODUCT(VALUE(TRIM(B274:E274)), Weights!$B$2:$B$5)</f>
        <v>0</v>
      </c>
    </row>
    <row r="275" spans="1:5" x14ac:dyDescent="0.3">
      <c r="A275">
        <v>8.2397216576694134</v>
      </c>
      <c r="B275" s="6">
        <v>11.584753013934289</v>
      </c>
      <c r="C275">
        <v>31.305606488636808</v>
      </c>
      <c r="D275">
        <v>0.58209093941282075</v>
      </c>
      <c r="E275" cm="1">
        <f t="array" aca="1" ref="E275" ca="1">SUMPRODUCT(VALUE(TRIM(B275:E275)), Weights!$B$2:$B$5)</f>
        <v>0</v>
      </c>
    </row>
    <row r="276" spans="1:5" x14ac:dyDescent="0.3">
      <c r="A276">
        <v>7.0340271965828132</v>
      </c>
      <c r="B276" s="6">
        <v>29.220277890313159</v>
      </c>
      <c r="C276">
        <v>38.763276314655087</v>
      </c>
      <c r="D276">
        <v>0.85250593288652388</v>
      </c>
      <c r="E276" cm="1">
        <f t="array" aca="1" ref="E276" ca="1">SUMPRODUCT(VALUE(TRIM(B276:E276)), Weights!$B$2:$B$5)</f>
        <v>0</v>
      </c>
    </row>
    <row r="277" spans="1:5" x14ac:dyDescent="0.3">
      <c r="A277">
        <v>7.0045488840615988</v>
      </c>
      <c r="B277" s="6">
        <v>14.197207136726989</v>
      </c>
      <c r="C277">
        <v>30.016276663708901</v>
      </c>
      <c r="D277">
        <v>0.8392495266106248</v>
      </c>
      <c r="E277" cm="1">
        <f t="array" aca="1" ref="E277" ca="1">SUMPRODUCT(VALUE(TRIM(B277:E277)), Weights!$B$2:$B$5)</f>
        <v>0</v>
      </c>
    </row>
    <row r="278" spans="1:5" x14ac:dyDescent="0.3">
      <c r="A278">
        <v>7.8948855369003246</v>
      </c>
      <c r="B278" s="6">
        <v>19.681800634501101</v>
      </c>
      <c r="C278">
        <v>33.589847904413993</v>
      </c>
      <c r="D278">
        <v>0.8589935510090948</v>
      </c>
      <c r="E278" cm="1">
        <f t="array" aca="1" ref="E278" ca="1">SUMPRODUCT(VALUE(TRIM(B278:E278)), Weights!$B$2:$B$5)</f>
        <v>0</v>
      </c>
    </row>
    <row r="279" spans="1:5" x14ac:dyDescent="0.3">
      <c r="A279">
        <v>7.449891792333295</v>
      </c>
      <c r="B279" s="6">
        <v>49.466503730685858</v>
      </c>
      <c r="C279">
        <v>27.656651487380071</v>
      </c>
      <c r="D279">
        <v>0.53658519398158611</v>
      </c>
      <c r="E279" cm="1">
        <f t="array" aca="1" ref="E279" ca="1">SUMPRODUCT(VALUE(TRIM(B279:E279)), Weights!$B$2:$B$5)</f>
        <v>0</v>
      </c>
    </row>
    <row r="280" spans="1:5" x14ac:dyDescent="0.3">
      <c r="A280">
        <v>7.6059006317731104</v>
      </c>
      <c r="B280" s="6">
        <v>15.69982171606053</v>
      </c>
      <c r="C280">
        <v>30.852600784408281</v>
      </c>
      <c r="D280">
        <v>0.40026555625317911</v>
      </c>
      <c r="E280" cm="1">
        <f t="array" aca="1" ref="E280" ca="1">SUMPRODUCT(VALUE(TRIM(B280:E280)), Weights!$B$2:$B$5)</f>
        <v>0</v>
      </c>
    </row>
    <row r="281" spans="1:5" x14ac:dyDescent="0.3">
      <c r="A281">
        <v>7.8873780083083034</v>
      </c>
      <c r="B281" s="6">
        <v>29.955526138054239</v>
      </c>
      <c r="C281">
        <v>16.773305403344331</v>
      </c>
      <c r="D281">
        <v>0.81240238233223294</v>
      </c>
      <c r="E281" cm="1">
        <f t="array" aca="1" ref="E281" ca="1">SUMPRODUCT(VALUE(TRIM(B281:E281)), Weights!$B$2:$B$5)</f>
        <v>0</v>
      </c>
    </row>
    <row r="282" spans="1:5" x14ac:dyDescent="0.3">
      <c r="A282">
        <v>8.1700160254526999</v>
      </c>
      <c r="B282" s="6">
        <v>34.72622937272476</v>
      </c>
      <c r="C282">
        <v>21.359789521046171</v>
      </c>
      <c r="D282">
        <v>0.50616470172632944</v>
      </c>
      <c r="E282" cm="1">
        <f t="array" aca="1" ref="E282" ca="1">SUMPRODUCT(VALUE(TRIM(B282:E282)), Weights!$B$2:$B$5)</f>
        <v>0</v>
      </c>
    </row>
    <row r="283" spans="1:5" x14ac:dyDescent="0.3">
      <c r="A283">
        <v>6.5139854705546076</v>
      </c>
      <c r="B283" s="6">
        <v>38.098598821764163</v>
      </c>
      <c r="C283">
        <v>24.04632733012847</v>
      </c>
      <c r="D283">
        <v>0.2650979767630911</v>
      </c>
      <c r="E283" cm="1">
        <f t="array" aca="1" ref="E283" ca="1">SUMPRODUCT(VALUE(TRIM(B283:E283)), Weights!$B$2:$B$5)</f>
        <v>0</v>
      </c>
    </row>
    <row r="284" spans="1:5" x14ac:dyDescent="0.3">
      <c r="A284">
        <v>6.6267488579198321</v>
      </c>
      <c r="B284" s="6">
        <v>32.385947339476573</v>
      </c>
      <c r="C284">
        <v>26.812333875162839</v>
      </c>
      <c r="D284">
        <v>0.86947661760532691</v>
      </c>
      <c r="E284" cm="1">
        <f t="array" aca="1" ref="E284" ca="1">SUMPRODUCT(VALUE(TRIM(B284:E284)), Weights!$B$2:$B$5)</f>
        <v>0</v>
      </c>
    </row>
    <row r="285" spans="1:5" x14ac:dyDescent="0.3">
      <c r="A285">
        <v>5.7819458195226074</v>
      </c>
      <c r="B285" s="6">
        <v>10.390833896767351</v>
      </c>
      <c r="C285">
        <v>16.141218637559589</v>
      </c>
      <c r="D285">
        <v>0.89430388909511249</v>
      </c>
      <c r="E285" cm="1">
        <f t="array" aca="1" ref="E285" ca="1">SUMPRODUCT(VALUE(TRIM(B285:E285)), Weights!$B$2:$B$5)</f>
        <v>0</v>
      </c>
    </row>
    <row r="286" spans="1:5" x14ac:dyDescent="0.3">
      <c r="A286">
        <v>7.2348404229885217</v>
      </c>
      <c r="B286" s="6">
        <v>23.058452329759671</v>
      </c>
      <c r="C286">
        <v>18.500602438832939</v>
      </c>
      <c r="D286">
        <v>0.51967878052615313</v>
      </c>
      <c r="E286" cm="1">
        <f t="array" aca="1" ref="E286" ca="1">SUMPRODUCT(VALUE(TRIM(B286:E286)), Weights!$B$2:$B$5)</f>
        <v>0</v>
      </c>
    </row>
    <row r="287" spans="1:5" x14ac:dyDescent="0.3">
      <c r="A287">
        <v>5.6078268213902263</v>
      </c>
      <c r="B287" s="6">
        <v>30.708465735388462</v>
      </c>
      <c r="C287">
        <v>21.920357694782641</v>
      </c>
      <c r="D287">
        <v>0.16812975457880869</v>
      </c>
      <c r="E287" cm="1">
        <f t="array" aca="1" ref="E287" ca="1">SUMPRODUCT(VALUE(TRIM(B287:E287)), Weights!$B$2:$B$5)</f>
        <v>0</v>
      </c>
    </row>
    <row r="288" spans="1:5" x14ac:dyDescent="0.3">
      <c r="A288">
        <v>6.8967940543973807</v>
      </c>
      <c r="B288" s="6">
        <v>13.51465996579334</v>
      </c>
      <c r="C288">
        <v>39.288317272526271</v>
      </c>
      <c r="D288">
        <v>0.44904348092523821</v>
      </c>
      <c r="E288" cm="1">
        <f t="array" aca="1" ref="E288" ca="1">SUMPRODUCT(VALUE(TRIM(B288:E288)), Weights!$B$2:$B$5)</f>
        <v>0</v>
      </c>
    </row>
    <row r="289" spans="1:5" x14ac:dyDescent="0.3">
      <c r="A289">
        <v>7.1279339041227301</v>
      </c>
      <c r="B289" s="6">
        <v>24.025077248367229</v>
      </c>
      <c r="C289">
        <v>23.283675177576271</v>
      </c>
      <c r="D289">
        <v>0.82318389351634302</v>
      </c>
      <c r="E289" cm="1">
        <f t="array" aca="1" ref="E289" ca="1">SUMPRODUCT(VALUE(TRIM(B289:E289)), Weights!$B$2:$B$5)</f>
        <v>0</v>
      </c>
    </row>
    <row r="290" spans="1:5" x14ac:dyDescent="0.3">
      <c r="A290">
        <v>6.3596237563848534</v>
      </c>
      <c r="B290" s="6">
        <v>11.32812435165466</v>
      </c>
      <c r="C290">
        <v>27.051026452802059</v>
      </c>
      <c r="D290">
        <v>0.91159662569160582</v>
      </c>
      <c r="E290" cm="1">
        <f t="array" aca="1" ref="E290" ca="1">SUMPRODUCT(VALUE(TRIM(B290:E290)), Weights!$B$2:$B$5)</f>
        <v>0</v>
      </c>
    </row>
    <row r="291" spans="1:5" x14ac:dyDescent="0.3">
      <c r="A291">
        <v>7.2724997817070323</v>
      </c>
      <c r="B291" s="6">
        <v>13.14313988620083</v>
      </c>
      <c r="C291">
        <v>19.902442818459821</v>
      </c>
      <c r="D291">
        <v>0.28312546824783619</v>
      </c>
      <c r="E291" cm="1">
        <f t="array" aca="1" ref="E291" ca="1">SUMPRODUCT(VALUE(TRIM(B291:E291)), Weights!$B$2:$B$5)</f>
        <v>0</v>
      </c>
    </row>
    <row r="292" spans="1:5" x14ac:dyDescent="0.3">
      <c r="A292">
        <v>5.5915007498171487</v>
      </c>
      <c r="B292" s="6">
        <v>25.876931048063842</v>
      </c>
      <c r="C292">
        <v>30.269501776894209</v>
      </c>
      <c r="D292">
        <v>0.16027625082274441</v>
      </c>
      <c r="E292" cm="1">
        <f t="array" aca="1" ref="E292" ca="1">SUMPRODUCT(VALUE(TRIM(B292:E292)), Weights!$B$2:$B$5)</f>
        <v>0</v>
      </c>
    </row>
    <row r="293" spans="1:5" x14ac:dyDescent="0.3">
      <c r="A293">
        <v>5.6120445662476426</v>
      </c>
      <c r="B293" s="6">
        <v>15.308630161722411</v>
      </c>
      <c r="C293">
        <v>22.017080387899359</v>
      </c>
      <c r="D293">
        <v>0.88961540781955484</v>
      </c>
      <c r="E293" cm="1">
        <f t="array" aca="1" ref="E293" ca="1">SUMPRODUCT(VALUE(TRIM(B293:E293)), Weights!$B$2:$B$5)</f>
        <v>0</v>
      </c>
    </row>
    <row r="294" spans="1:5" x14ac:dyDescent="0.3">
      <c r="A294">
        <v>7.9678016819789743</v>
      </c>
      <c r="B294" s="6">
        <v>32.701633930462322</v>
      </c>
      <c r="C294">
        <v>20.174814460960668</v>
      </c>
      <c r="D294">
        <v>0.45046444508098782</v>
      </c>
      <c r="E294" cm="1">
        <f t="array" aca="1" ref="E294" ca="1">SUMPRODUCT(VALUE(TRIM(B294:E294)), Weights!$B$2:$B$5)</f>
        <v>0</v>
      </c>
    </row>
    <row r="295" spans="1:5" x14ac:dyDescent="0.3">
      <c r="A295">
        <v>6.580571924233789</v>
      </c>
      <c r="B295" s="6">
        <v>37.578598765490632</v>
      </c>
      <c r="C295">
        <v>27.914315711149481</v>
      </c>
      <c r="D295">
        <v>0.58758486784080699</v>
      </c>
      <c r="E295" cm="1">
        <f t="array" aca="1" ref="E295" ca="1">SUMPRODUCT(VALUE(TRIM(B295:E295)), Weights!$B$2:$B$5)</f>
        <v>0</v>
      </c>
    </row>
    <row r="296" spans="1:5" x14ac:dyDescent="0.3">
      <c r="A296">
        <v>5.881181537955654</v>
      </c>
      <c r="B296" s="6">
        <v>42.023467964363313</v>
      </c>
      <c r="C296">
        <v>15.137644979010521</v>
      </c>
      <c r="D296">
        <v>0.971259230845683</v>
      </c>
      <c r="E296" cm="1">
        <f t="array" aca="1" ref="E296" ca="1">SUMPRODUCT(VALUE(TRIM(B296:E296)), Weights!$B$2:$B$5)</f>
        <v>0</v>
      </c>
    </row>
    <row r="297" spans="1:5" x14ac:dyDescent="0.3">
      <c r="A297">
        <v>7.0667297801644144</v>
      </c>
      <c r="B297" s="6">
        <v>18.006009769792399</v>
      </c>
      <c r="C297">
        <v>15.191600816230631</v>
      </c>
      <c r="D297">
        <v>0.1599082551228006</v>
      </c>
      <c r="E297" cm="1">
        <f t="array" aca="1" ref="E297" ca="1">SUMPRODUCT(VALUE(TRIM(B297:E297)), Weights!$B$2:$B$5)</f>
        <v>0</v>
      </c>
    </row>
    <row r="298" spans="1:5" x14ac:dyDescent="0.3">
      <c r="A298">
        <v>7.8099806592958334</v>
      </c>
      <c r="B298" s="6">
        <v>16.699303290362788</v>
      </c>
      <c r="C298">
        <v>20.476720227546441</v>
      </c>
      <c r="D298">
        <v>0.68348620670688598</v>
      </c>
      <c r="E298" cm="1">
        <f t="array" aca="1" ref="E298" ca="1">SUMPRODUCT(VALUE(TRIM(B298:E298)), Weights!$B$2:$B$5)</f>
        <v>0</v>
      </c>
    </row>
    <row r="299" spans="1:5" x14ac:dyDescent="0.3">
      <c r="A299">
        <v>6.1474630824905292</v>
      </c>
      <c r="B299" s="6">
        <v>14.182713613376009</v>
      </c>
      <c r="C299">
        <v>15.91803406252053</v>
      </c>
      <c r="D299">
        <v>0.16669488031738039</v>
      </c>
      <c r="E299" cm="1">
        <f t="array" aca="1" ref="E299" ca="1">SUMPRODUCT(VALUE(TRIM(B299:E299)), Weights!$B$2:$B$5)</f>
        <v>0</v>
      </c>
    </row>
    <row r="300" spans="1:5" x14ac:dyDescent="0.3">
      <c r="A300">
        <v>7.3686714274570004</v>
      </c>
      <c r="B300" s="6">
        <v>35.457209981745457</v>
      </c>
      <c r="C300">
        <v>17.70064385326728</v>
      </c>
      <c r="D300">
        <v>0.43792203561985033</v>
      </c>
      <c r="E300" cm="1">
        <f t="array" aca="1" ref="E300" ca="1">SUMPRODUCT(VALUE(TRIM(B300:E300)), Weights!$B$2:$B$5)</f>
        <v>0</v>
      </c>
    </row>
    <row r="301" spans="1:5" x14ac:dyDescent="0.3">
      <c r="A301">
        <v>5.7560423949813044</v>
      </c>
      <c r="B301" s="6">
        <v>38.259029059476049</v>
      </c>
      <c r="C301">
        <v>23.47151623346879</v>
      </c>
      <c r="D301">
        <v>0.82343309067410209</v>
      </c>
      <c r="E301" cm="1">
        <f t="array" aca="1" ref="E301" ca="1">SUMPRODUCT(VALUE(TRIM(B301:E301)), Weights!$B$2:$B$5)</f>
        <v>0</v>
      </c>
    </row>
    <row r="302" spans="1:5" x14ac:dyDescent="0.3">
      <c r="A302">
        <v>5.6550451635058234</v>
      </c>
      <c r="B302" s="6">
        <v>11.26344579302568</v>
      </c>
      <c r="C302">
        <v>35.064641989495321</v>
      </c>
      <c r="D302">
        <v>0.49012500948007098</v>
      </c>
      <c r="E302" cm="1">
        <f t="array" aca="1" ref="E302" ca="1">SUMPRODUCT(VALUE(TRIM(B302:E302)), Weights!$B$2:$B$5)</f>
        <v>0</v>
      </c>
    </row>
    <row r="303" spans="1:5" x14ac:dyDescent="0.3">
      <c r="A303">
        <v>7.0940638947044441</v>
      </c>
      <c r="B303" s="6">
        <v>47.448489849747602</v>
      </c>
      <c r="C303">
        <v>29.301216084232522</v>
      </c>
      <c r="D303">
        <v>0.99746411851265537</v>
      </c>
      <c r="E303" cm="1">
        <f t="array" aca="1" ref="E303" ca="1">SUMPRODUCT(VALUE(TRIM(B303:E303)), Weights!$B$2:$B$5)</f>
        <v>0</v>
      </c>
    </row>
    <row r="304" spans="1:5" x14ac:dyDescent="0.3">
      <c r="A304">
        <v>7.1219053648303197</v>
      </c>
      <c r="B304" s="6">
        <v>12.078851346058901</v>
      </c>
      <c r="C304">
        <v>27.81669314891041</v>
      </c>
      <c r="D304">
        <v>0.6031533564519419</v>
      </c>
      <c r="E304" cm="1">
        <f t="array" aca="1" ref="E304" ca="1">SUMPRODUCT(VALUE(TRIM(B304:E304)), Weights!$B$2:$B$5)</f>
        <v>0</v>
      </c>
    </row>
    <row r="305" spans="1:5" x14ac:dyDescent="0.3">
      <c r="A305">
        <v>7.4122897044946194</v>
      </c>
      <c r="B305" s="6">
        <v>31.651853412042819</v>
      </c>
      <c r="C305">
        <v>22.337220580203041</v>
      </c>
      <c r="D305">
        <v>0.38904593737235821</v>
      </c>
      <c r="E305" cm="1">
        <f t="array" aca="1" ref="E305" ca="1">SUMPRODUCT(VALUE(TRIM(B305:E305)), Weights!$B$2:$B$5)</f>
        <v>0</v>
      </c>
    </row>
    <row r="306" spans="1:5" x14ac:dyDescent="0.3">
      <c r="A306">
        <v>7.6782740011679849</v>
      </c>
      <c r="B306" s="6">
        <v>38.362420778036658</v>
      </c>
      <c r="C306">
        <v>38.293842985820397</v>
      </c>
      <c r="D306">
        <v>0.29810019331427778</v>
      </c>
      <c r="E306" cm="1">
        <f t="array" aca="1" ref="E306" ca="1">SUMPRODUCT(VALUE(TRIM(B306:E306)), Weights!$B$2:$B$5)</f>
        <v>0</v>
      </c>
    </row>
    <row r="307" spans="1:5" x14ac:dyDescent="0.3">
      <c r="A307">
        <v>8.4275562383876039</v>
      </c>
      <c r="B307" s="6">
        <v>44.838764949843423</v>
      </c>
      <c r="C307">
        <v>24.92537603092979</v>
      </c>
      <c r="D307">
        <v>0.41546848085754562</v>
      </c>
      <c r="E307" cm="1">
        <f t="array" aca="1" ref="E307" ca="1">SUMPRODUCT(VALUE(TRIM(B307:E307)), Weights!$B$2:$B$5)</f>
        <v>0</v>
      </c>
    </row>
    <row r="308" spans="1:5" x14ac:dyDescent="0.3">
      <c r="A308">
        <v>7.0489010449035856</v>
      </c>
      <c r="B308" s="6">
        <v>38.563477285297111</v>
      </c>
      <c r="C308">
        <v>17.17731916989429</v>
      </c>
      <c r="D308">
        <v>0.43527994638359579</v>
      </c>
      <c r="E308" cm="1">
        <f t="array" aca="1" ref="E308" ca="1">SUMPRODUCT(VALUE(TRIM(B308:E308)), Weights!$B$2:$B$5)</f>
        <v>0</v>
      </c>
    </row>
    <row r="309" spans="1:5" x14ac:dyDescent="0.3">
      <c r="A309">
        <v>6.4688694188237381</v>
      </c>
      <c r="B309" s="6">
        <v>42.069123322791683</v>
      </c>
      <c r="C309">
        <v>30.426662902945029</v>
      </c>
      <c r="D309">
        <v>0.1618423099515649</v>
      </c>
      <c r="E309" cm="1">
        <f t="array" aca="1" ref="E309" ca="1">SUMPRODUCT(VALUE(TRIM(B309:E309)), Weights!$B$2:$B$5)</f>
        <v>0</v>
      </c>
    </row>
    <row r="310" spans="1:5" x14ac:dyDescent="0.3">
      <c r="A310">
        <v>7.8855585843061107</v>
      </c>
      <c r="B310" s="6">
        <v>23.578007701712242</v>
      </c>
      <c r="C310">
        <v>17.845959836915039</v>
      </c>
      <c r="D310">
        <v>0.43261677948409583</v>
      </c>
      <c r="E310" cm="1">
        <f t="array" aca="1" ref="E310" ca="1">SUMPRODUCT(VALUE(TRIM(B310:E310)), Weights!$B$2:$B$5)</f>
        <v>0</v>
      </c>
    </row>
    <row r="311" spans="1:5" x14ac:dyDescent="0.3">
      <c r="A311">
        <v>6.3124967537862222</v>
      </c>
      <c r="B311" s="6">
        <v>42.593004549860488</v>
      </c>
      <c r="C311">
        <v>23.630578570042299</v>
      </c>
      <c r="D311">
        <v>0.51781466776530249</v>
      </c>
      <c r="E311" cm="1">
        <f t="array" aca="1" ref="E311" ca="1">SUMPRODUCT(VALUE(TRIM(B311:E311)), Weights!$B$2:$B$5)</f>
        <v>0</v>
      </c>
    </row>
    <row r="312" spans="1:5" x14ac:dyDescent="0.3">
      <c r="A312">
        <v>6.8169142621169083</v>
      </c>
      <c r="B312" s="6">
        <v>13.20459385538701</v>
      </c>
      <c r="C312">
        <v>27.68529846794522</v>
      </c>
      <c r="D312">
        <v>0.75046397701492418</v>
      </c>
      <c r="E312" cm="1">
        <f t="array" aca="1" ref="E312" ca="1">SUMPRODUCT(VALUE(TRIM(B312:E312)), Weights!$B$2:$B$5)</f>
        <v>0</v>
      </c>
    </row>
    <row r="313" spans="1:5" x14ac:dyDescent="0.3">
      <c r="A313">
        <v>5.735369144026798</v>
      </c>
      <c r="B313" s="6">
        <v>45.792666242421113</v>
      </c>
      <c r="C313">
        <v>36.855563117129392</v>
      </c>
      <c r="D313">
        <v>0.69105653624944718</v>
      </c>
      <c r="E313" cm="1">
        <f t="array" aca="1" ref="E313" ca="1">SUMPRODUCT(VALUE(TRIM(B313:E313)), Weights!$B$2:$B$5)</f>
        <v>0</v>
      </c>
    </row>
    <row r="314" spans="1:5" x14ac:dyDescent="0.3">
      <c r="A314">
        <v>5.5760522302463729</v>
      </c>
      <c r="B314" s="6">
        <v>31.903695046149451</v>
      </c>
      <c r="C314">
        <v>27.338664508502969</v>
      </c>
      <c r="D314">
        <v>0.73788908970623879</v>
      </c>
      <c r="E314" cm="1">
        <f t="array" aca="1" ref="E314" ca="1">SUMPRODUCT(VALUE(TRIM(B314:E314)), Weights!$B$2:$B$5)</f>
        <v>0</v>
      </c>
    </row>
    <row r="315" spans="1:5" x14ac:dyDescent="0.3">
      <c r="A315">
        <v>8.3879452440337747</v>
      </c>
      <c r="B315" s="6">
        <v>42.691910798499748</v>
      </c>
      <c r="C315">
        <v>32.556469150791607</v>
      </c>
      <c r="D315">
        <v>0.1075273136891714</v>
      </c>
      <c r="E315" cm="1">
        <f t="array" aca="1" ref="E315" ca="1">SUMPRODUCT(VALUE(TRIM(B315:E315)), Weights!$B$2:$B$5)</f>
        <v>0</v>
      </c>
    </row>
    <row r="316" spans="1:5" x14ac:dyDescent="0.3">
      <c r="A316">
        <v>8.0079403615366171</v>
      </c>
      <c r="B316" s="6">
        <v>28.092731380732001</v>
      </c>
      <c r="C316">
        <v>39.820420974976763</v>
      </c>
      <c r="D316">
        <v>0.29590065962248252</v>
      </c>
      <c r="E316" cm="1">
        <f t="array" aca="1" ref="E316" ca="1">SUMPRODUCT(VALUE(TRIM(B316:E316)), Weights!$B$2:$B$5)</f>
        <v>0</v>
      </c>
    </row>
    <row r="317" spans="1:5" x14ac:dyDescent="0.3">
      <c r="A317">
        <v>7.5879226182810937</v>
      </c>
      <c r="B317" s="6">
        <v>35.743107807860987</v>
      </c>
      <c r="C317">
        <v>18.287227997449541</v>
      </c>
      <c r="D317">
        <v>0.69551585955987083</v>
      </c>
      <c r="E317" cm="1">
        <f t="array" aca="1" ref="E317" ca="1">SUMPRODUCT(VALUE(TRIM(B317:E317)), Weights!$B$2:$B$5)</f>
        <v>0</v>
      </c>
    </row>
    <row r="318" spans="1:5" x14ac:dyDescent="0.3">
      <c r="A318">
        <v>6.7268588332428099</v>
      </c>
      <c r="B318" s="6">
        <v>31.05610643744453</v>
      </c>
      <c r="C318">
        <v>21.868288137987989</v>
      </c>
      <c r="D318">
        <v>0.53559043136177242</v>
      </c>
      <c r="E318" cm="1">
        <f t="array" aca="1" ref="E318" ca="1">SUMPRODUCT(VALUE(TRIM(B318:E318)), Weights!$B$2:$B$5)</f>
        <v>0</v>
      </c>
    </row>
    <row r="319" spans="1:5" x14ac:dyDescent="0.3">
      <c r="A319">
        <v>6.019882960212537</v>
      </c>
      <c r="B319" s="6">
        <v>39.263580870213268</v>
      </c>
      <c r="C319">
        <v>24.86440188994116</v>
      </c>
      <c r="D319">
        <v>0.1047821281015114</v>
      </c>
      <c r="E319" cm="1">
        <f t="array" aca="1" ref="E319" ca="1">SUMPRODUCT(VALUE(TRIM(B319:E319)), Weights!$B$2:$B$5)</f>
        <v>0</v>
      </c>
    </row>
    <row r="320" spans="1:5" x14ac:dyDescent="0.3">
      <c r="A320">
        <v>5.969311128013258</v>
      </c>
      <c r="B320" s="6">
        <v>13.26519928122358</v>
      </c>
      <c r="C320">
        <v>25.545704463470781</v>
      </c>
      <c r="D320">
        <v>0.82404517818864009</v>
      </c>
      <c r="E320" cm="1">
        <f t="array" aca="1" ref="E320" ca="1">SUMPRODUCT(VALUE(TRIM(B320:E320)), Weights!$B$2:$B$5)</f>
        <v>0</v>
      </c>
    </row>
    <row r="321" spans="1:5" x14ac:dyDescent="0.3">
      <c r="A321">
        <v>6.2507286944937857</v>
      </c>
      <c r="B321" s="6">
        <v>12.41408335962255</v>
      </c>
      <c r="C321">
        <v>25.27552688163864</v>
      </c>
      <c r="D321">
        <v>0.79552861596130364</v>
      </c>
      <c r="E321" cm="1">
        <f t="array" aca="1" ref="E321" ca="1">SUMPRODUCT(VALUE(TRIM(B321:E321)), Weights!$B$2:$B$5)</f>
        <v>0</v>
      </c>
    </row>
    <row r="322" spans="1:5" x14ac:dyDescent="0.3">
      <c r="A322">
        <v>7.1476799941183611</v>
      </c>
      <c r="B322" s="6">
        <v>19.884129360405861</v>
      </c>
      <c r="C322">
        <v>37.690275063913873</v>
      </c>
      <c r="D322">
        <v>0.59357724669420642</v>
      </c>
      <c r="E322" cm="1">
        <f t="array" aca="1" ref="E322" ca="1">SUMPRODUCT(VALUE(TRIM(B322:E322)), Weights!$B$2:$B$5)</f>
        <v>0</v>
      </c>
    </row>
    <row r="323" spans="1:5" x14ac:dyDescent="0.3">
      <c r="A323">
        <v>7.6437877681001876</v>
      </c>
      <c r="B323" s="6">
        <v>16.38178720452753</v>
      </c>
      <c r="C323">
        <v>32.850816111671413</v>
      </c>
      <c r="D323">
        <v>0.1598169931986449</v>
      </c>
      <c r="E323" cm="1">
        <f t="array" aca="1" ref="E323" ca="1">SUMPRODUCT(VALUE(TRIM(B323:E323)), Weights!$B$2:$B$5)</f>
        <v>0</v>
      </c>
    </row>
    <row r="324" spans="1:5" x14ac:dyDescent="0.3">
      <c r="A324">
        <v>7.4805921301531937</v>
      </c>
      <c r="B324" s="6">
        <v>44.871342663688068</v>
      </c>
      <c r="C324">
        <v>30.197630352267591</v>
      </c>
      <c r="D324">
        <v>0.78986354457932617</v>
      </c>
      <c r="E324" cm="1">
        <f t="array" aca="1" ref="E324" ca="1">SUMPRODUCT(VALUE(TRIM(B324:E324)), Weights!$B$2:$B$5)</f>
        <v>0</v>
      </c>
    </row>
    <row r="325" spans="1:5" x14ac:dyDescent="0.3">
      <c r="A325">
        <v>6.3398016908378283</v>
      </c>
      <c r="B325" s="6">
        <v>18.768559494321771</v>
      </c>
      <c r="C325">
        <v>22.734317946569551</v>
      </c>
      <c r="D325">
        <v>0.62534222895822755</v>
      </c>
      <c r="E325" cm="1">
        <f t="array" aca="1" ref="E325" ca="1">SUMPRODUCT(VALUE(TRIM(B325:E325)), Weights!$B$2:$B$5)</f>
        <v>0</v>
      </c>
    </row>
    <row r="326" spans="1:5" x14ac:dyDescent="0.3">
      <c r="A326">
        <v>8.3645958419895834</v>
      </c>
      <c r="B326" s="6">
        <v>49.034610232765253</v>
      </c>
      <c r="C326">
        <v>35.594759605532367</v>
      </c>
      <c r="D326">
        <v>0.80376397944216327</v>
      </c>
      <c r="E326" cm="1">
        <f t="array" aca="1" ref="E326" ca="1">SUMPRODUCT(VALUE(TRIM(B326:E326)), Weights!$B$2:$B$5)</f>
        <v>0</v>
      </c>
    </row>
    <row r="327" spans="1:5" x14ac:dyDescent="0.3">
      <c r="A327">
        <v>7.7136907500873058</v>
      </c>
      <c r="B327" s="6">
        <v>23.475831670844268</v>
      </c>
      <c r="C327">
        <v>38.876512787124717</v>
      </c>
      <c r="D327">
        <v>0.77657229315625642</v>
      </c>
      <c r="E327" cm="1">
        <f t="array" aca="1" ref="E327" ca="1">SUMPRODUCT(VALUE(TRIM(B327:E327)), Weights!$B$2:$B$5)</f>
        <v>0</v>
      </c>
    </row>
    <row r="328" spans="1:5" x14ac:dyDescent="0.3">
      <c r="A328">
        <v>7.1630621575342026</v>
      </c>
      <c r="B328" s="6">
        <v>17.284716627547969</v>
      </c>
      <c r="C328">
        <v>35.52995706375566</v>
      </c>
      <c r="D328">
        <v>0.82270186476205343</v>
      </c>
      <c r="E328" cm="1">
        <f t="array" aca="1" ref="E328" ca="1">SUMPRODUCT(VALUE(TRIM(B328:E328)), Weights!$B$2:$B$5)</f>
        <v>0</v>
      </c>
    </row>
    <row r="329" spans="1:5" x14ac:dyDescent="0.3">
      <c r="A329">
        <v>7.3351622387030568</v>
      </c>
      <c r="B329" s="6">
        <v>41.587940285699162</v>
      </c>
      <c r="C329">
        <v>15.039127629786821</v>
      </c>
      <c r="D329">
        <v>0.56620725976416231</v>
      </c>
      <c r="E329" cm="1">
        <f t="array" aca="1" ref="E329" ca="1">SUMPRODUCT(VALUE(TRIM(B329:E329)), Weights!$B$2:$B$5)</f>
        <v>0</v>
      </c>
    </row>
    <row r="330" spans="1:5" x14ac:dyDescent="0.3">
      <c r="A330">
        <v>6.7588001872833701</v>
      </c>
      <c r="B330" s="6">
        <v>36.348311020035041</v>
      </c>
      <c r="C330">
        <v>30.910034254585181</v>
      </c>
      <c r="D330">
        <v>0.22629206637416349</v>
      </c>
      <c r="E330" cm="1">
        <f t="array" aca="1" ref="E330" ca="1">SUMPRODUCT(VALUE(TRIM(B330:E330)), Weights!$B$2:$B$5)</f>
        <v>0</v>
      </c>
    </row>
    <row r="331" spans="1:5" x14ac:dyDescent="0.3">
      <c r="A331">
        <v>6.2431929685034726</v>
      </c>
      <c r="B331" s="6">
        <v>29.927828658125559</v>
      </c>
      <c r="C331">
        <v>16.278384536052521</v>
      </c>
      <c r="D331">
        <v>0.70404172604171977</v>
      </c>
      <c r="E331" cm="1">
        <f t="array" aca="1" ref="E331" ca="1">SUMPRODUCT(VALUE(TRIM(B331:E331)), Weights!$B$2:$B$5)</f>
        <v>0</v>
      </c>
    </row>
    <row r="332" spans="1:5" x14ac:dyDescent="0.3">
      <c r="A332">
        <v>6.5679180359537854</v>
      </c>
      <c r="B332" s="6">
        <v>32.214542037505247</v>
      </c>
      <c r="C332">
        <v>21.440180508343051</v>
      </c>
      <c r="D332">
        <v>0.65842640654677353</v>
      </c>
      <c r="E332" cm="1">
        <f t="array" aca="1" ref="E332" ca="1">SUMPRODUCT(VALUE(TRIM(B332:E332)), Weights!$B$2:$B$5)</f>
        <v>0</v>
      </c>
    </row>
    <row r="333" spans="1:5" x14ac:dyDescent="0.3">
      <c r="A333">
        <v>7.773538331393107</v>
      </c>
      <c r="B333" s="6">
        <v>38.768071130890547</v>
      </c>
      <c r="C333">
        <v>16.488117508694291</v>
      </c>
      <c r="D333">
        <v>0.76802786847917848</v>
      </c>
      <c r="E333" cm="1">
        <f t="array" aca="1" ref="E333" ca="1">SUMPRODUCT(VALUE(TRIM(B333:E333)), Weights!$B$2:$B$5)</f>
        <v>0</v>
      </c>
    </row>
    <row r="334" spans="1:5" x14ac:dyDescent="0.3">
      <c r="A334">
        <v>5.543180465889268</v>
      </c>
      <c r="B334" s="6">
        <v>19.138189653251949</v>
      </c>
      <c r="C334">
        <v>30.094886323734691</v>
      </c>
      <c r="D334">
        <v>0.25289290544566179</v>
      </c>
      <c r="E334" cm="1">
        <f t="array" aca="1" ref="E334" ca="1">SUMPRODUCT(VALUE(TRIM(B334:E334)), Weights!$B$2:$B$5)</f>
        <v>0</v>
      </c>
    </row>
    <row r="335" spans="1:5" x14ac:dyDescent="0.3">
      <c r="A335">
        <v>5.8482179215207486</v>
      </c>
      <c r="B335" s="6">
        <v>49.853356642269667</v>
      </c>
      <c r="C335">
        <v>32.164747837315169</v>
      </c>
      <c r="D335">
        <v>0.27547767991026029</v>
      </c>
      <c r="E335" cm="1">
        <f t="array" aca="1" ref="E335" ca="1">SUMPRODUCT(VALUE(TRIM(B335:E335)), Weights!$B$2:$B$5)</f>
        <v>0</v>
      </c>
    </row>
    <row r="336" spans="1:5" x14ac:dyDescent="0.3">
      <c r="A336">
        <v>5.6380079260652582</v>
      </c>
      <c r="B336" s="6">
        <v>48.991726485871332</v>
      </c>
      <c r="C336">
        <v>17.86219095164763</v>
      </c>
      <c r="D336">
        <v>0.90136856549739564</v>
      </c>
      <c r="E336" cm="1">
        <f t="array" aca="1" ref="E336" ca="1">SUMPRODUCT(VALUE(TRIM(B336:E336)), Weights!$B$2:$B$5)</f>
        <v>0</v>
      </c>
    </row>
    <row r="337" spans="1:5" x14ac:dyDescent="0.3">
      <c r="A337">
        <v>5.6221864069569101</v>
      </c>
      <c r="B337" s="6">
        <v>36.013027453877477</v>
      </c>
      <c r="C337">
        <v>24.59597207612449</v>
      </c>
      <c r="D337">
        <v>0.77498001860686372</v>
      </c>
      <c r="E337" cm="1">
        <f t="array" aca="1" ref="E337" ca="1">SUMPRODUCT(VALUE(TRIM(B337:E337)), Weights!$B$2:$B$5)</f>
        <v>0</v>
      </c>
    </row>
    <row r="338" spans="1:5" x14ac:dyDescent="0.3">
      <c r="A338">
        <v>8.0663817520330205</v>
      </c>
      <c r="B338" s="6">
        <v>17.98169803716581</v>
      </c>
      <c r="C338">
        <v>26.405912723888552</v>
      </c>
      <c r="D338">
        <v>0.91740563983029066</v>
      </c>
      <c r="E338" cm="1">
        <f t="array" aca="1" ref="E338" ca="1">SUMPRODUCT(VALUE(TRIM(B338:E338)), Weights!$B$2:$B$5)</f>
        <v>0</v>
      </c>
    </row>
    <row r="339" spans="1:5" x14ac:dyDescent="0.3">
      <c r="A339">
        <v>7.6109735781400696</v>
      </c>
      <c r="B339" s="6">
        <v>37.209129697251647</v>
      </c>
      <c r="C339">
        <v>24.226325544022909</v>
      </c>
      <c r="D339">
        <v>0.7828437890475286</v>
      </c>
      <c r="E339" cm="1">
        <f t="array" aca="1" ref="E339" ca="1">SUMPRODUCT(VALUE(TRIM(B339:E339)), Weights!$B$2:$B$5)</f>
        <v>0</v>
      </c>
    </row>
    <row r="340" spans="1:5" x14ac:dyDescent="0.3">
      <c r="A340">
        <v>6.9225214872619754</v>
      </c>
      <c r="B340" s="6">
        <v>12.88793635916703</v>
      </c>
      <c r="C340">
        <v>18.025625012129829</v>
      </c>
      <c r="D340">
        <v>0.63743977539127172</v>
      </c>
      <c r="E340" cm="1">
        <f t="array" aca="1" ref="E340" ca="1">SUMPRODUCT(VALUE(TRIM(B340:E340)), Weights!$B$2:$B$5)</f>
        <v>0</v>
      </c>
    </row>
    <row r="341" spans="1:5" x14ac:dyDescent="0.3">
      <c r="A341">
        <v>5.7935024819530048</v>
      </c>
      <c r="B341" s="6">
        <v>11.22610008823224</v>
      </c>
      <c r="C341">
        <v>25.473694754686889</v>
      </c>
      <c r="D341">
        <v>0.68871946332508627</v>
      </c>
      <c r="E341" cm="1">
        <f t="array" aca="1" ref="E341" ca="1">SUMPRODUCT(VALUE(TRIM(B341:E341)), Weights!$B$2:$B$5)</f>
        <v>0</v>
      </c>
    </row>
    <row r="342" spans="1:5" x14ac:dyDescent="0.3">
      <c r="A342">
        <v>6.9748476253504972</v>
      </c>
      <c r="B342" s="6">
        <v>20.307315540448549</v>
      </c>
      <c r="C342">
        <v>33.779451195210463</v>
      </c>
      <c r="D342">
        <v>0.90021513154600896</v>
      </c>
      <c r="E342" cm="1">
        <f t="array" aca="1" ref="E342" ca="1">SUMPRODUCT(VALUE(TRIM(B342:E342)), Weights!$B$2:$B$5)</f>
        <v>0</v>
      </c>
    </row>
    <row r="343" spans="1:5" x14ac:dyDescent="0.3">
      <c r="A343">
        <v>6.9204153123416976</v>
      </c>
      <c r="B343" s="6">
        <v>28.504918269572649</v>
      </c>
      <c r="C343">
        <v>16.775191613331391</v>
      </c>
      <c r="D343">
        <v>0.62092607906074648</v>
      </c>
      <c r="E343" cm="1">
        <f t="array" aca="1" ref="E343" ca="1">SUMPRODUCT(VALUE(TRIM(B343:E343)), Weights!$B$2:$B$5)</f>
        <v>0</v>
      </c>
    </row>
    <row r="344" spans="1:5" x14ac:dyDescent="0.3">
      <c r="A344">
        <v>6.0196056097300454</v>
      </c>
      <c r="B344" s="6">
        <v>44.730900216335222</v>
      </c>
      <c r="C344">
        <v>17.004500352047589</v>
      </c>
      <c r="D344">
        <v>0.66915219189554864</v>
      </c>
      <c r="E344" cm="1">
        <f t="array" aca="1" ref="E344" ca="1">SUMPRODUCT(VALUE(TRIM(B344:E344)), Weights!$B$2:$B$5)</f>
        <v>0</v>
      </c>
    </row>
    <row r="345" spans="1:5" x14ac:dyDescent="0.3">
      <c r="A345">
        <v>6.8015549477139192</v>
      </c>
      <c r="B345" s="6">
        <v>39.086762790652323</v>
      </c>
      <c r="C345">
        <v>23.869282295899609</v>
      </c>
      <c r="D345">
        <v>0.24082904440324049</v>
      </c>
      <c r="E345" cm="1">
        <f t="array" aca="1" ref="E345" ca="1">SUMPRODUCT(VALUE(TRIM(B345:E345)), Weights!$B$2:$B$5)</f>
        <v>0</v>
      </c>
    </row>
    <row r="346" spans="1:5" x14ac:dyDescent="0.3">
      <c r="A346">
        <v>6.6955142031921202</v>
      </c>
      <c r="B346" s="6">
        <v>39.708260847999242</v>
      </c>
      <c r="C346">
        <v>38.543142790473127</v>
      </c>
      <c r="D346">
        <v>0.52652909810449244</v>
      </c>
      <c r="E346" cm="1">
        <f t="array" aca="1" ref="E346" ca="1">SUMPRODUCT(VALUE(TRIM(B346:E346)), Weights!$B$2:$B$5)</f>
        <v>0</v>
      </c>
    </row>
    <row r="347" spans="1:5" x14ac:dyDescent="0.3">
      <c r="A347">
        <v>7.3475502941566493</v>
      </c>
      <c r="B347" s="6">
        <v>27.019733377923011</v>
      </c>
      <c r="C347">
        <v>31.714316168072848</v>
      </c>
      <c r="D347">
        <v>0.74475740076228902</v>
      </c>
      <c r="E347" cm="1">
        <f t="array" aca="1" ref="E347" ca="1">SUMPRODUCT(VALUE(TRIM(B347:E347)), Weights!$B$2:$B$5)</f>
        <v>0</v>
      </c>
    </row>
    <row r="348" spans="1:5" x14ac:dyDescent="0.3">
      <c r="A348">
        <v>7.4052809526029311</v>
      </c>
      <c r="B348" s="6">
        <v>23.837399701878521</v>
      </c>
      <c r="C348">
        <v>31.966748916814119</v>
      </c>
      <c r="D348">
        <v>0.34384842848472891</v>
      </c>
      <c r="E348" cm="1">
        <f t="array" aca="1" ref="E348" ca="1">SUMPRODUCT(VALUE(TRIM(B348:E348)), Weights!$B$2:$B$5)</f>
        <v>0</v>
      </c>
    </row>
    <row r="349" spans="1:5" x14ac:dyDescent="0.3">
      <c r="A349">
        <v>5.6359120293161338</v>
      </c>
      <c r="B349" s="6">
        <v>24.841550519384111</v>
      </c>
      <c r="C349">
        <v>24.047999770946621</v>
      </c>
      <c r="D349">
        <v>0.28202876247208142</v>
      </c>
      <c r="E349" cm="1">
        <f t="array" aca="1" ref="E349" ca="1">SUMPRODUCT(VALUE(TRIM(B349:E349)), Weights!$B$2:$B$5)</f>
        <v>0</v>
      </c>
    </row>
    <row r="350" spans="1:5" x14ac:dyDescent="0.3">
      <c r="A350">
        <v>6.6238378438794134</v>
      </c>
      <c r="B350" s="6">
        <v>49.505982549442322</v>
      </c>
      <c r="C350">
        <v>29.84151978021346</v>
      </c>
      <c r="D350">
        <v>0.38244412740197398</v>
      </c>
      <c r="E350" cm="1">
        <f t="array" aca="1" ref="E350" ca="1">SUMPRODUCT(VALUE(TRIM(B350:E350)), Weights!$B$2:$B$5)</f>
        <v>0</v>
      </c>
    </row>
    <row r="351" spans="1:5" x14ac:dyDescent="0.3">
      <c r="A351">
        <v>7.3775797471427094</v>
      </c>
      <c r="B351" s="6">
        <v>11.604367656499299</v>
      </c>
      <c r="C351">
        <v>15.253279600693579</v>
      </c>
      <c r="D351">
        <v>0.31735056519355009</v>
      </c>
      <c r="E351" cm="1">
        <f t="array" aca="1" ref="E351" ca="1">SUMPRODUCT(VALUE(TRIM(B351:E351)), Weights!$B$2:$B$5)</f>
        <v>0</v>
      </c>
    </row>
    <row r="352" spans="1:5" x14ac:dyDescent="0.3">
      <c r="A352">
        <v>7.0094087757402637</v>
      </c>
      <c r="B352" s="6">
        <v>44.681259844897937</v>
      </c>
      <c r="C352">
        <v>30.902401160238551</v>
      </c>
      <c r="D352">
        <v>0.29342137333275631</v>
      </c>
      <c r="E352" cm="1">
        <f t="array" aca="1" ref="E352" ca="1">SUMPRODUCT(VALUE(TRIM(B352:E352)), Weights!$B$2:$B$5)</f>
        <v>0</v>
      </c>
    </row>
    <row r="353" spans="1:5" x14ac:dyDescent="0.3">
      <c r="A353">
        <v>8.0694695235649672</v>
      </c>
      <c r="B353" s="6">
        <v>33.147016342895739</v>
      </c>
      <c r="C353">
        <v>37.83217368940592</v>
      </c>
      <c r="D353">
        <v>0.48236575858127828</v>
      </c>
      <c r="E353" cm="1">
        <f t="array" aca="1" ref="E353" ca="1">SUMPRODUCT(VALUE(TRIM(B353:E353)), Weights!$B$2:$B$5)</f>
        <v>0</v>
      </c>
    </row>
    <row r="354" spans="1:5" x14ac:dyDescent="0.3">
      <c r="A354">
        <v>7.4760808948568354</v>
      </c>
      <c r="B354" s="6">
        <v>27.544616767583619</v>
      </c>
      <c r="C354">
        <v>30.31433670862048</v>
      </c>
      <c r="D354">
        <v>0.91705466249518064</v>
      </c>
      <c r="E354" cm="1">
        <f t="array" aca="1" ref="E354" ca="1">SUMPRODUCT(VALUE(TRIM(B354:E354)), Weights!$B$2:$B$5)</f>
        <v>0</v>
      </c>
    </row>
    <row r="355" spans="1:5" x14ac:dyDescent="0.3">
      <c r="A355">
        <v>5.9888032812442891</v>
      </c>
      <c r="B355" s="6">
        <v>39.010306416605459</v>
      </c>
      <c r="C355">
        <v>36.842464836658621</v>
      </c>
      <c r="D355">
        <v>0.55635368206484648</v>
      </c>
      <c r="E355" cm="1">
        <f t="array" aca="1" ref="E355" ca="1">SUMPRODUCT(VALUE(TRIM(B355:E355)), Weights!$B$2:$B$5)</f>
        <v>0</v>
      </c>
    </row>
    <row r="356" spans="1:5" x14ac:dyDescent="0.3">
      <c r="A356">
        <v>5.7117062422012896</v>
      </c>
      <c r="B356" s="6">
        <v>29.466757656988111</v>
      </c>
      <c r="C356">
        <v>33.099326386652344</v>
      </c>
      <c r="D356">
        <v>0.26912834273379072</v>
      </c>
      <c r="E356" cm="1">
        <f t="array" aca="1" ref="E356" ca="1">SUMPRODUCT(VALUE(TRIM(B356:E356)), Weights!$B$2:$B$5)</f>
        <v>0</v>
      </c>
    </row>
    <row r="357" spans="1:5" x14ac:dyDescent="0.3">
      <c r="A357">
        <v>7.4272578346189473</v>
      </c>
      <c r="B357" s="6">
        <v>44.936929523266421</v>
      </c>
      <c r="C357">
        <v>18.01396041009226</v>
      </c>
      <c r="D357">
        <v>0.16927450244278669</v>
      </c>
      <c r="E357" cm="1">
        <f t="array" aca="1" ref="E357" ca="1">SUMPRODUCT(VALUE(TRIM(B357:E357)), Weights!$B$2:$B$5)</f>
        <v>0</v>
      </c>
    </row>
    <row r="358" spans="1:5" x14ac:dyDescent="0.3">
      <c r="A358">
        <v>5.5795339316248658</v>
      </c>
      <c r="B358" s="6">
        <v>46.028074560450342</v>
      </c>
      <c r="C358">
        <v>37.561332682146038</v>
      </c>
      <c r="D358">
        <v>0.72654053062413271</v>
      </c>
      <c r="E358" cm="1">
        <f t="array" aca="1" ref="E358" ca="1">SUMPRODUCT(VALUE(TRIM(B358:E358)), Weights!$B$2:$B$5)</f>
        <v>0</v>
      </c>
    </row>
    <row r="359" spans="1:5" x14ac:dyDescent="0.3">
      <c r="A359">
        <v>7.2573267438203901</v>
      </c>
      <c r="B359" s="6">
        <v>26.86883707493822</v>
      </c>
      <c r="C359">
        <v>16.66109610889437</v>
      </c>
      <c r="D359">
        <v>0.44451888799274908</v>
      </c>
      <c r="E359" cm="1">
        <f t="array" aca="1" ref="E359" ca="1">SUMPRODUCT(VALUE(TRIM(B359:E359)), Weights!$B$2:$B$5)</f>
        <v>0</v>
      </c>
    </row>
    <row r="360" spans="1:5" x14ac:dyDescent="0.3">
      <c r="A360">
        <v>8.320690724274872</v>
      </c>
      <c r="B360" s="6">
        <v>21.07311188940206</v>
      </c>
      <c r="C360">
        <v>28.3491868136941</v>
      </c>
      <c r="D360">
        <v>0.83964785192682334</v>
      </c>
      <c r="E360" cm="1">
        <f t="array" aca="1" ref="E360" ca="1">SUMPRODUCT(VALUE(TRIM(B360:E360)), Weights!$B$2:$B$5)</f>
        <v>0</v>
      </c>
    </row>
    <row r="361" spans="1:5" x14ac:dyDescent="0.3">
      <c r="A361">
        <v>7.2264225336276366</v>
      </c>
      <c r="B361" s="6">
        <v>33.694013143734487</v>
      </c>
      <c r="C361">
        <v>18.553428094836441</v>
      </c>
      <c r="D361">
        <v>0.69355969177669319</v>
      </c>
      <c r="E361" cm="1">
        <f t="array" aca="1" ref="E361" ca="1">SUMPRODUCT(VALUE(TRIM(B361:E361)), Weights!$B$2:$B$5)</f>
        <v>0</v>
      </c>
    </row>
    <row r="362" spans="1:5" x14ac:dyDescent="0.3">
      <c r="A362">
        <v>6.6645097786195659</v>
      </c>
      <c r="B362" s="6">
        <v>46.494533824667641</v>
      </c>
      <c r="C362">
        <v>15.2926652682726</v>
      </c>
      <c r="D362">
        <v>0.81661730548723166</v>
      </c>
      <c r="E362" cm="1">
        <f t="array" aca="1" ref="E362" ca="1">SUMPRODUCT(VALUE(TRIM(B362:E362)), Weights!$B$2:$B$5)</f>
        <v>0</v>
      </c>
    </row>
    <row r="363" spans="1:5" x14ac:dyDescent="0.3">
      <c r="A363">
        <v>7.4298646553270604</v>
      </c>
      <c r="B363" s="6">
        <v>18.426487560226661</v>
      </c>
      <c r="C363">
        <v>25.550856503190971</v>
      </c>
      <c r="D363">
        <v>0.34475143547660392</v>
      </c>
      <c r="E363" cm="1">
        <f t="array" aca="1" ref="E363" ca="1">SUMPRODUCT(VALUE(TRIM(B363:E363)), Weights!$B$2:$B$5)</f>
        <v>0</v>
      </c>
    </row>
    <row r="364" spans="1:5" x14ac:dyDescent="0.3">
      <c r="A364">
        <v>6.8747586714745497</v>
      </c>
      <c r="B364" s="6">
        <v>34.918663342539311</v>
      </c>
      <c r="C364">
        <v>22.376017691353901</v>
      </c>
      <c r="D364">
        <v>0.72312303021495228</v>
      </c>
      <c r="E364" cm="1">
        <f t="array" aca="1" ref="E364" ca="1">SUMPRODUCT(VALUE(TRIM(B364:E364)), Weights!$B$2:$B$5)</f>
        <v>0</v>
      </c>
    </row>
    <row r="365" spans="1:5" x14ac:dyDescent="0.3">
      <c r="A365">
        <v>7.1368503679478046</v>
      </c>
      <c r="B365" s="6">
        <v>35.262408803700822</v>
      </c>
      <c r="C365">
        <v>27.15001234494007</v>
      </c>
      <c r="D365">
        <v>0.33765578622434689</v>
      </c>
      <c r="E365" cm="1">
        <f t="array" aca="1" ref="E365" ca="1">SUMPRODUCT(VALUE(TRIM(B365:E365)), Weights!$B$2:$B$5)</f>
        <v>0</v>
      </c>
    </row>
    <row r="366" spans="1:5" x14ac:dyDescent="0.3">
      <c r="A366">
        <v>8.3243944263295759</v>
      </c>
      <c r="B366" s="6">
        <v>39.32452089661124</v>
      </c>
      <c r="C366">
        <v>29.429997168363769</v>
      </c>
      <c r="D366">
        <v>0.94516163150526245</v>
      </c>
      <c r="E366" cm="1">
        <f t="array" aca="1" ref="E366" ca="1">SUMPRODUCT(VALUE(TRIM(B366:E366)), Weights!$B$2:$B$5)</f>
        <v>0</v>
      </c>
    </row>
    <row r="367" spans="1:5" x14ac:dyDescent="0.3">
      <c r="A367">
        <v>6.6583079134023233</v>
      </c>
      <c r="B367" s="6">
        <v>15.26270740509039</v>
      </c>
      <c r="C367">
        <v>16.093476807723679</v>
      </c>
      <c r="D367">
        <v>0.67273685338003697</v>
      </c>
      <c r="E367" cm="1">
        <f t="array" aca="1" ref="E367" ca="1">SUMPRODUCT(VALUE(TRIM(B367:E367)), Weights!$B$2:$B$5)</f>
        <v>0</v>
      </c>
    </row>
    <row r="368" spans="1:5" x14ac:dyDescent="0.3">
      <c r="A368">
        <v>8.3835716914717437</v>
      </c>
      <c r="B368" s="6">
        <v>38.632998587283538</v>
      </c>
      <c r="C368">
        <v>18.07508237809364</v>
      </c>
      <c r="D368">
        <v>0.39206062015780779</v>
      </c>
      <c r="E368" cm="1">
        <f t="array" aca="1" ref="E368" ca="1">SUMPRODUCT(VALUE(TRIM(B368:E368)), Weights!$B$2:$B$5)</f>
        <v>0</v>
      </c>
    </row>
    <row r="369" spans="1:5" x14ac:dyDescent="0.3">
      <c r="A369">
        <v>8.2160519258681912</v>
      </c>
      <c r="B369" s="6">
        <v>46.361300826625637</v>
      </c>
      <c r="C369">
        <v>28.96605991126064</v>
      </c>
      <c r="D369">
        <v>0.34256067606304541</v>
      </c>
      <c r="E369" cm="1">
        <f t="array" aca="1" ref="E369" ca="1">SUMPRODUCT(VALUE(TRIM(B369:E369)), Weights!$B$2:$B$5)</f>
        <v>0</v>
      </c>
    </row>
    <row r="370" spans="1:5" x14ac:dyDescent="0.3">
      <c r="A370">
        <v>6.0873734043678898</v>
      </c>
      <c r="B370" s="6">
        <v>17.187324354809679</v>
      </c>
      <c r="C370">
        <v>23.57918382931646</v>
      </c>
      <c r="D370">
        <v>0.27183392656447908</v>
      </c>
      <c r="E370" cm="1">
        <f t="array" aca="1" ref="E370" ca="1">SUMPRODUCT(VALUE(TRIM(B370:E370)), Weights!$B$2:$B$5)</f>
        <v>0</v>
      </c>
    </row>
    <row r="371" spans="1:5" x14ac:dyDescent="0.3">
      <c r="A371">
        <v>5.7080839026254964</v>
      </c>
      <c r="B371" s="6">
        <v>19.501732996955109</v>
      </c>
      <c r="C371">
        <v>33.229337188736203</v>
      </c>
      <c r="D371">
        <v>0.72517686300435502</v>
      </c>
      <c r="E371" cm="1">
        <f t="array" aca="1" ref="E371" ca="1">SUMPRODUCT(VALUE(TRIM(B371:E371)), Weights!$B$2:$B$5)</f>
        <v>0</v>
      </c>
    </row>
    <row r="372" spans="1:5" x14ac:dyDescent="0.3">
      <c r="A372">
        <v>5.8023340041322804</v>
      </c>
      <c r="B372" s="6">
        <v>48.855803761665577</v>
      </c>
      <c r="C372">
        <v>31.307291214798489</v>
      </c>
      <c r="D372">
        <v>0.29684405169813449</v>
      </c>
      <c r="E372" cm="1">
        <f t="array" aca="1" ref="E372" ca="1">SUMPRODUCT(VALUE(TRIM(B372:E372)), Weights!$B$2:$B$5)</f>
        <v>0</v>
      </c>
    </row>
    <row r="373" spans="1:5" x14ac:dyDescent="0.3">
      <c r="A373">
        <v>5.5546654769546491</v>
      </c>
      <c r="B373" s="6">
        <v>17.239078108379591</v>
      </c>
      <c r="C373">
        <v>36.14010907474767</v>
      </c>
      <c r="D373">
        <v>0.63577293933474011</v>
      </c>
      <c r="E373" cm="1">
        <f t="array" aca="1" ref="E373" ca="1">SUMPRODUCT(VALUE(TRIM(B373:E373)), Weights!$B$2:$B$5)</f>
        <v>0</v>
      </c>
    </row>
    <row r="374" spans="1:5" x14ac:dyDescent="0.3">
      <c r="A374">
        <v>5.7833288822677851</v>
      </c>
      <c r="B374" s="6">
        <v>44.175403734783167</v>
      </c>
      <c r="C374">
        <v>32.312320666730628</v>
      </c>
      <c r="D374">
        <v>0.3381715242328216</v>
      </c>
      <c r="E374" cm="1">
        <f t="array" aca="1" ref="E374" ca="1">SUMPRODUCT(VALUE(TRIM(B374:E374)), Weights!$B$2:$B$5)</f>
        <v>0</v>
      </c>
    </row>
    <row r="375" spans="1:5" x14ac:dyDescent="0.3">
      <c r="A375">
        <v>7.5490203202490704</v>
      </c>
      <c r="B375" s="6">
        <v>29.691114257921392</v>
      </c>
      <c r="C375">
        <v>25.748276934753701</v>
      </c>
      <c r="D375">
        <v>0.69577205031448175</v>
      </c>
      <c r="E375" cm="1">
        <f t="array" aca="1" ref="E375" ca="1">SUMPRODUCT(VALUE(TRIM(B375:E375)), Weights!$B$2:$B$5)</f>
        <v>0</v>
      </c>
    </row>
    <row r="376" spans="1:5" x14ac:dyDescent="0.3">
      <c r="A376">
        <v>5.7135659453806866</v>
      </c>
      <c r="B376" s="6">
        <v>19.889242976127079</v>
      </c>
      <c r="C376">
        <v>31.824165559860809</v>
      </c>
      <c r="D376">
        <v>0.83344575568648527</v>
      </c>
      <c r="E376" cm="1">
        <f t="array" aca="1" ref="E376" ca="1">SUMPRODUCT(VALUE(TRIM(B376:E376)), Weights!$B$2:$B$5)</f>
        <v>0</v>
      </c>
    </row>
    <row r="377" spans="1:5" x14ac:dyDescent="0.3">
      <c r="A377">
        <v>6.4569268908812836</v>
      </c>
      <c r="B377" s="6">
        <v>44.829996050900448</v>
      </c>
      <c r="C377">
        <v>21.88452935638546</v>
      </c>
      <c r="D377">
        <v>0.80022271883018781</v>
      </c>
      <c r="E377" cm="1">
        <f t="array" aca="1" ref="E377" ca="1">SUMPRODUCT(VALUE(TRIM(B377:E377)), Weights!$B$2:$B$5)</f>
        <v>0</v>
      </c>
    </row>
    <row r="378" spans="1:5" x14ac:dyDescent="0.3">
      <c r="A378">
        <v>8.034625932908364</v>
      </c>
      <c r="B378" s="6">
        <v>27.81221020010662</v>
      </c>
      <c r="C378">
        <v>22.65783746945532</v>
      </c>
      <c r="D378">
        <v>0.78476619783770352</v>
      </c>
      <c r="E378" cm="1">
        <f t="array" aca="1" ref="E378" ca="1">SUMPRODUCT(VALUE(TRIM(B378:E378)), Weights!$B$2:$B$5)</f>
        <v>0</v>
      </c>
    </row>
    <row r="379" spans="1:5" x14ac:dyDescent="0.3">
      <c r="A379">
        <v>5.5698158072074779</v>
      </c>
      <c r="B379" s="6">
        <v>30.592694157187609</v>
      </c>
      <c r="C379">
        <v>34.724628998019831</v>
      </c>
      <c r="D379">
        <v>0.26895016512302689</v>
      </c>
      <c r="E379" cm="1">
        <f t="array" aca="1" ref="E379" ca="1">SUMPRODUCT(VALUE(TRIM(B379:E379)), Weights!$B$2:$B$5)</f>
        <v>0</v>
      </c>
    </row>
    <row r="380" spans="1:5" x14ac:dyDescent="0.3">
      <c r="A380">
        <v>7.943405447766807</v>
      </c>
      <c r="B380" s="6">
        <v>24.36933477599063</v>
      </c>
      <c r="C380">
        <v>26.16048791003956</v>
      </c>
      <c r="D380">
        <v>0.17954645228606689</v>
      </c>
      <c r="E380" cm="1">
        <f t="array" aca="1" ref="E380" ca="1">SUMPRODUCT(VALUE(TRIM(B380:E380)), Weights!$B$2:$B$5)</f>
        <v>0</v>
      </c>
    </row>
    <row r="381" spans="1:5" x14ac:dyDescent="0.3">
      <c r="A381">
        <v>6.3455643243201996</v>
      </c>
      <c r="B381" s="6">
        <v>33.718034057397098</v>
      </c>
      <c r="C381">
        <v>34.959508512958813</v>
      </c>
      <c r="D381">
        <v>0.72905394563864701</v>
      </c>
      <c r="E381" cm="1">
        <f t="array" aca="1" ref="E381" ca="1">SUMPRODUCT(VALUE(TRIM(B381:E381)), Weights!$B$2:$B$5)</f>
        <v>0</v>
      </c>
    </row>
    <row r="382" spans="1:5" x14ac:dyDescent="0.3">
      <c r="A382">
        <v>5.8544944828649683</v>
      </c>
      <c r="B382" s="6">
        <v>16.540954903400909</v>
      </c>
      <c r="C382">
        <v>35.560559341706963</v>
      </c>
      <c r="D382">
        <v>0.43151249241491618</v>
      </c>
      <c r="E382" cm="1">
        <f t="array" aca="1" ref="E382" ca="1">SUMPRODUCT(VALUE(TRIM(B382:E382)), Weights!$B$2:$B$5)</f>
        <v>0</v>
      </c>
    </row>
    <row r="383" spans="1:5" x14ac:dyDescent="0.3">
      <c r="A383">
        <v>7.5902114960924516</v>
      </c>
      <c r="B383" s="6">
        <v>25.643261466070431</v>
      </c>
      <c r="C383">
        <v>36.439058441532097</v>
      </c>
      <c r="D383">
        <v>0.48911160376301249</v>
      </c>
      <c r="E383" cm="1">
        <f t="array" aca="1" ref="E383" ca="1">SUMPRODUCT(VALUE(TRIM(B383:E383)), Weights!$B$2:$B$5)</f>
        <v>0</v>
      </c>
    </row>
    <row r="384" spans="1:5" x14ac:dyDescent="0.3">
      <c r="A384">
        <v>7.3868285403396516</v>
      </c>
      <c r="B384" s="6">
        <v>48.776492893411501</v>
      </c>
      <c r="C384">
        <v>37.915880896030181</v>
      </c>
      <c r="D384">
        <v>0.12803418351405199</v>
      </c>
      <c r="E384" cm="1">
        <f t="array" aca="1" ref="E384" ca="1">SUMPRODUCT(VALUE(TRIM(B384:E384)), Weights!$B$2:$B$5)</f>
        <v>0</v>
      </c>
    </row>
    <row r="385" spans="1:5" x14ac:dyDescent="0.3">
      <c r="A385">
        <v>8.132416040581159</v>
      </c>
      <c r="B385" s="6">
        <v>20.3253373080451</v>
      </c>
      <c r="C385">
        <v>25.77463051283241</v>
      </c>
      <c r="D385">
        <v>0.33361880434754432</v>
      </c>
      <c r="E385" cm="1">
        <f t="array" aca="1" ref="E385" ca="1">SUMPRODUCT(VALUE(TRIM(B385:E385)), Weights!$B$2:$B$5)</f>
        <v>0</v>
      </c>
    </row>
    <row r="386" spans="1:5" x14ac:dyDescent="0.3">
      <c r="A386">
        <v>7.7052131314116572</v>
      </c>
      <c r="B386" s="6">
        <v>36.269466581651677</v>
      </c>
      <c r="C386">
        <v>22.97167045802847</v>
      </c>
      <c r="D386">
        <v>0.13030876348701759</v>
      </c>
      <c r="E386" cm="1">
        <f t="array" aca="1" ref="E386" ca="1">SUMPRODUCT(VALUE(TRIM(B386:E386)), Weights!$B$2:$B$5)</f>
        <v>0</v>
      </c>
    </row>
    <row r="387" spans="1:5" x14ac:dyDescent="0.3">
      <c r="A387">
        <v>7.9104427911545461</v>
      </c>
      <c r="B387" s="6">
        <v>23.007602568987799</v>
      </c>
      <c r="C387">
        <v>29.554968664852851</v>
      </c>
      <c r="D387">
        <v>0.89126719534112286</v>
      </c>
      <c r="E387" cm="1">
        <f t="array" aca="1" ref="E387" ca="1">SUMPRODUCT(VALUE(TRIM(B387:E387)), Weights!$B$2:$B$5)</f>
        <v>0</v>
      </c>
    </row>
    <row r="388" spans="1:5" x14ac:dyDescent="0.3">
      <c r="A388">
        <v>6.3461037177139197</v>
      </c>
      <c r="B388" s="6">
        <v>40.938925027464023</v>
      </c>
      <c r="C388">
        <v>24.279310585940689</v>
      </c>
      <c r="D388">
        <v>0.31905701489667743</v>
      </c>
      <c r="E388" cm="1">
        <f t="array" aca="1" ref="E388" ca="1">SUMPRODUCT(VALUE(TRIM(B388:E388)), Weights!$B$2:$B$5)</f>
        <v>0</v>
      </c>
    </row>
    <row r="389" spans="1:5" x14ac:dyDescent="0.3">
      <c r="A389">
        <v>6.0323186313391686</v>
      </c>
      <c r="B389" s="6">
        <v>15.23494642873399</v>
      </c>
      <c r="C389">
        <v>30.02685417000583</v>
      </c>
      <c r="D389">
        <v>0.60160345261570725</v>
      </c>
      <c r="E389" cm="1">
        <f t="array" aca="1" ref="E389" ca="1">SUMPRODUCT(VALUE(TRIM(B389:E389)), Weights!$B$2:$B$5)</f>
        <v>0</v>
      </c>
    </row>
    <row r="390" spans="1:5" x14ac:dyDescent="0.3">
      <c r="A390">
        <v>7.7518442549225748</v>
      </c>
      <c r="B390" s="6">
        <v>48.792841803141791</v>
      </c>
      <c r="C390">
        <v>32.639646566095607</v>
      </c>
      <c r="D390">
        <v>0.13508138859501739</v>
      </c>
      <c r="E390" cm="1">
        <f t="array" aca="1" ref="E390" ca="1">SUMPRODUCT(VALUE(TRIM(B390:E390)), Weights!$B$2:$B$5)</f>
        <v>0</v>
      </c>
    </row>
    <row r="391" spans="1:5" x14ac:dyDescent="0.3">
      <c r="A391">
        <v>7.9205042178017919</v>
      </c>
      <c r="B391" s="6">
        <v>28.15158165534557</v>
      </c>
      <c r="C391">
        <v>32.210125462303417</v>
      </c>
      <c r="D391">
        <v>0.70016265217509221</v>
      </c>
      <c r="E391" cm="1">
        <f t="array" aca="1" ref="E391" ca="1">SUMPRODUCT(VALUE(TRIM(B391:E391)), Weights!$B$2:$B$5)</f>
        <v>0</v>
      </c>
    </row>
    <row r="392" spans="1:5" x14ac:dyDescent="0.3">
      <c r="A392">
        <v>8.4715154260020196</v>
      </c>
      <c r="B392" s="6">
        <v>19.442018533858558</v>
      </c>
      <c r="C392">
        <v>24.363822175503032</v>
      </c>
      <c r="D392">
        <v>0.39072461117868451</v>
      </c>
      <c r="E392" cm="1">
        <f t="array" aca="1" ref="E392" ca="1">SUMPRODUCT(VALUE(TRIM(B392:E392)), Weights!$B$2:$B$5)</f>
        <v>0</v>
      </c>
    </row>
    <row r="393" spans="1:5" x14ac:dyDescent="0.3">
      <c r="A393">
        <v>6.7378530307342794</v>
      </c>
      <c r="B393" s="6">
        <v>12.939869893200511</v>
      </c>
      <c r="C393">
        <v>19.171505042468819</v>
      </c>
      <c r="D393">
        <v>0.90812726826189927</v>
      </c>
      <c r="E393" cm="1">
        <f t="array" aca="1" ref="E393" ca="1">SUMPRODUCT(VALUE(TRIM(B393:E393)), Weights!$B$2:$B$5)</f>
        <v>0</v>
      </c>
    </row>
    <row r="394" spans="1:5" x14ac:dyDescent="0.3">
      <c r="A394">
        <v>6.6160542573783498</v>
      </c>
      <c r="B394" s="6">
        <v>16.790316203501629</v>
      </c>
      <c r="C394">
        <v>25.763233461555188</v>
      </c>
      <c r="D394">
        <v>0.89930637004063219</v>
      </c>
      <c r="E394" cm="1">
        <f t="array" aca="1" ref="E394" ca="1">SUMPRODUCT(VALUE(TRIM(B394:E394)), Weights!$B$2:$B$5)</f>
        <v>0</v>
      </c>
    </row>
    <row r="395" spans="1:5" x14ac:dyDescent="0.3">
      <c r="A395">
        <v>7.8292388822259902</v>
      </c>
      <c r="B395" s="6">
        <v>30.790957942240709</v>
      </c>
      <c r="C395">
        <v>18.56485360204772</v>
      </c>
      <c r="D395">
        <v>0.39276155652557299</v>
      </c>
      <c r="E395" cm="1">
        <f t="array" aca="1" ref="E395" ca="1">SUMPRODUCT(VALUE(TRIM(B395:E395)), Weights!$B$2:$B$5)</f>
        <v>0</v>
      </c>
    </row>
    <row r="396" spans="1:5" x14ac:dyDescent="0.3">
      <c r="A396">
        <v>6.5224106207590538</v>
      </c>
      <c r="B396" s="6">
        <v>23.480127057251451</v>
      </c>
      <c r="C396">
        <v>37.252425879595208</v>
      </c>
      <c r="D396">
        <v>0.91086480612142107</v>
      </c>
      <c r="E396" cm="1">
        <f t="array" aca="1" ref="E396" ca="1">SUMPRODUCT(VALUE(TRIM(B396:E396)), Weights!$B$2:$B$5)</f>
        <v>0</v>
      </c>
    </row>
    <row r="397" spans="1:5" x14ac:dyDescent="0.3">
      <c r="A397">
        <v>8.2922719768106941</v>
      </c>
      <c r="B397" s="6">
        <v>43.155334635304378</v>
      </c>
      <c r="C397">
        <v>23.646936518446431</v>
      </c>
      <c r="D397">
        <v>0.99654190614890092</v>
      </c>
      <c r="E397" cm="1">
        <f t="array" aca="1" ref="E397" ca="1">SUMPRODUCT(VALUE(TRIM(B397:E397)), Weights!$B$2:$B$5)</f>
        <v>0</v>
      </c>
    </row>
    <row r="398" spans="1:5" x14ac:dyDescent="0.3">
      <c r="A398">
        <v>8.075238255529035</v>
      </c>
      <c r="B398" s="6">
        <v>27.235500946472239</v>
      </c>
      <c r="C398">
        <v>18.861493680583099</v>
      </c>
      <c r="D398">
        <v>0.84287409771155331</v>
      </c>
      <c r="E398" cm="1">
        <f t="array" aca="1" ref="E398" ca="1">SUMPRODUCT(VALUE(TRIM(B398:E398)), Weights!$B$2:$B$5)</f>
        <v>0</v>
      </c>
    </row>
    <row r="399" spans="1:5" x14ac:dyDescent="0.3">
      <c r="A399">
        <v>6.7869820821250553</v>
      </c>
      <c r="B399" s="6">
        <v>19.9485709035052</v>
      </c>
      <c r="C399">
        <v>15.636193997643771</v>
      </c>
      <c r="D399">
        <v>0.86038421297970613</v>
      </c>
      <c r="E399" cm="1">
        <f t="array" aca="1" ref="E399" ca="1">SUMPRODUCT(VALUE(TRIM(B399:E399)), Weights!$B$2:$B$5)</f>
        <v>0</v>
      </c>
    </row>
    <row r="400" spans="1:5" x14ac:dyDescent="0.3">
      <c r="A400">
        <v>7.7526132033744926</v>
      </c>
      <c r="B400" s="6">
        <v>34.685799464161207</v>
      </c>
      <c r="C400">
        <v>31.14555965716211</v>
      </c>
      <c r="D400">
        <v>0.32410786249818091</v>
      </c>
      <c r="E400" cm="1">
        <f t="array" aca="1" ref="E400" ca="1">SUMPRODUCT(VALUE(TRIM(B400:E400)), Weights!$B$2:$B$5)</f>
        <v>0</v>
      </c>
    </row>
    <row r="401" spans="1:5" x14ac:dyDescent="0.3">
      <c r="A401">
        <v>7.7636286222540472</v>
      </c>
      <c r="B401" s="6">
        <v>38.271088675417829</v>
      </c>
      <c r="C401">
        <v>30.92255793636858</v>
      </c>
      <c r="D401">
        <v>0.61903215897198072</v>
      </c>
      <c r="E401" cm="1">
        <f t="array" aca="1" ref="E401" ca="1">SUMPRODUCT(VALUE(TRIM(B401:E401)), Weights!$B$2:$B$5)</f>
        <v>0</v>
      </c>
    </row>
    <row r="402" spans="1:5" x14ac:dyDescent="0.3">
      <c r="A402">
        <v>5.8093716065077974</v>
      </c>
      <c r="B402" s="6">
        <v>16.68167631603799</v>
      </c>
      <c r="C402">
        <v>23.515104164532289</v>
      </c>
      <c r="D402">
        <v>0.1605303225706311</v>
      </c>
      <c r="E402" cm="1">
        <f t="array" aca="1" ref="E402" ca="1">SUMPRODUCT(VALUE(TRIM(B402:E402)), Weights!$B$2:$B$5)</f>
        <v>0</v>
      </c>
    </row>
    <row r="403" spans="1:5" x14ac:dyDescent="0.3">
      <c r="A403">
        <v>8.207658720038701</v>
      </c>
      <c r="B403" s="6">
        <v>16.70476865153271</v>
      </c>
      <c r="C403">
        <v>16.792797221191279</v>
      </c>
      <c r="D403">
        <v>0.1854261431395027</v>
      </c>
      <c r="E403" cm="1">
        <f t="array" aca="1" ref="E403" ca="1">SUMPRODUCT(VALUE(TRIM(B403:E403)), Weights!$B$2:$B$5)</f>
        <v>0</v>
      </c>
    </row>
    <row r="404" spans="1:5" x14ac:dyDescent="0.3">
      <c r="A404">
        <v>7.015757117343572</v>
      </c>
      <c r="B404" s="6">
        <v>11.46685707734172</v>
      </c>
      <c r="C404">
        <v>25.240722372380802</v>
      </c>
      <c r="D404">
        <v>0.9990033508299615</v>
      </c>
      <c r="E404" cm="1">
        <f t="array" aca="1" ref="E404" ca="1">SUMPRODUCT(VALUE(TRIM(B404:E404)), Weights!$B$2:$B$5)</f>
        <v>0</v>
      </c>
    </row>
    <row r="405" spans="1:5" x14ac:dyDescent="0.3">
      <c r="A405">
        <v>7.9793723983232248</v>
      </c>
      <c r="B405" s="6">
        <v>39.456080602625619</v>
      </c>
      <c r="C405">
        <v>22.780437376584839</v>
      </c>
      <c r="D405">
        <v>0.39397532448331979</v>
      </c>
      <c r="E405" cm="1">
        <f t="array" aca="1" ref="E405" ca="1">SUMPRODUCT(VALUE(TRIM(B405:E405)), Weights!$B$2:$B$5)</f>
        <v>0</v>
      </c>
    </row>
    <row r="406" spans="1:5" x14ac:dyDescent="0.3">
      <c r="A406">
        <v>6.460148803091835</v>
      </c>
      <c r="B406" s="6">
        <v>36.552181104872197</v>
      </c>
      <c r="C406">
        <v>31.928015993375229</v>
      </c>
      <c r="D406">
        <v>0.77336552084396171</v>
      </c>
      <c r="E406" cm="1">
        <f t="array" aca="1" ref="E406" ca="1">SUMPRODUCT(VALUE(TRIM(B406:E406)), Weights!$B$2:$B$5)</f>
        <v>0</v>
      </c>
    </row>
    <row r="407" spans="1:5" x14ac:dyDescent="0.3">
      <c r="A407">
        <v>8.1865696854886014</v>
      </c>
      <c r="B407" s="6">
        <v>28.985235029992559</v>
      </c>
      <c r="C407">
        <v>30.144481236317262</v>
      </c>
      <c r="D407">
        <v>0.82599854772413484</v>
      </c>
      <c r="E407" cm="1">
        <f t="array" aca="1" ref="E407" ca="1">SUMPRODUCT(VALUE(TRIM(B407:E407)), Weights!$B$2:$B$5)</f>
        <v>0</v>
      </c>
    </row>
    <row r="408" spans="1:5" x14ac:dyDescent="0.3">
      <c r="A408">
        <v>6.6676050362024899</v>
      </c>
      <c r="B408" s="6">
        <v>43.766817958767888</v>
      </c>
      <c r="C408">
        <v>24.114843204938499</v>
      </c>
      <c r="D408">
        <v>0.87222094390650629</v>
      </c>
      <c r="E408" cm="1">
        <f t="array" aca="1" ref="E408" ca="1">SUMPRODUCT(VALUE(TRIM(B408:E408)), Weights!$B$2:$B$5)</f>
        <v>0</v>
      </c>
    </row>
    <row r="409" spans="1:5" x14ac:dyDescent="0.3">
      <c r="A409">
        <v>5.5325129544408949</v>
      </c>
      <c r="B409" s="6">
        <v>42.226806118002131</v>
      </c>
      <c r="C409">
        <v>20.447313856374748</v>
      </c>
      <c r="D409">
        <v>0.99786546766194084</v>
      </c>
      <c r="E409" cm="1">
        <f t="array" aca="1" ref="E409" ca="1">SUMPRODUCT(VALUE(TRIM(B409:E409)), Weights!$B$2:$B$5)</f>
        <v>0</v>
      </c>
    </row>
    <row r="410" spans="1:5" x14ac:dyDescent="0.3">
      <c r="A410">
        <v>8.2161459292577916</v>
      </c>
      <c r="B410" s="6">
        <v>33.414174575870078</v>
      </c>
      <c r="C410">
        <v>39.700899153889793</v>
      </c>
      <c r="D410">
        <v>0.31734683673118108</v>
      </c>
      <c r="E410" cm="1">
        <f t="array" aca="1" ref="E410" ca="1">SUMPRODUCT(VALUE(TRIM(B410:E410)), Weights!$B$2:$B$5)</f>
        <v>0</v>
      </c>
    </row>
    <row r="411" spans="1:5" x14ac:dyDescent="0.3">
      <c r="A411">
        <v>5.7738600303584011</v>
      </c>
      <c r="B411" s="6">
        <v>44.730851220530347</v>
      </c>
      <c r="C411">
        <v>26.35004052990287</v>
      </c>
      <c r="D411">
        <v>0.13631574417372971</v>
      </c>
      <c r="E411" cm="1">
        <f t="array" aca="1" ref="E411" ca="1">SUMPRODUCT(VALUE(TRIM(B411:E411)), Weights!$B$2:$B$5)</f>
        <v>0</v>
      </c>
    </row>
    <row r="412" spans="1:5" x14ac:dyDescent="0.3">
      <c r="A412">
        <v>6.4579409127712442</v>
      </c>
      <c r="B412" s="6">
        <v>18.233648401470731</v>
      </c>
      <c r="C412">
        <v>32.206855894505928</v>
      </c>
      <c r="D412">
        <v>0.47007236619512738</v>
      </c>
      <c r="E412" cm="1">
        <f t="array" aca="1" ref="E412" ca="1">SUMPRODUCT(VALUE(TRIM(B412:E412)), Weights!$B$2:$B$5)</f>
        <v>0</v>
      </c>
    </row>
    <row r="413" spans="1:5" x14ac:dyDescent="0.3">
      <c r="A413">
        <v>8.3501859011524147</v>
      </c>
      <c r="B413" s="6">
        <v>14.47678477590912</v>
      </c>
      <c r="C413">
        <v>18.513824189459019</v>
      </c>
      <c r="D413">
        <v>0.21707260284605229</v>
      </c>
      <c r="E413" cm="1">
        <f t="array" aca="1" ref="E413" ca="1">SUMPRODUCT(VALUE(TRIM(B413:E413)), Weights!$B$2:$B$5)</f>
        <v>0</v>
      </c>
    </row>
    <row r="414" spans="1:5" x14ac:dyDescent="0.3">
      <c r="A414">
        <v>8.3518214408126674</v>
      </c>
      <c r="B414" s="6">
        <v>20.78998446067958</v>
      </c>
      <c r="C414">
        <v>27.139742491484949</v>
      </c>
      <c r="D414">
        <v>0.1201833002458496</v>
      </c>
      <c r="E414" cm="1">
        <f t="array" aca="1" ref="E414" ca="1">SUMPRODUCT(VALUE(TRIM(B414:E414)), Weights!$B$2:$B$5)</f>
        <v>0</v>
      </c>
    </row>
    <row r="415" spans="1:5" x14ac:dyDescent="0.3">
      <c r="A415">
        <v>7.2203136643698578</v>
      </c>
      <c r="B415" s="6">
        <v>12.28347424357259</v>
      </c>
      <c r="C415">
        <v>15.688417996736639</v>
      </c>
      <c r="D415">
        <v>0.42438414442733752</v>
      </c>
      <c r="E415" cm="1">
        <f t="array" aca="1" ref="E415" ca="1">SUMPRODUCT(VALUE(TRIM(B415:E415)), Weights!$B$2:$B$5)</f>
        <v>0</v>
      </c>
    </row>
    <row r="416" spans="1:5" x14ac:dyDescent="0.3">
      <c r="A416">
        <v>7.395511636509398</v>
      </c>
      <c r="B416" s="6">
        <v>31.24678112004128</v>
      </c>
      <c r="C416">
        <v>27.63637794776125</v>
      </c>
      <c r="D416">
        <v>0.80536442596771274</v>
      </c>
      <c r="E416" cm="1">
        <f t="array" aca="1" ref="E416" ca="1">SUMPRODUCT(VALUE(TRIM(B416:E416)), Weights!$B$2:$B$5)</f>
        <v>0</v>
      </c>
    </row>
    <row r="417" spans="1:5" x14ac:dyDescent="0.3">
      <c r="A417">
        <v>6.845336565934959</v>
      </c>
      <c r="B417" s="6">
        <v>47.464227691798463</v>
      </c>
      <c r="C417">
        <v>39.100435177942558</v>
      </c>
      <c r="D417">
        <v>0.60956262210256373</v>
      </c>
      <c r="E417" cm="1">
        <f t="array" aca="1" ref="E417" ca="1">SUMPRODUCT(VALUE(TRIM(B417:E417)), Weights!$B$2:$B$5)</f>
        <v>0</v>
      </c>
    </row>
    <row r="418" spans="1:5" x14ac:dyDescent="0.3">
      <c r="A418">
        <v>6.3796323150941934</v>
      </c>
      <c r="B418" s="6">
        <v>11.573741626740389</v>
      </c>
      <c r="C418">
        <v>24.605167824645012</v>
      </c>
      <c r="D418">
        <v>0.3815001902893187</v>
      </c>
      <c r="E418" cm="1">
        <f t="array" aca="1" ref="E418" ca="1">SUMPRODUCT(VALUE(TRIM(B418:E418)), Weights!$B$2:$B$5)</f>
        <v>0</v>
      </c>
    </row>
    <row r="419" spans="1:5" x14ac:dyDescent="0.3">
      <c r="A419">
        <v>6.4859936361097477</v>
      </c>
      <c r="B419" s="6">
        <v>14.88439656040107</v>
      </c>
      <c r="C419">
        <v>15.974900314372791</v>
      </c>
      <c r="D419">
        <v>0.68890780494344772</v>
      </c>
      <c r="E419" cm="1">
        <f t="array" aca="1" ref="E419" ca="1">SUMPRODUCT(VALUE(TRIM(B419:E419)), Weights!$B$2:$B$5)</f>
        <v>0</v>
      </c>
    </row>
    <row r="420" spans="1:5" x14ac:dyDescent="0.3">
      <c r="A420">
        <v>7.5175553682311147</v>
      </c>
      <c r="B420" s="6">
        <v>28.087961131337408</v>
      </c>
      <c r="C420">
        <v>15.77389477298359</v>
      </c>
      <c r="D420">
        <v>0.30881636227792958</v>
      </c>
      <c r="E420" cm="1">
        <f t="array" aca="1" ref="E420" ca="1">SUMPRODUCT(VALUE(TRIM(B420:E420)), Weights!$B$2:$B$5)</f>
        <v>0</v>
      </c>
    </row>
    <row r="421" spans="1:5" x14ac:dyDescent="0.3">
      <c r="A421">
        <v>7.7571235883130401</v>
      </c>
      <c r="B421" s="6">
        <v>47.355000701116197</v>
      </c>
      <c r="C421">
        <v>24.69966899867174</v>
      </c>
      <c r="D421">
        <v>0.11294330146487649</v>
      </c>
      <c r="E421" cm="1">
        <f t="array" aca="1" ref="E421" ca="1">SUMPRODUCT(VALUE(TRIM(B421:E421)), Weights!$B$2:$B$5)</f>
        <v>0</v>
      </c>
    </row>
    <row r="422" spans="1:5" x14ac:dyDescent="0.3">
      <c r="A422">
        <v>7.8747371311775458</v>
      </c>
      <c r="B422" s="6">
        <v>22.646244199070019</v>
      </c>
      <c r="C422">
        <v>19.000623411579848</v>
      </c>
      <c r="D422">
        <v>0.78791804779278463</v>
      </c>
      <c r="E422" cm="1">
        <f t="array" aca="1" ref="E422" ca="1">SUMPRODUCT(VALUE(TRIM(B422:E422)), Weights!$B$2:$B$5)</f>
        <v>0</v>
      </c>
    </row>
    <row r="423" spans="1:5" x14ac:dyDescent="0.3">
      <c r="A423">
        <v>7.8688544283836617</v>
      </c>
      <c r="B423" s="6">
        <v>30.289392347535699</v>
      </c>
      <c r="C423">
        <v>15.583802408204649</v>
      </c>
      <c r="D423">
        <v>0.66136877637760816</v>
      </c>
      <c r="E423" cm="1">
        <f t="array" aca="1" ref="E423" ca="1">SUMPRODUCT(VALUE(TRIM(B423:E423)), Weights!$B$2:$B$5)</f>
        <v>0</v>
      </c>
    </row>
    <row r="424" spans="1:5" x14ac:dyDescent="0.3">
      <c r="A424">
        <v>5.7736183091460713</v>
      </c>
      <c r="B424" s="6">
        <v>11.66291436201568</v>
      </c>
      <c r="C424">
        <v>33.905340348754422</v>
      </c>
      <c r="D424">
        <v>0.78607236205086395</v>
      </c>
      <c r="E424" cm="1">
        <f t="array" aca="1" ref="E424" ca="1">SUMPRODUCT(VALUE(TRIM(B424:E424)), Weights!$B$2:$B$5)</f>
        <v>0</v>
      </c>
    </row>
    <row r="425" spans="1:5" x14ac:dyDescent="0.3">
      <c r="A425">
        <v>6.9832609141077446</v>
      </c>
      <c r="B425" s="6">
        <v>15.933728038483549</v>
      </c>
      <c r="C425">
        <v>26.463075222047269</v>
      </c>
      <c r="D425">
        <v>0.1350442150188991</v>
      </c>
      <c r="E425" cm="1">
        <f t="array" aca="1" ref="E425" ca="1">SUMPRODUCT(VALUE(TRIM(B425:E425)), Weights!$B$2:$B$5)</f>
        <v>0</v>
      </c>
    </row>
    <row r="426" spans="1:5" x14ac:dyDescent="0.3">
      <c r="A426">
        <v>5.6726762800499326</v>
      </c>
      <c r="B426" s="6">
        <v>49.465204918353876</v>
      </c>
      <c r="C426">
        <v>22.231119299316362</v>
      </c>
      <c r="D426">
        <v>0.85340766504758692</v>
      </c>
      <c r="E426" cm="1">
        <f t="array" aca="1" ref="E426" ca="1">SUMPRODUCT(VALUE(TRIM(B426:E426)), Weights!$B$2:$B$5)</f>
        <v>0</v>
      </c>
    </row>
    <row r="427" spans="1:5" x14ac:dyDescent="0.3">
      <c r="A427">
        <v>7.1485866469712072</v>
      </c>
      <c r="B427" s="6">
        <v>48.604747857441822</v>
      </c>
      <c r="C427">
        <v>37.502079575412019</v>
      </c>
      <c r="D427">
        <v>0.65757358003267297</v>
      </c>
      <c r="E427" cm="1">
        <f t="array" aca="1" ref="E427" ca="1">SUMPRODUCT(VALUE(TRIM(B427:E427)), Weights!$B$2:$B$5)</f>
        <v>0</v>
      </c>
    </row>
    <row r="428" spans="1:5" x14ac:dyDescent="0.3">
      <c r="A428">
        <v>6.8245915041201313</v>
      </c>
      <c r="B428" s="6">
        <v>10.19759923737638</v>
      </c>
      <c r="C428">
        <v>17.903474005013141</v>
      </c>
      <c r="D428">
        <v>0.60705581564137612</v>
      </c>
      <c r="E428" cm="1">
        <f t="array" aca="1" ref="E428" ca="1">SUMPRODUCT(VALUE(TRIM(B428:E428)), Weights!$B$2:$B$5)</f>
        <v>0</v>
      </c>
    </row>
    <row r="429" spans="1:5" x14ac:dyDescent="0.3">
      <c r="A429">
        <v>8.1631125482748992</v>
      </c>
      <c r="B429" s="6">
        <v>48.072471416929559</v>
      </c>
      <c r="C429">
        <v>38.897970723882977</v>
      </c>
      <c r="D429">
        <v>0.66215264330307844</v>
      </c>
      <c r="E429" cm="1">
        <f t="array" aca="1" ref="E429" ca="1">SUMPRODUCT(VALUE(TRIM(B429:E429)), Weights!$B$2:$B$5)</f>
        <v>0</v>
      </c>
    </row>
    <row r="430" spans="1:5" x14ac:dyDescent="0.3">
      <c r="A430">
        <v>6.5527450376562362</v>
      </c>
      <c r="B430" s="6">
        <v>35.564797512620018</v>
      </c>
      <c r="C430">
        <v>22.849167934433819</v>
      </c>
      <c r="D430">
        <v>0.87798992218152772</v>
      </c>
      <c r="E430" cm="1">
        <f t="array" aca="1" ref="E430" ca="1">SUMPRODUCT(VALUE(TRIM(B430:E430)), Weights!$B$2:$B$5)</f>
        <v>0</v>
      </c>
    </row>
    <row r="431" spans="1:5" x14ac:dyDescent="0.3">
      <c r="A431">
        <v>5.8512010492828166</v>
      </c>
      <c r="B431" s="6">
        <v>44.716731780800878</v>
      </c>
      <c r="C431">
        <v>37.210091807717028</v>
      </c>
      <c r="D431">
        <v>0.62824285590301632</v>
      </c>
      <c r="E431" cm="1">
        <f t="array" aca="1" ref="E431" ca="1">SUMPRODUCT(VALUE(TRIM(B431:E431)), Weights!$B$2:$B$5)</f>
        <v>0</v>
      </c>
    </row>
    <row r="432" spans="1:5" x14ac:dyDescent="0.3">
      <c r="A432">
        <v>5.9289750461585076</v>
      </c>
      <c r="B432" s="6">
        <v>28.189594225354359</v>
      </c>
      <c r="C432">
        <v>30.073571911986541</v>
      </c>
      <c r="D432">
        <v>0.62285534189936143</v>
      </c>
      <c r="E432" cm="1">
        <f t="array" aca="1" ref="E432" ca="1">SUMPRODUCT(VALUE(TRIM(B432:E432)), Weights!$B$2:$B$5)</f>
        <v>0</v>
      </c>
    </row>
    <row r="433" spans="1:5" x14ac:dyDescent="0.3">
      <c r="A433">
        <v>7.7845318951524174</v>
      </c>
      <c r="B433" s="6">
        <v>30.623841143170011</v>
      </c>
      <c r="C433">
        <v>35.667683993537182</v>
      </c>
      <c r="D433">
        <v>0.99161124135918921</v>
      </c>
      <c r="E433" cm="1">
        <f t="array" aca="1" ref="E433" ca="1">SUMPRODUCT(VALUE(TRIM(B433:E433)), Weights!$B$2:$B$5)</f>
        <v>0</v>
      </c>
    </row>
    <row r="434" spans="1:5" x14ac:dyDescent="0.3">
      <c r="A434">
        <v>7.3546541899487829</v>
      </c>
      <c r="B434" s="6">
        <v>29.553863210276809</v>
      </c>
      <c r="C434">
        <v>39.600329080261602</v>
      </c>
      <c r="D434">
        <v>0.78105715036171119</v>
      </c>
      <c r="E434" cm="1">
        <f t="array" aca="1" ref="E434" ca="1">SUMPRODUCT(VALUE(TRIM(B434:E434)), Weights!$B$2:$B$5)</f>
        <v>0</v>
      </c>
    </row>
    <row r="435" spans="1:5" x14ac:dyDescent="0.3">
      <c r="A435">
        <v>5.8033680283683706</v>
      </c>
      <c r="B435" s="6">
        <v>36.67457030184417</v>
      </c>
      <c r="C435">
        <v>22.21013594546864</v>
      </c>
      <c r="D435">
        <v>0.49806442490602182</v>
      </c>
      <c r="E435" cm="1">
        <f t="array" aca="1" ref="E435" ca="1">SUMPRODUCT(VALUE(TRIM(B435:E435)), Weights!$B$2:$B$5)</f>
        <v>0</v>
      </c>
    </row>
    <row r="436" spans="1:5" x14ac:dyDescent="0.3">
      <c r="A436">
        <v>5.7523204183449934</v>
      </c>
      <c r="B436" s="6">
        <v>15.58605019025252</v>
      </c>
      <c r="C436">
        <v>39.028387135189817</v>
      </c>
      <c r="D436">
        <v>0.73665730002963492</v>
      </c>
      <c r="E436" cm="1">
        <f t="array" aca="1" ref="E436" ca="1">SUMPRODUCT(VALUE(TRIM(B436:E436)), Weights!$B$2:$B$5)</f>
        <v>0</v>
      </c>
    </row>
    <row r="437" spans="1:5" x14ac:dyDescent="0.3">
      <c r="A437">
        <v>7.6029073943773602</v>
      </c>
      <c r="B437" s="6">
        <v>11.198943594907121</v>
      </c>
      <c r="C437">
        <v>24.737047372560511</v>
      </c>
      <c r="D437">
        <v>0.45030742452260958</v>
      </c>
      <c r="E437" cm="1">
        <f t="array" aca="1" ref="E437" ca="1">SUMPRODUCT(VALUE(TRIM(B437:E437)), Weights!$B$2:$B$5)</f>
        <v>0</v>
      </c>
    </row>
    <row r="438" spans="1:5" x14ac:dyDescent="0.3">
      <c r="A438">
        <v>5.7182890190925804</v>
      </c>
      <c r="B438" s="6">
        <v>22.31719766364764</v>
      </c>
      <c r="C438">
        <v>24.637797618423061</v>
      </c>
      <c r="D438">
        <v>0.30598791623514909</v>
      </c>
      <c r="E438" cm="1">
        <f t="array" aca="1" ref="E438" ca="1">SUMPRODUCT(VALUE(TRIM(B438:E438)), Weights!$B$2:$B$5)</f>
        <v>0</v>
      </c>
    </row>
    <row r="439" spans="1:5" x14ac:dyDescent="0.3">
      <c r="A439">
        <v>7.9655801778710682</v>
      </c>
      <c r="B439" s="6">
        <v>38.18723050946587</v>
      </c>
      <c r="C439">
        <v>23.50967760636264</v>
      </c>
      <c r="D439">
        <v>0.63716668919898345</v>
      </c>
      <c r="E439" cm="1">
        <f t="array" aca="1" ref="E439" ca="1">SUMPRODUCT(VALUE(TRIM(B439:E439)), Weights!$B$2:$B$5)</f>
        <v>0</v>
      </c>
    </row>
    <row r="440" spans="1:5" x14ac:dyDescent="0.3">
      <c r="A440">
        <v>7.6187266814694894</v>
      </c>
      <c r="B440" s="6">
        <v>18.07413808491793</v>
      </c>
      <c r="C440">
        <v>28.535190183689629</v>
      </c>
      <c r="D440">
        <v>0.93536388830255635</v>
      </c>
      <c r="E440" cm="1">
        <f t="array" aca="1" ref="E440" ca="1">SUMPRODUCT(VALUE(TRIM(B440:E440)), Weights!$B$2:$B$5)</f>
        <v>0</v>
      </c>
    </row>
    <row r="441" spans="1:5" x14ac:dyDescent="0.3">
      <c r="A441">
        <v>5.7440463419256993</v>
      </c>
      <c r="B441" s="6">
        <v>36.937297332996692</v>
      </c>
      <c r="C441">
        <v>18.853626079462181</v>
      </c>
      <c r="D441">
        <v>0.93622556801391643</v>
      </c>
      <c r="E441" cm="1">
        <f t="array" aca="1" ref="E441" ca="1">SUMPRODUCT(VALUE(TRIM(B441:E441)), Weights!$B$2:$B$5)</f>
        <v>0</v>
      </c>
    </row>
    <row r="442" spans="1:5" x14ac:dyDescent="0.3">
      <c r="A442">
        <v>5.7545131422555764</v>
      </c>
      <c r="B442" s="6">
        <v>48.796481844290817</v>
      </c>
      <c r="C442">
        <v>28.842787133950281</v>
      </c>
      <c r="D442">
        <v>0.40771475029494131</v>
      </c>
      <c r="E442" cm="1">
        <f t="array" aca="1" ref="E442" ca="1">SUMPRODUCT(VALUE(TRIM(B442:E442)), Weights!$B$2:$B$5)</f>
        <v>0</v>
      </c>
    </row>
    <row r="443" spans="1:5" x14ac:dyDescent="0.3">
      <c r="A443">
        <v>8.4599187355035266</v>
      </c>
      <c r="B443" s="6">
        <v>13.75602863157674</v>
      </c>
      <c r="C443">
        <v>28.542620310250101</v>
      </c>
      <c r="D443">
        <v>0.57490971959952553</v>
      </c>
      <c r="E443" cm="1">
        <f t="array" aca="1" ref="E443" ca="1">SUMPRODUCT(VALUE(TRIM(B443:E443)), Weights!$B$2:$B$5)</f>
        <v>0</v>
      </c>
    </row>
    <row r="444" spans="1:5" x14ac:dyDescent="0.3">
      <c r="A444">
        <v>6.6228123872683611</v>
      </c>
      <c r="B444" s="6">
        <v>36.904084729005049</v>
      </c>
      <c r="C444">
        <v>34.047545315121752</v>
      </c>
      <c r="D444">
        <v>0.2904723087128751</v>
      </c>
      <c r="E444" cm="1">
        <f t="array" aca="1" ref="E444" ca="1">SUMPRODUCT(VALUE(TRIM(B444:E444)), Weights!$B$2:$B$5)</f>
        <v>0</v>
      </c>
    </row>
    <row r="445" spans="1:5" x14ac:dyDescent="0.3">
      <c r="A445">
        <v>6.6119264412006729</v>
      </c>
      <c r="B445" s="6">
        <v>27.750008772182849</v>
      </c>
      <c r="C445">
        <v>35.841249048439643</v>
      </c>
      <c r="D445">
        <v>0.99606799854899508</v>
      </c>
      <c r="E445" cm="1">
        <f t="array" aca="1" ref="E445" ca="1">SUMPRODUCT(VALUE(TRIM(B445:E445)), Weights!$B$2:$B$5)</f>
        <v>0</v>
      </c>
    </row>
    <row r="446" spans="1:5" x14ac:dyDescent="0.3">
      <c r="A446">
        <v>7.9383987017725079</v>
      </c>
      <c r="B446" s="6">
        <v>44.725690175100212</v>
      </c>
      <c r="C446">
        <v>26.011033757810601</v>
      </c>
      <c r="D446">
        <v>0.98300611708114216</v>
      </c>
      <c r="E446" cm="1">
        <f t="array" aca="1" ref="E446" ca="1">SUMPRODUCT(VALUE(TRIM(B446:E446)), Weights!$B$2:$B$5)</f>
        <v>0</v>
      </c>
    </row>
    <row r="447" spans="1:5" x14ac:dyDescent="0.3">
      <c r="A447">
        <v>8.3417457321515762</v>
      </c>
      <c r="B447" s="6">
        <v>17.085991577895431</v>
      </c>
      <c r="C447">
        <v>22.558331233787339</v>
      </c>
      <c r="D447">
        <v>0.68455803673670257</v>
      </c>
      <c r="E447" cm="1">
        <f t="array" aca="1" ref="E447" ca="1">SUMPRODUCT(VALUE(TRIM(B447:E447)), Weights!$B$2:$B$5)</f>
        <v>0</v>
      </c>
    </row>
    <row r="448" spans="1:5" x14ac:dyDescent="0.3">
      <c r="A448">
        <v>8.4580031914686131</v>
      </c>
      <c r="B448" s="6">
        <v>37.705038089046582</v>
      </c>
      <c r="C448">
        <v>21.483372432927361</v>
      </c>
      <c r="D448">
        <v>0.82397265370972606</v>
      </c>
      <c r="E448" cm="1">
        <f t="array" aca="1" ref="E448" ca="1">SUMPRODUCT(VALUE(TRIM(B448:E448)), Weights!$B$2:$B$5)</f>
        <v>0</v>
      </c>
    </row>
    <row r="449" spans="1:5" x14ac:dyDescent="0.3">
      <c r="A449">
        <v>7.7601345557768244</v>
      </c>
      <c r="B449" s="6">
        <v>43.524611585924411</v>
      </c>
      <c r="C449">
        <v>19.8655959176218</v>
      </c>
      <c r="D449">
        <v>0.74359014515533006</v>
      </c>
      <c r="E449" cm="1">
        <f t="array" aca="1" ref="E449" ca="1">SUMPRODUCT(VALUE(TRIM(B449:E449)), Weights!$B$2:$B$5)</f>
        <v>0</v>
      </c>
    </row>
    <row r="450" spans="1:5" x14ac:dyDescent="0.3">
      <c r="A450">
        <v>6.6287787565927472</v>
      </c>
      <c r="B450" s="6">
        <v>47.784568778960931</v>
      </c>
      <c r="C450">
        <v>16.441189554975619</v>
      </c>
      <c r="D450">
        <v>0.63384239713552137</v>
      </c>
      <c r="E450" cm="1">
        <f t="array" aca="1" ref="E450" ca="1">SUMPRODUCT(VALUE(TRIM(B450:E450)), Weights!$B$2:$B$5)</f>
        <v>0</v>
      </c>
    </row>
    <row r="451" spans="1:5" x14ac:dyDescent="0.3">
      <c r="A451">
        <v>5.7505021500960058</v>
      </c>
      <c r="B451" s="6">
        <v>37.329921131585827</v>
      </c>
      <c r="C451">
        <v>23.56119947086783</v>
      </c>
      <c r="D451">
        <v>0.14801319729000789</v>
      </c>
      <c r="E451" cm="1">
        <f t="array" aca="1" ref="E451" ca="1">SUMPRODUCT(VALUE(TRIM(B451:E451)), Weights!$B$2:$B$5)</f>
        <v>0</v>
      </c>
    </row>
    <row r="452" spans="1:5" x14ac:dyDescent="0.3">
      <c r="A452">
        <v>7.8314407477823096</v>
      </c>
      <c r="B452" s="6">
        <v>29.88699056033709</v>
      </c>
      <c r="C452">
        <v>21.756192303269579</v>
      </c>
      <c r="D452">
        <v>0.50928790829739501</v>
      </c>
      <c r="E452" cm="1">
        <f t="array" aca="1" ref="E452" ca="1">SUMPRODUCT(VALUE(TRIM(B452:E452)), Weights!$B$2:$B$5)</f>
        <v>0</v>
      </c>
    </row>
    <row r="453" spans="1:5" x14ac:dyDescent="0.3">
      <c r="A453">
        <v>7.1752127492074154</v>
      </c>
      <c r="B453" s="6">
        <v>34.713889608048547</v>
      </c>
      <c r="C453">
        <v>39.160434646660192</v>
      </c>
      <c r="D453">
        <v>0.70730767195066946</v>
      </c>
      <c r="E453" cm="1">
        <f t="array" aca="1" ref="E453" ca="1">SUMPRODUCT(VALUE(TRIM(B453:E453)), Weights!$B$2:$B$5)</f>
        <v>0</v>
      </c>
    </row>
    <row r="454" spans="1:5" x14ac:dyDescent="0.3">
      <c r="A454">
        <v>6.7726660277409287</v>
      </c>
      <c r="B454" s="6">
        <v>44.756199379148732</v>
      </c>
      <c r="C454">
        <v>28.942720656251101</v>
      </c>
      <c r="D454">
        <v>0.70977845249531624</v>
      </c>
      <c r="E454" cm="1">
        <f t="array" aca="1" ref="E454" ca="1">SUMPRODUCT(VALUE(TRIM(B454:E454)), Weights!$B$2:$B$5)</f>
        <v>0</v>
      </c>
    </row>
    <row r="455" spans="1:5" x14ac:dyDescent="0.3">
      <c r="A455">
        <v>8.2190631552842071</v>
      </c>
      <c r="B455" s="6">
        <v>32.824389865553186</v>
      </c>
      <c r="C455">
        <v>23.681925975762692</v>
      </c>
      <c r="D455">
        <v>0.43581035658014522</v>
      </c>
      <c r="E455" cm="1">
        <f t="array" aca="1" ref="E455" ca="1">SUMPRODUCT(VALUE(TRIM(B455:E455)), Weights!$B$2:$B$5)</f>
        <v>0</v>
      </c>
    </row>
    <row r="456" spans="1:5" x14ac:dyDescent="0.3">
      <c r="A456">
        <v>5.8335924469184537</v>
      </c>
      <c r="B456" s="6">
        <v>11.215482387873481</v>
      </c>
      <c r="C456">
        <v>29.511690024842402</v>
      </c>
      <c r="D456">
        <v>0.94752278799222744</v>
      </c>
      <c r="E456" cm="1">
        <f t="array" aca="1" ref="E456" ca="1">SUMPRODUCT(VALUE(TRIM(B456:E456)), Weights!$B$2:$B$5)</f>
        <v>0</v>
      </c>
    </row>
    <row r="457" spans="1:5" x14ac:dyDescent="0.3">
      <c r="A457">
        <v>6.9778753128725777</v>
      </c>
      <c r="B457" s="6">
        <v>47.237947820279111</v>
      </c>
      <c r="C457">
        <v>18.479917533642389</v>
      </c>
      <c r="D457">
        <v>0.25062132901310291</v>
      </c>
      <c r="E457" cm="1">
        <f t="array" aca="1" ref="E457" ca="1">SUMPRODUCT(VALUE(TRIM(B457:E457)), Weights!$B$2:$B$5)</f>
        <v>0</v>
      </c>
    </row>
    <row r="458" spans="1:5" x14ac:dyDescent="0.3">
      <c r="A458">
        <v>5.5340609343022571</v>
      </c>
      <c r="B458" s="6">
        <v>37.58107004126245</v>
      </c>
      <c r="C458">
        <v>26.101093730055069</v>
      </c>
      <c r="D458">
        <v>0.55032350159400456</v>
      </c>
      <c r="E458" cm="1">
        <f t="array" aca="1" ref="E458" ca="1">SUMPRODUCT(VALUE(TRIM(B458:E458)), Weights!$B$2:$B$5)</f>
        <v>0</v>
      </c>
    </row>
    <row r="459" spans="1:5" x14ac:dyDescent="0.3">
      <c r="A459">
        <v>6.9059819259823794</v>
      </c>
      <c r="B459" s="6">
        <v>37.06053543108986</v>
      </c>
      <c r="C459">
        <v>30.655858035526599</v>
      </c>
      <c r="D459">
        <v>0.72179557889574053</v>
      </c>
      <c r="E459" cm="1">
        <f t="array" aca="1" ref="E459" ca="1">SUMPRODUCT(VALUE(TRIM(B459:E459)), Weights!$B$2:$B$5)</f>
        <v>0</v>
      </c>
    </row>
    <row r="460" spans="1:5" x14ac:dyDescent="0.3">
      <c r="A460">
        <v>5.6689098270455123</v>
      </c>
      <c r="B460" s="6">
        <v>18.62700609590869</v>
      </c>
      <c r="C460">
        <v>27.222445794811289</v>
      </c>
      <c r="D460">
        <v>0.72742222530262834</v>
      </c>
      <c r="E460" cm="1">
        <f t="array" aca="1" ref="E460" ca="1">SUMPRODUCT(VALUE(TRIM(B460:E460)), Weights!$B$2:$B$5)</f>
        <v>0</v>
      </c>
    </row>
    <row r="461" spans="1:5" x14ac:dyDescent="0.3">
      <c r="A461">
        <v>5.8564537488042161</v>
      </c>
      <c r="B461" s="6">
        <v>36.355418809306293</v>
      </c>
      <c r="C461">
        <v>25.044470016358101</v>
      </c>
      <c r="D461">
        <v>0.68377506109193398</v>
      </c>
      <c r="E461" cm="1">
        <f t="array" aca="1" ref="E461" ca="1">SUMPRODUCT(VALUE(TRIM(B461:E461)), Weights!$B$2:$B$5)</f>
        <v>0</v>
      </c>
    </row>
    <row r="462" spans="1:5" x14ac:dyDescent="0.3">
      <c r="A462">
        <v>5.8525787403313148</v>
      </c>
      <c r="B462" s="6">
        <v>25.754576226166339</v>
      </c>
      <c r="C462">
        <v>39.846209722492453</v>
      </c>
      <c r="D462">
        <v>0.34775939210667423</v>
      </c>
      <c r="E462" cm="1">
        <f t="array" aca="1" ref="E462" ca="1">SUMPRODUCT(VALUE(TRIM(B462:E462)), Weights!$B$2:$B$5)</f>
        <v>0</v>
      </c>
    </row>
    <row r="463" spans="1:5" x14ac:dyDescent="0.3">
      <c r="A463">
        <v>7.4476309063481896</v>
      </c>
      <c r="B463" s="6">
        <v>36.049319081659682</v>
      </c>
      <c r="C463">
        <v>37.007869053723176</v>
      </c>
      <c r="D463">
        <v>0.2405859118179598</v>
      </c>
      <c r="E463" cm="1">
        <f t="array" aca="1" ref="E463" ca="1">SUMPRODUCT(VALUE(TRIM(B463:E463)), Weights!$B$2:$B$5)</f>
        <v>0</v>
      </c>
    </row>
    <row r="464" spans="1:5" x14ac:dyDescent="0.3">
      <c r="A464">
        <v>7.7381346377962696</v>
      </c>
      <c r="B464" s="6">
        <v>14.263721212319631</v>
      </c>
      <c r="C464">
        <v>30.585148953986</v>
      </c>
      <c r="D464">
        <v>0.67234629414403979</v>
      </c>
      <c r="E464" cm="1">
        <f t="array" aca="1" ref="E464" ca="1">SUMPRODUCT(VALUE(TRIM(B464:E464)), Weights!$B$2:$B$5)</f>
        <v>0</v>
      </c>
    </row>
    <row r="465" spans="1:5" x14ac:dyDescent="0.3">
      <c r="A465">
        <v>7.250106295291479</v>
      </c>
      <c r="B465" s="6">
        <v>36.313812184121453</v>
      </c>
      <c r="C465">
        <v>29.234434029557072</v>
      </c>
      <c r="D465">
        <v>0.63937190452549397</v>
      </c>
      <c r="E465" cm="1">
        <f t="array" aca="1" ref="E465" ca="1">SUMPRODUCT(VALUE(TRIM(B465:E465)), Weights!$B$2:$B$5)</f>
        <v>0</v>
      </c>
    </row>
    <row r="466" spans="1:5" x14ac:dyDescent="0.3">
      <c r="A466">
        <v>8.3865176454236252</v>
      </c>
      <c r="B466" s="6">
        <v>49.976549030826661</v>
      </c>
      <c r="C466">
        <v>30.5165119956146</v>
      </c>
      <c r="D466">
        <v>0.2614204092603169</v>
      </c>
      <c r="E466" cm="1">
        <f t="array" aca="1" ref="E466" ca="1">SUMPRODUCT(VALUE(TRIM(B466:E466)), Weights!$B$2:$B$5)</f>
        <v>0</v>
      </c>
    </row>
    <row r="467" spans="1:5" x14ac:dyDescent="0.3">
      <c r="A467">
        <v>6.6246117385711116</v>
      </c>
      <c r="B467" s="6">
        <v>11.928481554422239</v>
      </c>
      <c r="C467">
        <v>20.032802695560829</v>
      </c>
      <c r="D467">
        <v>0.73462523101350696</v>
      </c>
      <c r="E467" cm="1">
        <f t="array" aca="1" ref="E467" ca="1">SUMPRODUCT(VALUE(TRIM(B467:E467)), Weights!$B$2:$B$5)</f>
        <v>0</v>
      </c>
    </row>
    <row r="468" spans="1:5" x14ac:dyDescent="0.3">
      <c r="A468">
        <v>6.357136258845582</v>
      </c>
      <c r="B468" s="6">
        <v>49.08696736885269</v>
      </c>
      <c r="C468">
        <v>24.878443581607961</v>
      </c>
      <c r="D468">
        <v>0.50965479256029078</v>
      </c>
      <c r="E468" cm="1">
        <f t="array" aca="1" ref="E468" ca="1">SUMPRODUCT(VALUE(TRIM(B468:E468)), Weights!$B$2:$B$5)</f>
        <v>0</v>
      </c>
    </row>
    <row r="469" spans="1:5" x14ac:dyDescent="0.3">
      <c r="A469">
        <v>8.1057973845683797</v>
      </c>
      <c r="B469" s="6">
        <v>26.27631842891482</v>
      </c>
      <c r="C469">
        <v>15.98648832227248</v>
      </c>
      <c r="D469">
        <v>0.70098453244283765</v>
      </c>
      <c r="E469" cm="1">
        <f t="array" aca="1" ref="E469" ca="1">SUMPRODUCT(VALUE(TRIM(B469:E469)), Weights!$B$2:$B$5)</f>
        <v>0</v>
      </c>
    </row>
    <row r="470" spans="1:5" x14ac:dyDescent="0.3">
      <c r="A470">
        <v>6.1707875155583576</v>
      </c>
      <c r="B470" s="6">
        <v>44.83013801349037</v>
      </c>
      <c r="C470">
        <v>26.88865093717067</v>
      </c>
      <c r="D470">
        <v>0.85363037179313561</v>
      </c>
      <c r="E470" cm="1">
        <f t="array" aca="1" ref="E470" ca="1">SUMPRODUCT(VALUE(TRIM(B470:E470)), Weights!$B$2:$B$5)</f>
        <v>0</v>
      </c>
    </row>
    <row r="471" spans="1:5" x14ac:dyDescent="0.3">
      <c r="A471">
        <v>8.3896676183218339</v>
      </c>
      <c r="B471" s="6">
        <v>41.295419362330939</v>
      </c>
      <c r="C471">
        <v>28.575614598941581</v>
      </c>
      <c r="D471">
        <v>0.25275558571923079</v>
      </c>
      <c r="E471" cm="1">
        <f t="array" aca="1" ref="E471" ca="1">SUMPRODUCT(VALUE(TRIM(B471:E471)), Weights!$B$2:$B$5)</f>
        <v>0</v>
      </c>
    </row>
    <row r="472" spans="1:5" x14ac:dyDescent="0.3">
      <c r="A472">
        <v>5.5364634240694492</v>
      </c>
      <c r="B472" s="6">
        <v>32.68065043946671</v>
      </c>
      <c r="C472">
        <v>20.693743402580239</v>
      </c>
      <c r="D472">
        <v>0.117230381197153</v>
      </c>
      <c r="E472" cm="1">
        <f t="array" aca="1" ref="E472" ca="1">SUMPRODUCT(VALUE(TRIM(B472:E472)), Weights!$B$2:$B$5)</f>
        <v>0</v>
      </c>
    </row>
    <row r="473" spans="1:5" x14ac:dyDescent="0.3">
      <c r="A473">
        <v>8.4096364801229164</v>
      </c>
      <c r="B473" s="6">
        <v>39.537968370053058</v>
      </c>
      <c r="C473">
        <v>39.100721179137842</v>
      </c>
      <c r="D473">
        <v>0.80119232775620808</v>
      </c>
      <c r="E473" cm="1">
        <f t="array" aca="1" ref="E473" ca="1">SUMPRODUCT(VALUE(TRIM(B473:E473)), Weights!$B$2:$B$5)</f>
        <v>0</v>
      </c>
    </row>
    <row r="474" spans="1:5" x14ac:dyDescent="0.3">
      <c r="A474">
        <v>5.6294797358517279</v>
      </c>
      <c r="B474" s="6">
        <v>45.140622452053918</v>
      </c>
      <c r="C474">
        <v>37.736365273431048</v>
      </c>
      <c r="D474">
        <v>0.64872768263735436</v>
      </c>
      <c r="E474" cm="1">
        <f t="array" aca="1" ref="E474" ca="1">SUMPRODUCT(VALUE(TRIM(B474:E474)), Weights!$B$2:$B$5)</f>
        <v>0</v>
      </c>
    </row>
    <row r="475" spans="1:5" x14ac:dyDescent="0.3">
      <c r="A475">
        <v>8.1734293410942129</v>
      </c>
      <c r="B475" s="6">
        <v>26.165612866041322</v>
      </c>
      <c r="C475">
        <v>33.053580886397647</v>
      </c>
      <c r="D475">
        <v>0.72967561265990954</v>
      </c>
      <c r="E475" cm="1">
        <f t="array" aca="1" ref="E475" ca="1">SUMPRODUCT(VALUE(TRIM(B475:E475)), Weights!$B$2:$B$5)</f>
        <v>0</v>
      </c>
    </row>
    <row r="476" spans="1:5" x14ac:dyDescent="0.3">
      <c r="A476">
        <v>7.0831033272588986</v>
      </c>
      <c r="B476" s="6">
        <v>23.08132646252955</v>
      </c>
      <c r="C476">
        <v>28.334665719134069</v>
      </c>
      <c r="D476">
        <v>0.85433947748977834</v>
      </c>
      <c r="E476" cm="1">
        <f t="array" aca="1" ref="E476" ca="1">SUMPRODUCT(VALUE(TRIM(B476:E476)), Weights!$B$2:$B$5)</f>
        <v>0</v>
      </c>
    </row>
    <row r="477" spans="1:5" x14ac:dyDescent="0.3">
      <c r="A477">
        <v>8.4788943883579009</v>
      </c>
      <c r="B477" s="6">
        <v>36.703735422543389</v>
      </c>
      <c r="C477">
        <v>36.749228991192133</v>
      </c>
      <c r="D477">
        <v>0.82252984134205043</v>
      </c>
      <c r="E477" cm="1">
        <f t="array" aca="1" ref="E477" ca="1">SUMPRODUCT(VALUE(TRIM(B477:E477)), Weights!$B$2:$B$5)</f>
        <v>0</v>
      </c>
    </row>
    <row r="478" spans="1:5" x14ac:dyDescent="0.3">
      <c r="A478">
        <v>5.7213896942061968</v>
      </c>
      <c r="B478" s="6">
        <v>42.313837677650341</v>
      </c>
      <c r="C478">
        <v>18.266308595586569</v>
      </c>
      <c r="D478">
        <v>0.96482813223594222</v>
      </c>
      <c r="E478" cm="1">
        <f t="array" aca="1" ref="E478" ca="1">SUMPRODUCT(VALUE(TRIM(B478:E478)), Weights!$B$2:$B$5)</f>
        <v>0</v>
      </c>
    </row>
    <row r="479" spans="1:5" x14ac:dyDescent="0.3">
      <c r="A479">
        <v>7.1615628532039626</v>
      </c>
      <c r="B479" s="6">
        <v>40.491405391064632</v>
      </c>
      <c r="C479">
        <v>34.762744856872118</v>
      </c>
      <c r="D479">
        <v>0.58234157096690642</v>
      </c>
      <c r="E479" cm="1">
        <f t="array" aca="1" ref="E479" ca="1">SUMPRODUCT(VALUE(TRIM(B479:E479)), Weights!$B$2:$B$5)</f>
        <v>0</v>
      </c>
    </row>
    <row r="480" spans="1:5" x14ac:dyDescent="0.3">
      <c r="A480">
        <v>8.4079076068572967</v>
      </c>
      <c r="B480" s="6">
        <v>41.912545954345383</v>
      </c>
      <c r="C480">
        <v>18.120520349171208</v>
      </c>
      <c r="D480">
        <v>0.5396460693939148</v>
      </c>
      <c r="E480" cm="1">
        <f t="array" aca="1" ref="E480" ca="1">SUMPRODUCT(VALUE(TRIM(B480:E480)), Weights!$B$2:$B$5)</f>
        <v>0</v>
      </c>
    </row>
    <row r="481" spans="1:5" x14ac:dyDescent="0.3">
      <c r="A481">
        <v>7.0692935325104456</v>
      </c>
      <c r="B481" s="6">
        <v>27.423332592517319</v>
      </c>
      <c r="C481">
        <v>34.855266563735142</v>
      </c>
      <c r="D481">
        <v>0.46169847990165708</v>
      </c>
      <c r="E481" cm="1">
        <f t="array" aca="1" ref="E481" ca="1">SUMPRODUCT(VALUE(TRIM(B481:E481)), Weights!$B$2:$B$5)</f>
        <v>0</v>
      </c>
    </row>
    <row r="482" spans="1:5" x14ac:dyDescent="0.3">
      <c r="A482">
        <v>7.388195914405788</v>
      </c>
      <c r="B482" s="6">
        <v>42.713368647000863</v>
      </c>
      <c r="C482">
        <v>21.894189206283929</v>
      </c>
      <c r="D482">
        <v>0.23832193855978409</v>
      </c>
      <c r="E482" cm="1">
        <f t="array" aca="1" ref="E482" ca="1">SUMPRODUCT(VALUE(TRIM(B482:E482)), Weights!$B$2:$B$5)</f>
        <v>0</v>
      </c>
    </row>
    <row r="483" spans="1:5" x14ac:dyDescent="0.3">
      <c r="A483">
        <v>7.5872460669538517</v>
      </c>
      <c r="B483" s="6">
        <v>14.80836221482434</v>
      </c>
      <c r="C483">
        <v>36.927264525454717</v>
      </c>
      <c r="D483">
        <v>0.6153465095938202</v>
      </c>
      <c r="E483" cm="1">
        <f t="array" aca="1" ref="E483" ca="1">SUMPRODUCT(VALUE(TRIM(B483:E483)), Weights!$B$2:$B$5)</f>
        <v>0</v>
      </c>
    </row>
    <row r="484" spans="1:5" x14ac:dyDescent="0.3">
      <c r="A484">
        <v>6.8636231943033197</v>
      </c>
      <c r="B484" s="6">
        <v>31.779563918433979</v>
      </c>
      <c r="C484">
        <v>38.601052345634947</v>
      </c>
      <c r="D484">
        <v>0.3493112718933809</v>
      </c>
      <c r="E484" cm="1">
        <f t="array" aca="1" ref="E484" ca="1">SUMPRODUCT(VALUE(TRIM(B484:E484)), Weights!$B$2:$B$5)</f>
        <v>0</v>
      </c>
    </row>
    <row r="485" spans="1:5" x14ac:dyDescent="0.3">
      <c r="A485">
        <v>7.3826742402521903</v>
      </c>
      <c r="B485" s="6">
        <v>10.23034641992486</v>
      </c>
      <c r="C485">
        <v>18.71989923512789</v>
      </c>
      <c r="D485">
        <v>0.9291767609916779</v>
      </c>
      <c r="E485" cm="1">
        <f t="array" aca="1" ref="E485" ca="1">SUMPRODUCT(VALUE(TRIM(B485:E485)), Weights!$B$2:$B$5)</f>
        <v>0</v>
      </c>
    </row>
    <row r="486" spans="1:5" x14ac:dyDescent="0.3">
      <c r="A486">
        <v>7.2529429357693012</v>
      </c>
      <c r="B486" s="6">
        <v>22.983433196010811</v>
      </c>
      <c r="C486">
        <v>26.566890126634839</v>
      </c>
      <c r="D486">
        <v>0.62487172384938783</v>
      </c>
      <c r="E486" cm="1">
        <f t="array" aca="1" ref="E486" ca="1">SUMPRODUCT(VALUE(TRIM(B486:E486)), Weights!$B$2:$B$5)</f>
        <v>0</v>
      </c>
    </row>
    <row r="487" spans="1:5" x14ac:dyDescent="0.3">
      <c r="A487">
        <v>8.2034740314729664</v>
      </c>
      <c r="B487" s="6">
        <v>24.658461394855919</v>
      </c>
      <c r="C487">
        <v>39.524684454067128</v>
      </c>
      <c r="D487">
        <v>0.63355616245729918</v>
      </c>
      <c r="E487" cm="1">
        <f t="array" aca="1" ref="E487" ca="1">SUMPRODUCT(VALUE(TRIM(B487:E487)), Weights!$B$2:$B$5)</f>
        <v>0</v>
      </c>
    </row>
    <row r="488" spans="1:5" x14ac:dyDescent="0.3">
      <c r="A488">
        <v>5.6363391410243739</v>
      </c>
      <c r="B488" s="6">
        <v>25.84690766437021</v>
      </c>
      <c r="C488">
        <v>27.08518589932866</v>
      </c>
      <c r="D488">
        <v>0.41943219478930899</v>
      </c>
      <c r="E488" cm="1">
        <f t="array" aca="1" ref="E488" ca="1">SUMPRODUCT(VALUE(TRIM(B488:E488)), Weights!$B$2:$B$5)</f>
        <v>0</v>
      </c>
    </row>
    <row r="489" spans="1:5" x14ac:dyDescent="0.3">
      <c r="A489">
        <v>6.3428895687766911</v>
      </c>
      <c r="B489" s="6">
        <v>37.818688267594489</v>
      </c>
      <c r="C489">
        <v>36.588688062863618</v>
      </c>
      <c r="D489">
        <v>0.14679041677993679</v>
      </c>
      <c r="E489" cm="1">
        <f t="array" aca="1" ref="E489" ca="1">SUMPRODUCT(VALUE(TRIM(B489:E489)), Weights!$B$2:$B$5)</f>
        <v>0</v>
      </c>
    </row>
    <row r="490" spans="1:5" x14ac:dyDescent="0.3">
      <c r="A490">
        <v>8.3512344522296758</v>
      </c>
      <c r="B490" s="6">
        <v>25.542324050813829</v>
      </c>
      <c r="C490">
        <v>29.718288053283</v>
      </c>
      <c r="D490">
        <v>0.1285693888356898</v>
      </c>
      <c r="E490" cm="1">
        <f t="array" aca="1" ref="E490" ca="1">SUMPRODUCT(VALUE(TRIM(B490:E490)), Weights!$B$2:$B$5)</f>
        <v>0</v>
      </c>
    </row>
    <row r="491" spans="1:5" x14ac:dyDescent="0.3">
      <c r="A491">
        <v>8.1707913516727491</v>
      </c>
      <c r="B491" s="6">
        <v>27.947744904901231</v>
      </c>
      <c r="C491">
        <v>24.383247697990051</v>
      </c>
      <c r="D491">
        <v>0.48100162973787769</v>
      </c>
      <c r="E491" cm="1">
        <f t="array" aca="1" ref="E491" ca="1">SUMPRODUCT(VALUE(TRIM(B491:E491)), Weights!$B$2:$B$5)</f>
        <v>0</v>
      </c>
    </row>
    <row r="492" spans="1:5" x14ac:dyDescent="0.3">
      <c r="A492">
        <v>6.8669702583571386</v>
      </c>
      <c r="B492" s="6">
        <v>19.501765234973099</v>
      </c>
      <c r="C492">
        <v>22.14458888814676</v>
      </c>
      <c r="D492">
        <v>0.17610884028751411</v>
      </c>
      <c r="E492" cm="1">
        <f t="array" aca="1" ref="E492" ca="1">SUMPRODUCT(VALUE(TRIM(B492:E492)), Weights!$B$2:$B$5)</f>
        <v>0</v>
      </c>
    </row>
    <row r="493" spans="1:5" x14ac:dyDescent="0.3">
      <c r="A493">
        <v>7.3603977934046103</v>
      </c>
      <c r="B493" s="6">
        <v>24.9300716651736</v>
      </c>
      <c r="C493">
        <v>20.08057727715218</v>
      </c>
      <c r="D493">
        <v>0.6461622599861252</v>
      </c>
      <c r="E493" cm="1">
        <f t="array" aca="1" ref="E493" ca="1">SUMPRODUCT(VALUE(TRIM(B493:E493)), Weights!$B$2:$B$5)</f>
        <v>0</v>
      </c>
    </row>
    <row r="494" spans="1:5" x14ac:dyDescent="0.3">
      <c r="A494">
        <v>6.3321435489433977</v>
      </c>
      <c r="B494" s="6">
        <v>19.090785090526062</v>
      </c>
      <c r="C494">
        <v>34.044954784442432</v>
      </c>
      <c r="D494">
        <v>0.89287570507569169</v>
      </c>
      <c r="E494" cm="1">
        <f t="array" aca="1" ref="E494" ca="1">SUMPRODUCT(VALUE(TRIM(B494:E494)), Weights!$B$2:$B$5)</f>
        <v>0</v>
      </c>
    </row>
    <row r="495" spans="1:5" x14ac:dyDescent="0.3">
      <c r="A495">
        <v>6.0643634791712842</v>
      </c>
      <c r="B495" s="6">
        <v>12.927836950737751</v>
      </c>
      <c r="C495">
        <v>24.663512670575699</v>
      </c>
      <c r="D495">
        <v>0.89462333486684997</v>
      </c>
      <c r="E495" cm="1">
        <f t="array" aca="1" ref="E495" ca="1">SUMPRODUCT(VALUE(TRIM(B495:E495)), Weights!$B$2:$B$5)</f>
        <v>0</v>
      </c>
    </row>
    <row r="496" spans="1:5" x14ac:dyDescent="0.3">
      <c r="A496">
        <v>6.8910952148199467</v>
      </c>
      <c r="B496" s="6">
        <v>34.137943735255121</v>
      </c>
      <c r="C496">
        <v>27.781886555018779</v>
      </c>
      <c r="D496">
        <v>0.69314086911900918</v>
      </c>
      <c r="E496" cm="1">
        <f t="array" aca="1" ref="E496" ca="1">SUMPRODUCT(VALUE(TRIM(B496:E496)), Weights!$B$2:$B$5)</f>
        <v>0</v>
      </c>
    </row>
    <row r="497" spans="1:5" x14ac:dyDescent="0.3">
      <c r="A497">
        <v>6.5600566840781589</v>
      </c>
      <c r="B497" s="6">
        <v>36.728511942200647</v>
      </c>
      <c r="C497">
        <v>27.30813700002955</v>
      </c>
      <c r="D497">
        <v>0.29010864832563787</v>
      </c>
      <c r="E497" cm="1">
        <f t="array" aca="1" ref="E497" ca="1">SUMPRODUCT(VALUE(TRIM(B497:E497)), Weights!$B$2:$B$5)</f>
        <v>0</v>
      </c>
    </row>
    <row r="498" spans="1:5" x14ac:dyDescent="0.3">
      <c r="A498">
        <v>7.2509683355526162</v>
      </c>
      <c r="B498" s="6">
        <v>34.779613840384577</v>
      </c>
      <c r="C498">
        <v>29.431975730828281</v>
      </c>
      <c r="D498">
        <v>0.87669714822298483</v>
      </c>
      <c r="E498" cm="1">
        <f t="array" aca="1" ref="E498" ca="1">SUMPRODUCT(VALUE(TRIM(B498:E498)), Weights!$B$2:$B$5)</f>
        <v>0</v>
      </c>
    </row>
    <row r="499" spans="1:5" x14ac:dyDescent="0.3">
      <c r="A499">
        <v>5.7332039108949546</v>
      </c>
      <c r="B499" s="6">
        <v>28.539761752022891</v>
      </c>
      <c r="C499">
        <v>36.639428640613801</v>
      </c>
      <c r="D499">
        <v>0.89748409178188737</v>
      </c>
      <c r="E499" cm="1">
        <f t="array" aca="1" ref="E499" ca="1">SUMPRODUCT(VALUE(TRIM(B499:E499)), Weights!$B$2:$B$5)</f>
        <v>0</v>
      </c>
    </row>
    <row r="500" spans="1:5" x14ac:dyDescent="0.3">
      <c r="A500">
        <v>8.4231844229984993</v>
      </c>
      <c r="B500" s="6">
        <v>25.191431207169192</v>
      </c>
      <c r="C500">
        <v>39.518483589585728</v>
      </c>
      <c r="D500">
        <v>0.27698822645766291</v>
      </c>
      <c r="E500" cm="1">
        <f t="array" aca="1" ref="E500" ca="1">SUMPRODUCT(VALUE(TRIM(B500:E500)), Weights!$B$2:$B$5)</f>
        <v>0</v>
      </c>
    </row>
    <row r="501" spans="1:5" x14ac:dyDescent="0.3">
      <c r="A501">
        <v>8.4586322334388093</v>
      </c>
      <c r="B501" s="6">
        <v>44.533345982873008</v>
      </c>
      <c r="C501">
        <v>25.18960521434542</v>
      </c>
      <c r="D501">
        <v>0.76368347719360952</v>
      </c>
      <c r="E501" cm="1">
        <f t="array" aca="1" ref="E501" ca="1">SUMPRODUCT(VALUE(TRIM(B501:E501)), Weights!$B$2:$B$5)</f>
        <v>0</v>
      </c>
    </row>
    <row r="502" spans="1:5" x14ac:dyDescent="0.3">
      <c r="A502">
        <v>7.5944851420592352</v>
      </c>
      <c r="B502" s="6">
        <v>30.76327140544872</v>
      </c>
      <c r="C502">
        <v>35.687973052657583</v>
      </c>
      <c r="D502">
        <v>0.35786759403441071</v>
      </c>
      <c r="E502" cm="1">
        <f t="array" aca="1" ref="E502" ca="1">SUMPRODUCT(VALUE(TRIM(B502:E502)), Weights!$B$2:$B$5)</f>
        <v>0</v>
      </c>
    </row>
    <row r="503" spans="1:5" x14ac:dyDescent="0.3">
      <c r="A503">
        <v>7.1082890990323611</v>
      </c>
      <c r="B503" s="6">
        <v>29.16727510518924</v>
      </c>
      <c r="C503">
        <v>34.113194866367941</v>
      </c>
      <c r="D503">
        <v>0.82237628111763672</v>
      </c>
      <c r="E503" cm="1">
        <f t="array" aca="1" ref="E503" ca="1">SUMPRODUCT(VALUE(TRIM(B503:E503)), Weights!$B$2:$B$5)</f>
        <v>0</v>
      </c>
    </row>
    <row r="504" spans="1:5" x14ac:dyDescent="0.3">
      <c r="A504">
        <v>6.4285828488589836</v>
      </c>
      <c r="B504" s="6">
        <v>11.02568263225743</v>
      </c>
      <c r="C504">
        <v>29.338223786389332</v>
      </c>
      <c r="D504">
        <v>0.99751410991324241</v>
      </c>
      <c r="E504" cm="1">
        <f t="array" aca="1" ref="E504" ca="1">SUMPRODUCT(VALUE(TRIM(B504:E504)), Weights!$B$2:$B$5)</f>
        <v>0</v>
      </c>
    </row>
    <row r="505" spans="1:5" x14ac:dyDescent="0.3">
      <c r="A505">
        <v>7.9413850591208446</v>
      </c>
      <c r="B505" s="6">
        <v>23.649913105046249</v>
      </c>
      <c r="C505">
        <v>38.901178590298329</v>
      </c>
      <c r="D505">
        <v>0.12702340479645349</v>
      </c>
      <c r="E505" cm="1">
        <f t="array" aca="1" ref="E505" ca="1">SUMPRODUCT(VALUE(TRIM(B505:E505)), Weights!$B$2:$B$5)</f>
        <v>0</v>
      </c>
    </row>
    <row r="506" spans="1:5" x14ac:dyDescent="0.3">
      <c r="A506">
        <v>7.5541935176616377</v>
      </c>
      <c r="B506" s="6">
        <v>25.207824751434281</v>
      </c>
      <c r="C506">
        <v>20.011862888210072</v>
      </c>
      <c r="D506">
        <v>0.90762927921183867</v>
      </c>
      <c r="E506" cm="1">
        <f t="array" aca="1" ref="E506" ca="1">SUMPRODUCT(VALUE(TRIM(B506:E506)), Weights!$B$2:$B$5)</f>
        <v>0</v>
      </c>
    </row>
    <row r="507" spans="1:5" x14ac:dyDescent="0.3">
      <c r="A507">
        <v>5.9878508180346737</v>
      </c>
      <c r="B507" s="6">
        <v>25.952911235876019</v>
      </c>
      <c r="C507">
        <v>17.73160525774054</v>
      </c>
      <c r="D507">
        <v>0.66036748023879221</v>
      </c>
      <c r="E507" cm="1">
        <f t="array" aca="1" ref="E507" ca="1">SUMPRODUCT(VALUE(TRIM(B507:E507)), Weights!$B$2:$B$5)</f>
        <v>0</v>
      </c>
    </row>
    <row r="508" spans="1:5" x14ac:dyDescent="0.3">
      <c r="A508">
        <v>8.2327815534815265</v>
      </c>
      <c r="B508" s="6">
        <v>33.206894769093303</v>
      </c>
      <c r="C508">
        <v>36.349049173885547</v>
      </c>
      <c r="D508">
        <v>0.97604435724833905</v>
      </c>
      <c r="E508" cm="1">
        <f t="array" aca="1" ref="E508" ca="1">SUMPRODUCT(VALUE(TRIM(B508:E508)), Weights!$B$2:$B$5)</f>
        <v>0</v>
      </c>
    </row>
    <row r="509" spans="1:5" x14ac:dyDescent="0.3">
      <c r="A509">
        <v>7.9676117287695067</v>
      </c>
      <c r="B509" s="6">
        <v>31.344101869075139</v>
      </c>
      <c r="C509">
        <v>25.978745415843711</v>
      </c>
      <c r="D509">
        <v>0.5185085657737849</v>
      </c>
      <c r="E509" cm="1">
        <f t="array" aca="1" ref="E509" ca="1">SUMPRODUCT(VALUE(TRIM(B509:E509)), Weights!$B$2:$B$5)</f>
        <v>0</v>
      </c>
    </row>
    <row r="510" spans="1:5" x14ac:dyDescent="0.3">
      <c r="A510">
        <v>8.3493997398757713</v>
      </c>
      <c r="B510" s="6">
        <v>34.316203711737778</v>
      </c>
      <c r="C510">
        <v>36.174221355176513</v>
      </c>
      <c r="D510">
        <v>0.86264913751423633</v>
      </c>
      <c r="E510" cm="1">
        <f t="array" aca="1" ref="E510" ca="1">SUMPRODUCT(VALUE(TRIM(B510:E510)), Weights!$B$2:$B$5)</f>
        <v>0</v>
      </c>
    </row>
    <row r="511" spans="1:5" x14ac:dyDescent="0.3">
      <c r="A511">
        <v>7.6771585251650798</v>
      </c>
      <c r="B511" s="6">
        <v>40.59533046168513</v>
      </c>
      <c r="C511">
        <v>37.327255129885373</v>
      </c>
      <c r="D511">
        <v>0.1561546617384495</v>
      </c>
      <c r="E511" cm="1">
        <f t="array" aca="1" ref="E511" ca="1">SUMPRODUCT(VALUE(TRIM(B511:E511)), Weights!$B$2:$B$5)</f>
        <v>0</v>
      </c>
    </row>
    <row r="512" spans="1:5" x14ac:dyDescent="0.3">
      <c r="A512">
        <v>7.3402455878073694</v>
      </c>
      <c r="B512" s="6">
        <v>42.519429548643743</v>
      </c>
      <c r="C512">
        <v>16.56143984047679</v>
      </c>
      <c r="D512">
        <v>0.40175114507046622</v>
      </c>
      <c r="E512" cm="1">
        <f t="array" aca="1" ref="E512" ca="1">SUMPRODUCT(VALUE(TRIM(B512:E512)), Weights!$B$2:$B$5)</f>
        <v>0</v>
      </c>
    </row>
    <row r="513" spans="1:5" x14ac:dyDescent="0.3">
      <c r="A513">
        <v>6.7547291088718566</v>
      </c>
      <c r="B513" s="6">
        <v>38.724923049059782</v>
      </c>
      <c r="C513">
        <v>37.086619074651523</v>
      </c>
      <c r="D513">
        <v>0.16031488397608901</v>
      </c>
      <c r="E513" cm="1">
        <f t="array" aca="1" ref="E513" ca="1">SUMPRODUCT(VALUE(TRIM(B513:E513)), Weights!$B$2:$B$5)</f>
        <v>0</v>
      </c>
    </row>
    <row r="514" spans="1:5" x14ac:dyDescent="0.3">
      <c r="A514">
        <v>8.2981854500620393</v>
      </c>
      <c r="B514" s="6">
        <v>48.22094783819739</v>
      </c>
      <c r="C514">
        <v>26.20797638423555</v>
      </c>
      <c r="D514">
        <v>0.97780882013116344</v>
      </c>
      <c r="E514" cm="1">
        <f t="array" aca="1" ref="E514" ca="1">SUMPRODUCT(VALUE(TRIM(B514:E514)), Weights!$B$2:$B$5)</f>
        <v>0</v>
      </c>
    </row>
    <row r="515" spans="1:5" x14ac:dyDescent="0.3">
      <c r="A515">
        <v>8.0981916685012258</v>
      </c>
      <c r="B515" s="6">
        <v>10.729303307054471</v>
      </c>
      <c r="C515">
        <v>27.760812225105809</v>
      </c>
      <c r="D515">
        <v>0.83527651654465307</v>
      </c>
      <c r="E515" cm="1">
        <f t="array" aca="1" ref="E515" ca="1">SUMPRODUCT(VALUE(TRIM(B515:E515)), Weights!$B$2:$B$5)</f>
        <v>0</v>
      </c>
    </row>
    <row r="516" spans="1:5" x14ac:dyDescent="0.3">
      <c r="A516">
        <v>5.6356560103185682</v>
      </c>
      <c r="B516" s="6">
        <v>17.831119427341839</v>
      </c>
      <c r="C516">
        <v>30.664812777330251</v>
      </c>
      <c r="D516">
        <v>0.86729267912137342</v>
      </c>
      <c r="E516" cm="1">
        <f t="array" aca="1" ref="E516" ca="1">SUMPRODUCT(VALUE(TRIM(B516:E516)), Weights!$B$2:$B$5)</f>
        <v>0</v>
      </c>
    </row>
    <row r="517" spans="1:5" x14ac:dyDescent="0.3">
      <c r="A517">
        <v>5.5791009234917563</v>
      </c>
      <c r="B517" s="6">
        <v>10.30251499912568</v>
      </c>
      <c r="C517">
        <v>38.159565168252172</v>
      </c>
      <c r="D517">
        <v>0.94416870829050481</v>
      </c>
      <c r="E517" cm="1">
        <f t="array" aca="1" ref="E517" ca="1">SUMPRODUCT(VALUE(TRIM(B517:E517)), Weights!$B$2:$B$5)</f>
        <v>0</v>
      </c>
    </row>
    <row r="518" spans="1:5" x14ac:dyDescent="0.3">
      <c r="A518">
        <v>6.6293901006341489</v>
      </c>
      <c r="B518" s="6">
        <v>35.898988566184123</v>
      </c>
      <c r="C518">
        <v>15.4779023607441</v>
      </c>
      <c r="D518">
        <v>0.17659313750780681</v>
      </c>
      <c r="E518" cm="1">
        <f t="array" aca="1" ref="E518" ca="1">SUMPRODUCT(VALUE(TRIM(B518:E518)), Weights!$B$2:$B$5)</f>
        <v>0</v>
      </c>
    </row>
    <row r="519" spans="1:5" x14ac:dyDescent="0.3">
      <c r="A519">
        <v>7.9316599923454989</v>
      </c>
      <c r="B519" s="6">
        <v>45.921221957999478</v>
      </c>
      <c r="C519">
        <v>26.921086707945431</v>
      </c>
      <c r="D519">
        <v>0.44703783326200008</v>
      </c>
      <c r="E519" cm="1">
        <f t="array" aca="1" ref="E519" ca="1">SUMPRODUCT(VALUE(TRIM(B519:E519)), Weights!$B$2:$B$5)</f>
        <v>0</v>
      </c>
    </row>
    <row r="520" spans="1:5" x14ac:dyDescent="0.3">
      <c r="A520">
        <v>8.4618283879448342</v>
      </c>
      <c r="B520" s="6">
        <v>19.739291863051971</v>
      </c>
      <c r="C520">
        <v>32.19305106076402</v>
      </c>
      <c r="D520">
        <v>0.16393140013960189</v>
      </c>
      <c r="E520" cm="1">
        <f t="array" aca="1" ref="E520" ca="1">SUMPRODUCT(VALUE(TRIM(B520:E520)), Weights!$B$2:$B$5)</f>
        <v>0</v>
      </c>
    </row>
    <row r="521" spans="1:5" x14ac:dyDescent="0.3">
      <c r="A521">
        <v>5.9512506733105841</v>
      </c>
      <c r="B521" s="6">
        <v>47.081381791852273</v>
      </c>
      <c r="C521">
        <v>33.067673942455713</v>
      </c>
      <c r="D521">
        <v>0.28971379139502568</v>
      </c>
      <c r="E521" cm="1">
        <f t="array" aca="1" ref="E521" ca="1">SUMPRODUCT(VALUE(TRIM(B521:E521)), Weights!$B$2:$B$5)</f>
        <v>0</v>
      </c>
    </row>
    <row r="522" spans="1:5" x14ac:dyDescent="0.3">
      <c r="A522">
        <v>7.2823921460564058</v>
      </c>
      <c r="B522" s="6">
        <v>12.41069561158243</v>
      </c>
      <c r="C522">
        <v>32.3133107884277</v>
      </c>
      <c r="D522">
        <v>0.30642919933390511</v>
      </c>
      <c r="E522" cm="1">
        <f t="array" aca="1" ref="E522" ca="1">SUMPRODUCT(VALUE(TRIM(B522:E522)), Weights!$B$2:$B$5)</f>
        <v>0</v>
      </c>
    </row>
    <row r="523" spans="1:5" x14ac:dyDescent="0.3">
      <c r="A523">
        <v>6.6426725698930644</v>
      </c>
      <c r="B523" s="6">
        <v>47.37744107222057</v>
      </c>
      <c r="C523">
        <v>18.36087823520305</v>
      </c>
      <c r="D523">
        <v>0.52219648994282086</v>
      </c>
      <c r="E523" cm="1">
        <f t="array" aca="1" ref="E523" ca="1">SUMPRODUCT(VALUE(TRIM(B523:E523)), Weights!$B$2:$B$5)</f>
        <v>0</v>
      </c>
    </row>
    <row r="524" spans="1:5" x14ac:dyDescent="0.3">
      <c r="A524">
        <v>8.4097431934438092</v>
      </c>
      <c r="B524" s="6">
        <v>24.06490748958538</v>
      </c>
      <c r="C524">
        <v>22.48488970929203</v>
      </c>
      <c r="D524">
        <v>0.34170595070827842</v>
      </c>
      <c r="E524" cm="1">
        <f t="array" aca="1" ref="E524" ca="1">SUMPRODUCT(VALUE(TRIM(B524:E524)), Weights!$B$2:$B$5)</f>
        <v>0</v>
      </c>
    </row>
    <row r="525" spans="1:5" x14ac:dyDescent="0.3">
      <c r="A525">
        <v>8.0263567694071263</v>
      </c>
      <c r="B525" s="6">
        <v>14.05683313796866</v>
      </c>
      <c r="C525">
        <v>23.967888135425341</v>
      </c>
      <c r="D525">
        <v>0.19088029613598501</v>
      </c>
      <c r="E525" cm="1">
        <f t="array" aca="1" ref="E525" ca="1">SUMPRODUCT(VALUE(TRIM(B525:E525)), Weights!$B$2:$B$5)</f>
        <v>0</v>
      </c>
    </row>
    <row r="526" spans="1:5" x14ac:dyDescent="0.3">
      <c r="A526">
        <v>8.0149861141334142</v>
      </c>
      <c r="B526" s="6">
        <v>29.43487036745303</v>
      </c>
      <c r="C526">
        <v>35.11093019198762</v>
      </c>
      <c r="D526">
        <v>0.25074198018469701</v>
      </c>
      <c r="E526" cm="1">
        <f t="array" aca="1" ref="E526" ca="1">SUMPRODUCT(VALUE(TRIM(B526:E526)), Weights!$B$2:$B$5)</f>
        <v>0</v>
      </c>
    </row>
    <row r="527" spans="1:5" x14ac:dyDescent="0.3">
      <c r="A527">
        <v>6.9060794793849114</v>
      </c>
      <c r="B527" s="6">
        <v>20.27106270882032</v>
      </c>
      <c r="C527">
        <v>21.96899681036383</v>
      </c>
      <c r="D527">
        <v>0.23254800719688179</v>
      </c>
      <c r="E527" cm="1">
        <f t="array" aca="1" ref="E527" ca="1">SUMPRODUCT(VALUE(TRIM(B527:E527)), Weights!$B$2:$B$5)</f>
        <v>0</v>
      </c>
    </row>
    <row r="528" spans="1:5" x14ac:dyDescent="0.3">
      <c r="A528">
        <v>6.744458507012995</v>
      </c>
      <c r="B528" s="6">
        <v>21.394916078476911</v>
      </c>
      <c r="C528">
        <v>20.26762409668008</v>
      </c>
      <c r="D528">
        <v>0.97576911812106848</v>
      </c>
      <c r="E528" cm="1">
        <f t="array" aca="1" ref="E528" ca="1">SUMPRODUCT(VALUE(TRIM(B528:E528)), Weights!$B$2:$B$5)</f>
        <v>0</v>
      </c>
    </row>
    <row r="529" spans="1:5" x14ac:dyDescent="0.3">
      <c r="A529">
        <v>6.3202212157921176</v>
      </c>
      <c r="B529" s="6">
        <v>22.291598597051461</v>
      </c>
      <c r="C529">
        <v>38.936200475952397</v>
      </c>
      <c r="D529">
        <v>0.78336325622662628</v>
      </c>
      <c r="E529" cm="1">
        <f t="array" aca="1" ref="E529" ca="1">SUMPRODUCT(VALUE(TRIM(B529:E529)), Weights!$B$2:$B$5)</f>
        <v>0</v>
      </c>
    </row>
    <row r="530" spans="1:5" x14ac:dyDescent="0.3">
      <c r="A530">
        <v>5.6691264899527809</v>
      </c>
      <c r="B530" s="6">
        <v>42.121035913306542</v>
      </c>
      <c r="C530">
        <v>15.22158212783672</v>
      </c>
      <c r="D530">
        <v>0.97098531874260574</v>
      </c>
      <c r="E530" cm="1">
        <f t="array" aca="1" ref="E530" ca="1">SUMPRODUCT(VALUE(TRIM(B530:E530)), Weights!$B$2:$B$5)</f>
        <v>0</v>
      </c>
    </row>
    <row r="531" spans="1:5" x14ac:dyDescent="0.3">
      <c r="A531">
        <v>8.0941671287651591</v>
      </c>
      <c r="B531" s="6">
        <v>31.566451067010181</v>
      </c>
      <c r="C531">
        <v>39.945521392049457</v>
      </c>
      <c r="D531">
        <v>0.49576643785711771</v>
      </c>
      <c r="E531" cm="1">
        <f t="array" aca="1" ref="E531" ca="1">SUMPRODUCT(VALUE(TRIM(B531:E531)), Weights!$B$2:$B$5)</f>
        <v>0</v>
      </c>
    </row>
    <row r="532" spans="1:5" x14ac:dyDescent="0.3">
      <c r="A532">
        <v>7.9387030273902326</v>
      </c>
      <c r="B532" s="6">
        <v>22.452307966240149</v>
      </c>
      <c r="C532">
        <v>31.920532471434889</v>
      </c>
      <c r="D532">
        <v>0.35053163349639088</v>
      </c>
      <c r="E532" cm="1">
        <f t="array" aca="1" ref="E532" ca="1">SUMPRODUCT(VALUE(TRIM(B532:E532)), Weights!$B$2:$B$5)</f>
        <v>0</v>
      </c>
    </row>
    <row r="533" spans="1:5" x14ac:dyDescent="0.3">
      <c r="A533">
        <v>8.499153019858392</v>
      </c>
      <c r="B533" s="6">
        <v>34.413351332436733</v>
      </c>
      <c r="C533">
        <v>35.71173248622793</v>
      </c>
      <c r="D533">
        <v>0.81846387748826799</v>
      </c>
      <c r="E533" cm="1">
        <f t="array" aca="1" ref="E533" ca="1">SUMPRODUCT(VALUE(TRIM(B533:E533)), Weights!$B$2:$B$5)</f>
        <v>0</v>
      </c>
    </row>
    <row r="534" spans="1:5" x14ac:dyDescent="0.3">
      <c r="A534">
        <v>8.4899105112217157</v>
      </c>
      <c r="B534" s="6">
        <v>38.646026968927742</v>
      </c>
      <c r="C534">
        <v>22.365484908654832</v>
      </c>
      <c r="D534">
        <v>0.39362852623703221</v>
      </c>
      <c r="E534" cm="1">
        <f t="array" aca="1" ref="E534" ca="1">SUMPRODUCT(VALUE(TRIM(B534:E534)), Weights!$B$2:$B$5)</f>
        <v>0</v>
      </c>
    </row>
    <row r="535" spans="1:5" x14ac:dyDescent="0.3">
      <c r="A535">
        <v>7.1662951168078823</v>
      </c>
      <c r="B535" s="6">
        <v>20.90496002934135</v>
      </c>
      <c r="C535">
        <v>15.357881941676499</v>
      </c>
      <c r="D535">
        <v>0.36944503633481351</v>
      </c>
      <c r="E535" cm="1">
        <f t="array" aca="1" ref="E535" ca="1">SUMPRODUCT(VALUE(TRIM(B535:E535)), Weights!$B$2:$B$5)</f>
        <v>0</v>
      </c>
    </row>
    <row r="536" spans="1:5" x14ac:dyDescent="0.3">
      <c r="A536">
        <v>7.8069622455415324</v>
      </c>
      <c r="B536" s="6">
        <v>26.54196406101406</v>
      </c>
      <c r="C536">
        <v>33.446737964038249</v>
      </c>
      <c r="D536">
        <v>0.30925539298704813</v>
      </c>
      <c r="E536" cm="1">
        <f t="array" aca="1" ref="E536" ca="1">SUMPRODUCT(VALUE(TRIM(B536:E536)), Weights!$B$2:$B$5)</f>
        <v>0</v>
      </c>
    </row>
    <row r="537" spans="1:5" x14ac:dyDescent="0.3">
      <c r="A537">
        <v>8.3342971896472839</v>
      </c>
      <c r="B537" s="6">
        <v>14.875443733477899</v>
      </c>
      <c r="C537">
        <v>35.853614925016899</v>
      </c>
      <c r="D537">
        <v>0.21671108040181181</v>
      </c>
      <c r="E537" cm="1">
        <f t="array" aca="1" ref="E537" ca="1">SUMPRODUCT(VALUE(TRIM(B537:E537)), Weights!$B$2:$B$5)</f>
        <v>0</v>
      </c>
    </row>
    <row r="538" spans="1:5" x14ac:dyDescent="0.3">
      <c r="A538">
        <v>8.0489421720322341</v>
      </c>
      <c r="B538" s="6">
        <v>17.245973981387209</v>
      </c>
      <c r="C538">
        <v>33.511903298837979</v>
      </c>
      <c r="D538">
        <v>0.33081675491508938</v>
      </c>
      <c r="E538" cm="1">
        <f t="array" aca="1" ref="E538" ca="1">SUMPRODUCT(VALUE(TRIM(B538:E538)), Weights!$B$2:$B$5)</f>
        <v>0</v>
      </c>
    </row>
    <row r="539" spans="1:5" x14ac:dyDescent="0.3">
      <c r="A539">
        <v>6.2420443052295926</v>
      </c>
      <c r="B539" s="6">
        <v>37.244714158599308</v>
      </c>
      <c r="C539">
        <v>18.57125718252097</v>
      </c>
      <c r="D539">
        <v>0.41978777362649899</v>
      </c>
      <c r="E539" cm="1">
        <f t="array" aca="1" ref="E539" ca="1">SUMPRODUCT(VALUE(TRIM(B539:E539)), Weights!$B$2:$B$5)</f>
        <v>0</v>
      </c>
    </row>
    <row r="540" spans="1:5" x14ac:dyDescent="0.3">
      <c r="A540">
        <v>6.85163240593028</v>
      </c>
      <c r="B540" s="6">
        <v>17.257533907825081</v>
      </c>
      <c r="C540">
        <v>33.835698056424228</v>
      </c>
      <c r="D540">
        <v>0.70659478733115733</v>
      </c>
      <c r="E540" cm="1">
        <f t="array" aca="1" ref="E540" ca="1">SUMPRODUCT(VALUE(TRIM(B540:E540)), Weights!$B$2:$B$5)</f>
        <v>0</v>
      </c>
    </row>
    <row r="541" spans="1:5" x14ac:dyDescent="0.3">
      <c r="A541">
        <v>5.8874782454544849</v>
      </c>
      <c r="B541" s="6">
        <v>31.006535346682401</v>
      </c>
      <c r="C541">
        <v>34.22306955269103</v>
      </c>
      <c r="D541">
        <v>0.15630835799750639</v>
      </c>
      <c r="E541" cm="1">
        <f t="array" aca="1" ref="E541" ca="1">SUMPRODUCT(VALUE(TRIM(B541:E541)), Weights!$B$2:$B$5)</f>
        <v>0</v>
      </c>
    </row>
    <row r="542" spans="1:5" x14ac:dyDescent="0.3">
      <c r="A542">
        <v>8.3621530817761673</v>
      </c>
      <c r="B542" s="6">
        <v>38.361850468897309</v>
      </c>
      <c r="C542">
        <v>31.463512891751371</v>
      </c>
      <c r="D542">
        <v>0.28945624569880868</v>
      </c>
      <c r="E542" cm="1">
        <f t="array" aca="1" ref="E542" ca="1">SUMPRODUCT(VALUE(TRIM(B542:E542)), Weights!$B$2:$B$5)</f>
        <v>0</v>
      </c>
    </row>
    <row r="543" spans="1:5" x14ac:dyDescent="0.3">
      <c r="A543">
        <v>7.3185239033526397</v>
      </c>
      <c r="B543" s="6">
        <v>14.275076923789751</v>
      </c>
      <c r="C543">
        <v>34.152898319889658</v>
      </c>
      <c r="D543">
        <v>0.82812127626250875</v>
      </c>
      <c r="E543" cm="1">
        <f t="array" aca="1" ref="E543" ca="1">SUMPRODUCT(VALUE(TRIM(B543:E543)), Weights!$B$2:$B$5)</f>
        <v>0</v>
      </c>
    </row>
    <row r="544" spans="1:5" x14ac:dyDescent="0.3">
      <c r="A544">
        <v>6.1859284165103876</v>
      </c>
      <c r="B544" s="6">
        <v>32.692488785156137</v>
      </c>
      <c r="C544">
        <v>36.148035991943303</v>
      </c>
      <c r="D544">
        <v>0.2322297312253937</v>
      </c>
      <c r="E544" cm="1">
        <f t="array" aca="1" ref="E544" ca="1">SUMPRODUCT(VALUE(TRIM(B544:E544)), Weights!$B$2:$B$5)</f>
        <v>0</v>
      </c>
    </row>
    <row r="545" spans="1:5" x14ac:dyDescent="0.3">
      <c r="A545">
        <v>7.5151020532175696</v>
      </c>
      <c r="B545" s="6">
        <v>20.262511348054549</v>
      </c>
      <c r="C545">
        <v>30.340102855936461</v>
      </c>
      <c r="D545">
        <v>0.40838063187026941</v>
      </c>
      <c r="E545" cm="1">
        <f t="array" aca="1" ref="E545" ca="1">SUMPRODUCT(VALUE(TRIM(B545:E545)), Weights!$B$2:$B$5)</f>
        <v>0</v>
      </c>
    </row>
    <row r="546" spans="1:5" x14ac:dyDescent="0.3">
      <c r="A546">
        <v>7.3543847213736866</v>
      </c>
      <c r="B546" s="6">
        <v>48.517075009503188</v>
      </c>
      <c r="C546">
        <v>17.215117849241981</v>
      </c>
      <c r="D546">
        <v>0.87819302967232604</v>
      </c>
      <c r="E546" cm="1">
        <f t="array" aca="1" ref="E546" ca="1">SUMPRODUCT(VALUE(TRIM(B546:E546)), Weights!$B$2:$B$5)</f>
        <v>0</v>
      </c>
    </row>
    <row r="547" spans="1:5" x14ac:dyDescent="0.3">
      <c r="A547">
        <v>6.5744881540985212</v>
      </c>
      <c r="B547" s="6">
        <v>29.341825868796992</v>
      </c>
      <c r="C547">
        <v>27.19069524168027</v>
      </c>
      <c r="D547">
        <v>0.2394327800290984</v>
      </c>
      <c r="E547" cm="1">
        <f t="array" aca="1" ref="E547" ca="1">SUMPRODUCT(VALUE(TRIM(B547:E547)), Weights!$B$2:$B$5)</f>
        <v>0</v>
      </c>
    </row>
    <row r="548" spans="1:5" x14ac:dyDescent="0.3">
      <c r="A548">
        <v>5.8406727765988871</v>
      </c>
      <c r="B548" s="6">
        <v>42.239701991006328</v>
      </c>
      <c r="C548">
        <v>16.941233366790129</v>
      </c>
      <c r="D548">
        <v>0.17446315205637089</v>
      </c>
      <c r="E548" cm="1">
        <f t="array" aca="1" ref="E548" ca="1">SUMPRODUCT(VALUE(TRIM(B548:E548)), Weights!$B$2:$B$5)</f>
        <v>0</v>
      </c>
    </row>
    <row r="549" spans="1:5" x14ac:dyDescent="0.3">
      <c r="A549">
        <v>7.5147195867783987</v>
      </c>
      <c r="B549" s="6">
        <v>32.009061686250469</v>
      </c>
      <c r="C549">
        <v>25.188575775810769</v>
      </c>
      <c r="D549">
        <v>0.53608419557200981</v>
      </c>
      <c r="E549" cm="1">
        <f t="array" aca="1" ref="E549" ca="1">SUMPRODUCT(VALUE(TRIM(B549:E549)), Weights!$B$2:$B$5)</f>
        <v>0</v>
      </c>
    </row>
    <row r="550" spans="1:5" x14ac:dyDescent="0.3">
      <c r="A550">
        <v>7.0609231027113797</v>
      </c>
      <c r="B550" s="6">
        <v>11.73650131419277</v>
      </c>
      <c r="C550">
        <v>25.17766222814069</v>
      </c>
      <c r="D550">
        <v>0.37217756015068282</v>
      </c>
      <c r="E550" cm="1">
        <f t="array" aca="1" ref="E550" ca="1">SUMPRODUCT(VALUE(TRIM(B550:E550)), Weights!$B$2:$B$5)</f>
        <v>0</v>
      </c>
    </row>
    <row r="551" spans="1:5" x14ac:dyDescent="0.3">
      <c r="A551">
        <v>7.8169551752069184</v>
      </c>
      <c r="B551" s="6">
        <v>35.326055023760887</v>
      </c>
      <c r="C551">
        <v>16.650246103506039</v>
      </c>
      <c r="D551">
        <v>0.60706752803546871</v>
      </c>
      <c r="E551" cm="1">
        <f t="array" aca="1" ref="E551" ca="1">SUMPRODUCT(VALUE(TRIM(B551:E551)), Weights!$B$2:$B$5)</f>
        <v>0</v>
      </c>
    </row>
    <row r="552" spans="1:5" x14ac:dyDescent="0.3">
      <c r="A552">
        <v>7.0604905033359806</v>
      </c>
      <c r="B552" s="6">
        <v>48.056133688266279</v>
      </c>
      <c r="C552">
        <v>23.720513349236981</v>
      </c>
      <c r="D552">
        <v>0.82342440143512763</v>
      </c>
      <c r="E552" cm="1">
        <f t="array" aca="1" ref="E552" ca="1">SUMPRODUCT(VALUE(TRIM(B552:E552)), Weights!$B$2:$B$5)</f>
        <v>0</v>
      </c>
    </row>
    <row r="553" spans="1:5" x14ac:dyDescent="0.3">
      <c r="A553">
        <v>8.0565445009556207</v>
      </c>
      <c r="B553" s="6">
        <v>34.064472805853249</v>
      </c>
      <c r="C553">
        <v>17.774952469782871</v>
      </c>
      <c r="D553">
        <v>0.22343363933746879</v>
      </c>
      <c r="E553" cm="1">
        <f t="array" aca="1" ref="E553" ca="1">SUMPRODUCT(VALUE(TRIM(B553:E553)), Weights!$B$2:$B$5)</f>
        <v>0</v>
      </c>
    </row>
    <row r="554" spans="1:5" x14ac:dyDescent="0.3">
      <c r="A554">
        <v>7.1557205163234574</v>
      </c>
      <c r="B554" s="6">
        <v>42.767554377071598</v>
      </c>
      <c r="C554">
        <v>35.20588025023055</v>
      </c>
      <c r="D554">
        <v>0.62262917609885648</v>
      </c>
      <c r="E554" cm="1">
        <f t="array" aca="1" ref="E554" ca="1">SUMPRODUCT(VALUE(TRIM(B554:E554)), Weights!$B$2:$B$5)</f>
        <v>0</v>
      </c>
    </row>
    <row r="555" spans="1:5" x14ac:dyDescent="0.3">
      <c r="A555">
        <v>7.1828139146061591</v>
      </c>
      <c r="B555" s="6">
        <v>45.368258533936313</v>
      </c>
      <c r="C555">
        <v>38.692200649111768</v>
      </c>
      <c r="D555">
        <v>0.55495788435087756</v>
      </c>
      <c r="E555" cm="1">
        <f t="array" aca="1" ref="E555" ca="1">SUMPRODUCT(VALUE(TRIM(B555:E555)), Weights!$B$2:$B$5)</f>
        <v>0</v>
      </c>
    </row>
    <row r="556" spans="1:5" x14ac:dyDescent="0.3">
      <c r="A556">
        <v>8.129960807975035</v>
      </c>
      <c r="B556" s="6">
        <v>19.123190877957299</v>
      </c>
      <c r="C556">
        <v>16.807911881448469</v>
      </c>
      <c r="D556">
        <v>0.22967090741187959</v>
      </c>
      <c r="E556" cm="1">
        <f t="array" aca="1" ref="E556" ca="1">SUMPRODUCT(VALUE(TRIM(B556:E556)), Weights!$B$2:$B$5)</f>
        <v>0</v>
      </c>
    </row>
    <row r="557" spans="1:5" x14ac:dyDescent="0.3">
      <c r="A557">
        <v>6.7104485986371909</v>
      </c>
      <c r="B557" s="6">
        <v>18.481793596329069</v>
      </c>
      <c r="C557">
        <v>38.877880182292543</v>
      </c>
      <c r="D557">
        <v>0.66159863697608412</v>
      </c>
      <c r="E557" cm="1">
        <f t="array" aca="1" ref="E557" ca="1">SUMPRODUCT(VALUE(TRIM(B557:E557)), Weights!$B$2:$B$5)</f>
        <v>0</v>
      </c>
    </row>
    <row r="558" spans="1:5" x14ac:dyDescent="0.3">
      <c r="A558">
        <v>5.9020456853519221</v>
      </c>
      <c r="B558" s="6">
        <v>34.439239554039673</v>
      </c>
      <c r="C558">
        <v>28.064414983418629</v>
      </c>
      <c r="D558">
        <v>0.34627637607469453</v>
      </c>
      <c r="E558" cm="1">
        <f t="array" aca="1" ref="E558" ca="1">SUMPRODUCT(VALUE(TRIM(B558:E558)), Weights!$B$2:$B$5)</f>
        <v>0</v>
      </c>
    </row>
    <row r="559" spans="1:5" x14ac:dyDescent="0.3">
      <c r="A559">
        <v>5.5863480289400167</v>
      </c>
      <c r="B559" s="6">
        <v>26.441138792268191</v>
      </c>
      <c r="C559">
        <v>22.48914194884685</v>
      </c>
      <c r="D559">
        <v>0.53905088668961121</v>
      </c>
      <c r="E559" cm="1">
        <f t="array" aca="1" ref="E559" ca="1">SUMPRODUCT(VALUE(TRIM(B559:E559)), Weights!$B$2:$B$5)</f>
        <v>0</v>
      </c>
    </row>
    <row r="560" spans="1:5" x14ac:dyDescent="0.3">
      <c r="A560">
        <v>7.7654117670208569</v>
      </c>
      <c r="B560" s="6">
        <v>43.594452114668812</v>
      </c>
      <c r="C560">
        <v>16.92155188190409</v>
      </c>
      <c r="D560">
        <v>0.17404509184935571</v>
      </c>
      <c r="E560" cm="1">
        <f t="array" aca="1" ref="E560" ca="1">SUMPRODUCT(VALUE(TRIM(B560:E560)), Weights!$B$2:$B$5)</f>
        <v>0</v>
      </c>
    </row>
    <row r="561" spans="1:5" x14ac:dyDescent="0.3">
      <c r="A561">
        <v>7.3609286540603938</v>
      </c>
      <c r="B561" s="6">
        <v>46.000924935920438</v>
      </c>
      <c r="C561">
        <v>27.515606701760451</v>
      </c>
      <c r="D561">
        <v>0.5136256514922608</v>
      </c>
      <c r="E561" cm="1">
        <f t="array" aca="1" ref="E561" ca="1">SUMPRODUCT(VALUE(TRIM(B561:E561)), Weights!$B$2:$B$5)</f>
        <v>0</v>
      </c>
    </row>
    <row r="562" spans="1:5" x14ac:dyDescent="0.3">
      <c r="A562">
        <v>7.6122393042976704</v>
      </c>
      <c r="B562" s="6">
        <v>24.136855172108721</v>
      </c>
      <c r="C562">
        <v>34.862888612268719</v>
      </c>
      <c r="D562">
        <v>0.37581712123853828</v>
      </c>
      <c r="E562" cm="1">
        <f t="array" aca="1" ref="E562" ca="1">SUMPRODUCT(VALUE(TRIM(B562:E562)), Weights!$B$2:$B$5)</f>
        <v>0</v>
      </c>
    </row>
    <row r="563" spans="1:5" x14ac:dyDescent="0.3">
      <c r="A563">
        <v>6.1388924845267319</v>
      </c>
      <c r="B563" s="6">
        <v>19.474822358979281</v>
      </c>
      <c r="C563">
        <v>32.677161931667463</v>
      </c>
      <c r="D563">
        <v>0.84014309006681887</v>
      </c>
      <c r="E563" cm="1">
        <f t="array" aca="1" ref="E563" ca="1">SUMPRODUCT(VALUE(TRIM(B563:E563)), Weights!$B$2:$B$5)</f>
        <v>0</v>
      </c>
    </row>
    <row r="564" spans="1:5" x14ac:dyDescent="0.3">
      <c r="A564">
        <v>5.9091144267603104</v>
      </c>
      <c r="B564" s="6">
        <v>41.221020609754483</v>
      </c>
      <c r="C564">
        <v>16.255650286599341</v>
      </c>
      <c r="D564">
        <v>0.1512808542976315</v>
      </c>
      <c r="E564" cm="1">
        <f t="array" aca="1" ref="E564" ca="1">SUMPRODUCT(VALUE(TRIM(B564:E564)), Weights!$B$2:$B$5)</f>
        <v>0</v>
      </c>
    </row>
    <row r="565" spans="1:5" x14ac:dyDescent="0.3">
      <c r="A565">
        <v>5.5436339970036457</v>
      </c>
      <c r="B565" s="6">
        <v>20.992241421925439</v>
      </c>
      <c r="C565">
        <v>16.822545884197591</v>
      </c>
      <c r="D565">
        <v>0.47674654742649691</v>
      </c>
      <c r="E565" cm="1">
        <f t="array" aca="1" ref="E565" ca="1">SUMPRODUCT(VALUE(TRIM(B565:E565)), Weights!$B$2:$B$5)</f>
        <v>0</v>
      </c>
    </row>
    <row r="566" spans="1:5" x14ac:dyDescent="0.3">
      <c r="A566">
        <v>6.5517626764197914</v>
      </c>
      <c r="B566" s="6">
        <v>42.904572740547138</v>
      </c>
      <c r="C566">
        <v>25.071832065815929</v>
      </c>
      <c r="D566">
        <v>0.51258828171829418</v>
      </c>
      <c r="E566" cm="1">
        <f t="array" aca="1" ref="E566" ca="1">SUMPRODUCT(VALUE(TRIM(B566:E566)), Weights!$B$2:$B$5)</f>
        <v>0</v>
      </c>
    </row>
    <row r="567" spans="1:5" x14ac:dyDescent="0.3">
      <c r="A567">
        <v>7.2697530605638994</v>
      </c>
      <c r="B567" s="6">
        <v>26.949530145950511</v>
      </c>
      <c r="C567">
        <v>22.38226235119858</v>
      </c>
      <c r="D567">
        <v>0.75250546866920687</v>
      </c>
      <c r="E567" cm="1">
        <f t="array" aca="1" ref="E567" ca="1">SUMPRODUCT(VALUE(TRIM(B567:E567)), Weights!$B$2:$B$5)</f>
        <v>0</v>
      </c>
    </row>
    <row r="568" spans="1:5" x14ac:dyDescent="0.3">
      <c r="A568">
        <v>6.6767321352991971</v>
      </c>
      <c r="B568" s="6">
        <v>36.701995971658818</v>
      </c>
      <c r="C568">
        <v>20.809608076401201</v>
      </c>
      <c r="D568">
        <v>0.61685881758118988</v>
      </c>
      <c r="E568" cm="1">
        <f t="array" aca="1" ref="E568" ca="1">SUMPRODUCT(VALUE(TRIM(B568:E568)), Weights!$B$2:$B$5)</f>
        <v>0</v>
      </c>
    </row>
    <row r="569" spans="1:5" x14ac:dyDescent="0.3">
      <c r="A569">
        <v>6.812424766071187</v>
      </c>
      <c r="B569" s="6">
        <v>13.821412553386731</v>
      </c>
      <c r="C569">
        <v>22.02511247271784</v>
      </c>
      <c r="D569">
        <v>0.70049110347476296</v>
      </c>
      <c r="E569" cm="1">
        <f t="array" aca="1" ref="E569" ca="1">SUMPRODUCT(VALUE(TRIM(B569:E569)), Weights!$B$2:$B$5)</f>
        <v>0</v>
      </c>
    </row>
    <row r="570" spans="1:5" x14ac:dyDescent="0.3">
      <c r="A570">
        <v>8.2124760834812456</v>
      </c>
      <c r="B570" s="6">
        <v>34.954372987062918</v>
      </c>
      <c r="C570">
        <v>35.08706858242212</v>
      </c>
      <c r="D570">
        <v>0.79934435708658047</v>
      </c>
      <c r="E570" cm="1">
        <f t="array" aca="1" ref="E570" ca="1">SUMPRODUCT(VALUE(TRIM(B570:E570)), Weights!$B$2:$B$5)</f>
        <v>0</v>
      </c>
    </row>
    <row r="571" spans="1:5" x14ac:dyDescent="0.3">
      <c r="A571">
        <v>6.5447664010699009</v>
      </c>
      <c r="B571" s="6">
        <v>28.07070714948917</v>
      </c>
      <c r="C571">
        <v>38.230701340796337</v>
      </c>
      <c r="D571">
        <v>0.87598267629236992</v>
      </c>
      <c r="E571" cm="1">
        <f t="array" aca="1" ref="E571" ca="1">SUMPRODUCT(VALUE(TRIM(B571:E571)), Weights!$B$2:$B$5)</f>
        <v>0</v>
      </c>
    </row>
    <row r="572" spans="1:5" x14ac:dyDescent="0.3">
      <c r="A572">
        <v>7.0419684674794318</v>
      </c>
      <c r="B572" s="6">
        <v>33.464338527018967</v>
      </c>
      <c r="C572">
        <v>25.127567363189161</v>
      </c>
      <c r="D572">
        <v>0.38248794705022349</v>
      </c>
      <c r="E572" cm="1">
        <f t="array" aca="1" ref="E572" ca="1">SUMPRODUCT(VALUE(TRIM(B572:E572)), Weights!$B$2:$B$5)</f>
        <v>0</v>
      </c>
    </row>
    <row r="573" spans="1:5" x14ac:dyDescent="0.3">
      <c r="A573">
        <v>7.8509590382234293</v>
      </c>
      <c r="B573" s="6">
        <v>16.72056830979454</v>
      </c>
      <c r="C573">
        <v>37.652775053312418</v>
      </c>
      <c r="D573">
        <v>0.58422043482751262</v>
      </c>
      <c r="E573" cm="1">
        <f t="array" aca="1" ref="E573" ca="1">SUMPRODUCT(VALUE(TRIM(B573:E573)), Weights!$B$2:$B$5)</f>
        <v>0</v>
      </c>
    </row>
    <row r="574" spans="1:5" x14ac:dyDescent="0.3">
      <c r="A574">
        <v>6.6896283469638096</v>
      </c>
      <c r="B574" s="6">
        <v>39.47494979776728</v>
      </c>
      <c r="C574">
        <v>23.03739253119705</v>
      </c>
      <c r="D574">
        <v>0.85609727059527985</v>
      </c>
      <c r="E574" cm="1">
        <f t="array" aca="1" ref="E574" ca="1">SUMPRODUCT(VALUE(TRIM(B574:E574)), Weights!$B$2:$B$5)</f>
        <v>0</v>
      </c>
    </row>
    <row r="575" spans="1:5" x14ac:dyDescent="0.3">
      <c r="A575">
        <v>7.3662601006836201</v>
      </c>
      <c r="B575" s="6">
        <v>44.51188310172914</v>
      </c>
      <c r="C575">
        <v>26.910924658594791</v>
      </c>
      <c r="D575">
        <v>0.99050601786855075</v>
      </c>
      <c r="E575" cm="1">
        <f t="array" aca="1" ref="E575" ca="1">SUMPRODUCT(VALUE(TRIM(B575:E575)), Weights!$B$2:$B$5)</f>
        <v>0</v>
      </c>
    </row>
    <row r="576" spans="1:5" x14ac:dyDescent="0.3">
      <c r="A576">
        <v>8.0870911262402352</v>
      </c>
      <c r="B576" s="6">
        <v>18.669592003631021</v>
      </c>
      <c r="C576">
        <v>20.65072494539999</v>
      </c>
      <c r="D576">
        <v>0.90056737993938685</v>
      </c>
      <c r="E576" cm="1">
        <f t="array" aca="1" ref="E576" ca="1">SUMPRODUCT(VALUE(TRIM(B576:E576)), Weights!$B$2:$B$5)</f>
        <v>0</v>
      </c>
    </row>
    <row r="577" spans="1:5" x14ac:dyDescent="0.3">
      <c r="A577">
        <v>8.3485618709729259</v>
      </c>
      <c r="B577" s="6">
        <v>13.828582220806471</v>
      </c>
      <c r="C577">
        <v>31.011901054396098</v>
      </c>
      <c r="D577">
        <v>0.43432053636193912</v>
      </c>
      <c r="E577" cm="1">
        <f t="array" aca="1" ref="E577" ca="1">SUMPRODUCT(VALUE(TRIM(B577:E577)), Weights!$B$2:$B$5)</f>
        <v>0</v>
      </c>
    </row>
    <row r="578" spans="1:5" x14ac:dyDescent="0.3">
      <c r="A578">
        <v>5.941220442787114</v>
      </c>
      <c r="B578" s="6">
        <v>10.945543441853459</v>
      </c>
      <c r="C578">
        <v>39.474527879370221</v>
      </c>
      <c r="D578">
        <v>0.27564986549678538</v>
      </c>
      <c r="E578" cm="1">
        <f t="array" aca="1" ref="E578" ca="1">SUMPRODUCT(VALUE(TRIM(B578:E578)), Weights!$B$2:$B$5)</f>
        <v>0</v>
      </c>
    </row>
    <row r="579" spans="1:5" x14ac:dyDescent="0.3">
      <c r="A579">
        <v>8.279762875484483</v>
      </c>
      <c r="B579" s="6">
        <v>35.678860017730642</v>
      </c>
      <c r="C579">
        <v>30.087327401084469</v>
      </c>
      <c r="D579">
        <v>0.54045328366592982</v>
      </c>
      <c r="E579" cm="1">
        <f t="array" aca="1" ref="E579" ca="1">SUMPRODUCT(VALUE(TRIM(B579:E579)), Weights!$B$2:$B$5)</f>
        <v>0</v>
      </c>
    </row>
    <row r="580" spans="1:5" x14ac:dyDescent="0.3">
      <c r="A580">
        <v>6.9763488792386141</v>
      </c>
      <c r="B580" s="6">
        <v>34.283761443551228</v>
      </c>
      <c r="C580">
        <v>23.945352102838719</v>
      </c>
      <c r="D580">
        <v>0.76747730665243796</v>
      </c>
      <c r="E580" cm="1">
        <f t="array" aca="1" ref="E580" ca="1">SUMPRODUCT(VALUE(TRIM(B580:E580)), Weights!$B$2:$B$5)</f>
        <v>0</v>
      </c>
    </row>
    <row r="581" spans="1:5" x14ac:dyDescent="0.3">
      <c r="A581">
        <v>6.2747331648968752</v>
      </c>
      <c r="B581" s="6">
        <v>31.867896508562801</v>
      </c>
      <c r="C581">
        <v>31.195436149763211</v>
      </c>
      <c r="D581">
        <v>0.54331216367796786</v>
      </c>
      <c r="E581" cm="1">
        <f t="array" aca="1" ref="E581" ca="1">SUMPRODUCT(VALUE(TRIM(B581:E581)), Weights!$B$2:$B$5)</f>
        <v>0</v>
      </c>
    </row>
    <row r="582" spans="1:5" x14ac:dyDescent="0.3">
      <c r="A582">
        <v>6.8774072687147836</v>
      </c>
      <c r="B582" s="6">
        <v>19.277883844639021</v>
      </c>
      <c r="C582">
        <v>18.073016961634689</v>
      </c>
      <c r="D582">
        <v>0.53486277698230167</v>
      </c>
      <c r="E582" cm="1">
        <f t="array" aca="1" ref="E582" ca="1">SUMPRODUCT(VALUE(TRIM(B582:E582)), Weights!$B$2:$B$5)</f>
        <v>0</v>
      </c>
    </row>
    <row r="583" spans="1:5" x14ac:dyDescent="0.3">
      <c r="A583">
        <v>8.4400977258564307</v>
      </c>
      <c r="B583" s="6">
        <v>25.636239836220589</v>
      </c>
      <c r="C583">
        <v>37.216477006634967</v>
      </c>
      <c r="D583">
        <v>0.85440737897362051</v>
      </c>
      <c r="E583" cm="1">
        <f t="array" aca="1" ref="E583" ca="1">SUMPRODUCT(VALUE(TRIM(B583:E583)), Weights!$B$2:$B$5)</f>
        <v>0</v>
      </c>
    </row>
    <row r="584" spans="1:5" x14ac:dyDescent="0.3">
      <c r="A584">
        <v>6.9778542819786082</v>
      </c>
      <c r="B584" s="6">
        <v>33.779053407446924</v>
      </c>
      <c r="C584">
        <v>27.577098769495912</v>
      </c>
      <c r="D584">
        <v>0.42526340116046768</v>
      </c>
      <c r="E584" cm="1">
        <f t="array" aca="1" ref="E584" ca="1">SUMPRODUCT(VALUE(TRIM(B584:E584)), Weights!$B$2:$B$5)</f>
        <v>0</v>
      </c>
    </row>
    <row r="585" spans="1:5" x14ac:dyDescent="0.3">
      <c r="A585">
        <v>6.4862548308625243</v>
      </c>
      <c r="B585" s="6">
        <v>29.870674354366781</v>
      </c>
      <c r="C585">
        <v>26.233743550991051</v>
      </c>
      <c r="D585">
        <v>0.87381520733048101</v>
      </c>
      <c r="E585" cm="1">
        <f t="array" aca="1" ref="E585" ca="1">SUMPRODUCT(VALUE(TRIM(B585:E585)), Weights!$B$2:$B$5)</f>
        <v>0</v>
      </c>
    </row>
    <row r="586" spans="1:5" x14ac:dyDescent="0.3">
      <c r="A586">
        <v>7.4002025629501773</v>
      </c>
      <c r="B586" s="6">
        <v>49.511420808595489</v>
      </c>
      <c r="C586">
        <v>29.64661971133798</v>
      </c>
      <c r="D586">
        <v>0.4661243208565512</v>
      </c>
      <c r="E586" cm="1">
        <f t="array" aca="1" ref="E586" ca="1">SUMPRODUCT(VALUE(TRIM(B586:E586)), Weights!$B$2:$B$5)</f>
        <v>0</v>
      </c>
    </row>
    <row r="587" spans="1:5" x14ac:dyDescent="0.3">
      <c r="A587">
        <v>6.2204368563345804</v>
      </c>
      <c r="B587" s="6">
        <v>15.457590102269331</v>
      </c>
      <c r="C587">
        <v>30.619596569735059</v>
      </c>
      <c r="D587">
        <v>0.39540979511050539</v>
      </c>
      <c r="E587" cm="1">
        <f t="array" aca="1" ref="E587" ca="1">SUMPRODUCT(VALUE(TRIM(B587:E587)), Weights!$B$2:$B$5)</f>
        <v>0</v>
      </c>
    </row>
    <row r="588" spans="1:5" x14ac:dyDescent="0.3">
      <c r="A588">
        <v>5.7275899843259914</v>
      </c>
      <c r="B588" s="6">
        <v>37.80578216190375</v>
      </c>
      <c r="C588">
        <v>16.79439515566283</v>
      </c>
      <c r="D588">
        <v>0.50859092007972917</v>
      </c>
      <c r="E588" cm="1">
        <f t="array" aca="1" ref="E588" ca="1">SUMPRODUCT(VALUE(TRIM(B588:E588)), Weights!$B$2:$B$5)</f>
        <v>0</v>
      </c>
    </row>
    <row r="589" spans="1:5" x14ac:dyDescent="0.3">
      <c r="A589">
        <v>5.8866391657319479</v>
      </c>
      <c r="B589" s="6">
        <v>26.172750724171689</v>
      </c>
      <c r="C589">
        <v>32.065430530585061</v>
      </c>
      <c r="D589">
        <v>0.78620226280738159</v>
      </c>
      <c r="E589" cm="1">
        <f t="array" aca="1" ref="E589" ca="1">SUMPRODUCT(VALUE(TRIM(B589:E589)), Weights!$B$2:$B$5)</f>
        <v>0</v>
      </c>
    </row>
    <row r="590" spans="1:5" x14ac:dyDescent="0.3">
      <c r="A590">
        <v>5.8841375168733174</v>
      </c>
      <c r="B590" s="6">
        <v>27.127984597024589</v>
      </c>
      <c r="C590">
        <v>21.048292007888239</v>
      </c>
      <c r="D590">
        <v>0.21340182507759489</v>
      </c>
      <c r="E590" cm="1">
        <f t="array" aca="1" ref="E590" ca="1">SUMPRODUCT(VALUE(TRIM(B590:E590)), Weights!$B$2:$B$5)</f>
        <v>0</v>
      </c>
    </row>
    <row r="591" spans="1:5" x14ac:dyDescent="0.3">
      <c r="A591">
        <v>5.9557080805368834</v>
      </c>
      <c r="B591" s="6">
        <v>38.703910626327051</v>
      </c>
      <c r="C591">
        <v>32.848815812664753</v>
      </c>
      <c r="D591">
        <v>0.27677729428481568</v>
      </c>
      <c r="E591" cm="1">
        <f t="array" aca="1" ref="E591" ca="1">SUMPRODUCT(VALUE(TRIM(B591:E591)), Weights!$B$2:$B$5)</f>
        <v>0</v>
      </c>
    </row>
    <row r="592" spans="1:5" x14ac:dyDescent="0.3">
      <c r="A592">
        <v>5.9164815179482302</v>
      </c>
      <c r="B592" s="6">
        <v>37.697446052974783</v>
      </c>
      <c r="C592">
        <v>35.563369859604919</v>
      </c>
      <c r="D592">
        <v>0.9563003430967828</v>
      </c>
      <c r="E592" cm="1">
        <f t="array" aca="1" ref="E592" ca="1">SUMPRODUCT(VALUE(TRIM(B592:E592)), Weights!$B$2:$B$5)</f>
        <v>0</v>
      </c>
    </row>
    <row r="593" spans="1:5" x14ac:dyDescent="0.3">
      <c r="A593">
        <v>7.4226242344096436</v>
      </c>
      <c r="B593" s="6">
        <v>49.650239748087529</v>
      </c>
      <c r="C593">
        <v>35.098962688813003</v>
      </c>
      <c r="D593">
        <v>0.25794246464322168</v>
      </c>
      <c r="E593" cm="1">
        <f t="array" aca="1" ref="E593" ca="1">SUMPRODUCT(VALUE(TRIM(B593:E593)), Weights!$B$2:$B$5)</f>
        <v>0</v>
      </c>
    </row>
    <row r="594" spans="1:5" x14ac:dyDescent="0.3">
      <c r="A594">
        <v>6.0456402531974343</v>
      </c>
      <c r="B594" s="6">
        <v>15.135771578165009</v>
      </c>
      <c r="C594">
        <v>28.81252418519723</v>
      </c>
      <c r="D594">
        <v>0.61095458613794906</v>
      </c>
      <c r="E594" cm="1">
        <f t="array" aca="1" ref="E594" ca="1">SUMPRODUCT(VALUE(TRIM(B594:E594)), Weights!$B$2:$B$5)</f>
        <v>0</v>
      </c>
    </row>
    <row r="595" spans="1:5" x14ac:dyDescent="0.3">
      <c r="A595">
        <v>6.5370018499715901</v>
      </c>
      <c r="B595" s="6">
        <v>14.164385975366651</v>
      </c>
      <c r="C595">
        <v>28.004247307768779</v>
      </c>
      <c r="D595">
        <v>0.62138301999574408</v>
      </c>
      <c r="E595" cm="1">
        <f t="array" aca="1" ref="E595" ca="1">SUMPRODUCT(VALUE(TRIM(B595:E595)), Weights!$B$2:$B$5)</f>
        <v>0</v>
      </c>
    </row>
    <row r="596" spans="1:5" x14ac:dyDescent="0.3">
      <c r="A596">
        <v>8.1903652297180365</v>
      </c>
      <c r="B596" s="6">
        <v>38.973552685149642</v>
      </c>
      <c r="C596">
        <v>18.571899033485291</v>
      </c>
      <c r="D596">
        <v>0.54066201584522033</v>
      </c>
      <c r="E596" cm="1">
        <f t="array" aca="1" ref="E596" ca="1">SUMPRODUCT(VALUE(TRIM(B596:E596)), Weights!$B$2:$B$5)</f>
        <v>0</v>
      </c>
    </row>
    <row r="597" spans="1:5" x14ac:dyDescent="0.3">
      <c r="A597">
        <v>6.9218849207886173</v>
      </c>
      <c r="B597" s="6">
        <v>33.13547668025636</v>
      </c>
      <c r="C597">
        <v>34.383653760078388</v>
      </c>
      <c r="D597">
        <v>0.68027072371913677</v>
      </c>
      <c r="E597" cm="1">
        <f t="array" aca="1" ref="E597" ca="1">SUMPRODUCT(VALUE(TRIM(B597:E597)), Weights!$B$2:$B$5)</f>
        <v>0</v>
      </c>
    </row>
    <row r="598" spans="1:5" x14ac:dyDescent="0.3">
      <c r="A598">
        <v>7.5026732155630818</v>
      </c>
      <c r="B598" s="6">
        <v>20.96642666239223</v>
      </c>
      <c r="C598">
        <v>21.785234511167861</v>
      </c>
      <c r="D598">
        <v>0.30684405321785663</v>
      </c>
      <c r="E598" cm="1">
        <f t="array" aca="1" ref="E598" ca="1">SUMPRODUCT(VALUE(TRIM(B598:E598)), Weights!$B$2:$B$5)</f>
        <v>0</v>
      </c>
    </row>
    <row r="599" spans="1:5" x14ac:dyDescent="0.3">
      <c r="A599">
        <v>6.0169596136048904</v>
      </c>
      <c r="B599" s="6">
        <v>13.176774759559461</v>
      </c>
      <c r="C599">
        <v>27.417385570448669</v>
      </c>
      <c r="D599">
        <v>0.5973960409990734</v>
      </c>
      <c r="E599" cm="1">
        <f t="array" aca="1" ref="E599" ca="1">SUMPRODUCT(VALUE(TRIM(B599:E599)), Weights!$B$2:$B$5)</f>
        <v>0</v>
      </c>
    </row>
    <row r="600" spans="1:5" x14ac:dyDescent="0.3">
      <c r="A600">
        <v>6.0768670564260123</v>
      </c>
      <c r="B600" s="6">
        <v>13.426329983857221</v>
      </c>
      <c r="C600">
        <v>22.106852323187919</v>
      </c>
      <c r="D600">
        <v>0.43495592972220742</v>
      </c>
      <c r="E600" cm="1">
        <f t="array" aca="1" ref="E600" ca="1">SUMPRODUCT(VALUE(TRIM(B600:E600)), Weights!$B$2:$B$5)</f>
        <v>0</v>
      </c>
    </row>
    <row r="601" spans="1:5" x14ac:dyDescent="0.3">
      <c r="A601">
        <v>5.6226058487994361</v>
      </c>
      <c r="B601" s="6">
        <v>45.76763498656473</v>
      </c>
      <c r="C601">
        <v>18.345709074992332</v>
      </c>
      <c r="D601">
        <v>0.69550053366627018</v>
      </c>
      <c r="E601" cm="1">
        <f t="array" aca="1" ref="E601" ca="1">SUMPRODUCT(VALUE(TRIM(B601:E601)), Weights!$B$2:$B$5)</f>
        <v>0</v>
      </c>
    </row>
    <row r="602" spans="1:5" x14ac:dyDescent="0.3">
      <c r="A602">
        <v>6.006805189216494</v>
      </c>
      <c r="B602" s="6">
        <v>17.674692988749719</v>
      </c>
      <c r="C602">
        <v>30.738942422293409</v>
      </c>
      <c r="D602">
        <v>0.22710118903583451</v>
      </c>
      <c r="E602" cm="1">
        <f t="array" aca="1" ref="E602" ca="1">SUMPRODUCT(VALUE(TRIM(B602:E602)), Weights!$B$2:$B$5)</f>
        <v>0</v>
      </c>
    </row>
    <row r="603" spans="1:5" x14ac:dyDescent="0.3">
      <c r="A603">
        <v>6.3357710170958761</v>
      </c>
      <c r="B603" s="6">
        <v>22.93486248462083</v>
      </c>
      <c r="C603">
        <v>16.358300870572599</v>
      </c>
      <c r="D603">
        <v>0.61378967515552862</v>
      </c>
      <c r="E603" cm="1">
        <f t="array" aca="1" ref="E603" ca="1">SUMPRODUCT(VALUE(TRIM(B603:E603)), Weights!$B$2:$B$5)</f>
        <v>0</v>
      </c>
    </row>
    <row r="604" spans="1:5" x14ac:dyDescent="0.3">
      <c r="A604">
        <v>6.0310314528302396</v>
      </c>
      <c r="B604" s="6">
        <v>19.06625608907952</v>
      </c>
      <c r="C604">
        <v>33.716130853155001</v>
      </c>
      <c r="D604">
        <v>0.26674331984499128</v>
      </c>
      <c r="E604" cm="1">
        <f t="array" aca="1" ref="E604" ca="1">SUMPRODUCT(VALUE(TRIM(B604:E604)), Weights!$B$2:$B$5)</f>
        <v>0</v>
      </c>
    </row>
    <row r="605" spans="1:5" x14ac:dyDescent="0.3">
      <c r="A605">
        <v>5.7661076012711669</v>
      </c>
      <c r="B605" s="6">
        <v>24.19985223327749</v>
      </c>
      <c r="C605">
        <v>22.939669881527919</v>
      </c>
      <c r="D605">
        <v>0.35077875680353282</v>
      </c>
      <c r="E605" cm="1">
        <f t="array" aca="1" ref="E605" ca="1">SUMPRODUCT(VALUE(TRIM(B605:E605)), Weights!$B$2:$B$5)</f>
        <v>0</v>
      </c>
    </row>
    <row r="606" spans="1:5" x14ac:dyDescent="0.3">
      <c r="A606">
        <v>5.8619076133018027</v>
      </c>
      <c r="B606" s="6">
        <v>12.776953709843729</v>
      </c>
      <c r="C606">
        <v>15.00336732511213</v>
      </c>
      <c r="D606">
        <v>0.29683882029122488</v>
      </c>
      <c r="E606" cm="1">
        <f t="array" aca="1" ref="E606" ca="1">SUMPRODUCT(VALUE(TRIM(B606:E606)), Weights!$B$2:$B$5)</f>
        <v>0</v>
      </c>
    </row>
    <row r="607" spans="1:5" x14ac:dyDescent="0.3">
      <c r="A607">
        <v>6.8823363040981773</v>
      </c>
      <c r="B607" s="6">
        <v>30.762391636330811</v>
      </c>
      <c r="C607">
        <v>27.778228480930739</v>
      </c>
      <c r="D607">
        <v>0.2645540018819354</v>
      </c>
      <c r="E607" cm="1">
        <f t="array" aca="1" ref="E607" ca="1">SUMPRODUCT(VALUE(TRIM(B607:E607)), Weights!$B$2:$B$5)</f>
        <v>0</v>
      </c>
    </row>
    <row r="608" spans="1:5" x14ac:dyDescent="0.3">
      <c r="A608">
        <v>6.1190011552173784</v>
      </c>
      <c r="B608" s="6">
        <v>12.7045025436886</v>
      </c>
      <c r="C608">
        <v>16.171297713190079</v>
      </c>
      <c r="D608">
        <v>0.84313985640460032</v>
      </c>
      <c r="E608" cm="1">
        <f t="array" aca="1" ref="E608" ca="1">SUMPRODUCT(VALUE(TRIM(B608:E608)), Weights!$B$2:$B$5)</f>
        <v>0</v>
      </c>
    </row>
    <row r="609" spans="1:5" x14ac:dyDescent="0.3">
      <c r="A609">
        <v>6.5928095831442262</v>
      </c>
      <c r="B609" s="6">
        <v>42.014260312894457</v>
      </c>
      <c r="C609">
        <v>21.90423894552249</v>
      </c>
      <c r="D609">
        <v>0.35713681089480132</v>
      </c>
      <c r="E609" cm="1">
        <f t="array" aca="1" ref="E609" ca="1">SUMPRODUCT(VALUE(TRIM(B609:E609)), Weights!$B$2:$B$5)</f>
        <v>0</v>
      </c>
    </row>
    <row r="610" spans="1:5" x14ac:dyDescent="0.3">
      <c r="A610">
        <v>7.0102518125645714</v>
      </c>
      <c r="B610" s="6">
        <v>19.348483276417319</v>
      </c>
      <c r="C610">
        <v>32.6744121863929</v>
      </c>
      <c r="D610">
        <v>0.93441140367800435</v>
      </c>
      <c r="E610" cm="1">
        <f t="array" aca="1" ref="E610" ca="1">SUMPRODUCT(VALUE(TRIM(B610:E610)), Weights!$B$2:$B$5)</f>
        <v>0</v>
      </c>
    </row>
    <row r="611" spans="1:5" x14ac:dyDescent="0.3">
      <c r="A611">
        <v>7.5711844858880957</v>
      </c>
      <c r="B611" s="6">
        <v>31.60047658418042</v>
      </c>
      <c r="C611">
        <v>16.567240540546649</v>
      </c>
      <c r="D611">
        <v>0.97293387281067178</v>
      </c>
      <c r="E611" cm="1">
        <f t="array" aca="1" ref="E611" ca="1">SUMPRODUCT(VALUE(TRIM(B611:E611)), Weights!$B$2:$B$5)</f>
        <v>0</v>
      </c>
    </row>
    <row r="612" spans="1:5" x14ac:dyDescent="0.3">
      <c r="A612">
        <v>5.6179364195232964</v>
      </c>
      <c r="B612" s="6">
        <v>45.203163502458331</v>
      </c>
      <c r="C612">
        <v>35.983462308900059</v>
      </c>
      <c r="D612">
        <v>0.6141344229433876</v>
      </c>
      <c r="E612" cm="1">
        <f t="array" aca="1" ref="E612" ca="1">SUMPRODUCT(VALUE(TRIM(B612:E612)), Weights!$B$2:$B$5)</f>
        <v>0</v>
      </c>
    </row>
    <row r="613" spans="1:5" x14ac:dyDescent="0.3">
      <c r="A613">
        <v>7.8982311967271279</v>
      </c>
      <c r="B613" s="6">
        <v>36.035094761887763</v>
      </c>
      <c r="C613">
        <v>15.095498066464581</v>
      </c>
      <c r="D613">
        <v>0.2287010103991538</v>
      </c>
      <c r="E613" cm="1">
        <f t="array" aca="1" ref="E613" ca="1">SUMPRODUCT(VALUE(TRIM(B613:E613)), Weights!$B$2:$B$5)</f>
        <v>0</v>
      </c>
    </row>
    <row r="614" spans="1:5" x14ac:dyDescent="0.3">
      <c r="A614">
        <v>7.3837011684727232</v>
      </c>
      <c r="B614" s="6">
        <v>31.318311462053408</v>
      </c>
      <c r="C614">
        <v>21.17059673004756</v>
      </c>
      <c r="D614">
        <v>0.43709341904162308</v>
      </c>
      <c r="E614" cm="1">
        <f t="array" aca="1" ref="E614" ca="1">SUMPRODUCT(VALUE(TRIM(B614:E614)), Weights!$B$2:$B$5)</f>
        <v>0</v>
      </c>
    </row>
    <row r="615" spans="1:5" x14ac:dyDescent="0.3">
      <c r="A615">
        <v>5.7452770958466157</v>
      </c>
      <c r="B615" s="6">
        <v>22.97335012461502</v>
      </c>
      <c r="C615">
        <v>33.522601403801787</v>
      </c>
      <c r="D615">
        <v>0.81795903701339256</v>
      </c>
      <c r="E615" cm="1">
        <f t="array" aca="1" ref="E615" ca="1">SUMPRODUCT(VALUE(TRIM(B615:E615)), Weights!$B$2:$B$5)</f>
        <v>0</v>
      </c>
    </row>
    <row r="616" spans="1:5" x14ac:dyDescent="0.3">
      <c r="A616">
        <v>8.1207358723203313</v>
      </c>
      <c r="B616" s="6">
        <v>23.32007652232792</v>
      </c>
      <c r="C616">
        <v>22.90675374323267</v>
      </c>
      <c r="D616">
        <v>0.43065165582736342</v>
      </c>
      <c r="E616" cm="1">
        <f t="array" aca="1" ref="E616" ca="1">SUMPRODUCT(VALUE(TRIM(B616:E616)), Weights!$B$2:$B$5)</f>
        <v>0</v>
      </c>
    </row>
    <row r="617" spans="1:5" x14ac:dyDescent="0.3">
      <c r="A617">
        <v>8.2626172015954396</v>
      </c>
      <c r="B617" s="6">
        <v>36.779478207927603</v>
      </c>
      <c r="C617">
        <v>17.547309701650342</v>
      </c>
      <c r="D617">
        <v>0.17831549647250991</v>
      </c>
      <c r="E617" cm="1">
        <f t="array" aca="1" ref="E617" ca="1">SUMPRODUCT(VALUE(TRIM(B617:E617)), Weights!$B$2:$B$5)</f>
        <v>0</v>
      </c>
    </row>
    <row r="618" spans="1:5" x14ac:dyDescent="0.3">
      <c r="A618">
        <v>5.6832338795645914</v>
      </c>
      <c r="B618" s="6">
        <v>49.765574448846699</v>
      </c>
      <c r="C618">
        <v>24.005847970010699</v>
      </c>
      <c r="D618">
        <v>0.60110641983536917</v>
      </c>
      <c r="E618" cm="1">
        <f t="array" aca="1" ref="E618" ca="1">SUMPRODUCT(VALUE(TRIM(B618:E618)), Weights!$B$2:$B$5)</f>
        <v>0</v>
      </c>
    </row>
    <row r="619" spans="1:5" x14ac:dyDescent="0.3">
      <c r="A619">
        <v>6.3306329444416107</v>
      </c>
      <c r="B619" s="6">
        <v>36.473567593975147</v>
      </c>
      <c r="C619">
        <v>21.75983215961314</v>
      </c>
      <c r="D619">
        <v>0.86060876634643124</v>
      </c>
      <c r="E619" cm="1">
        <f t="array" aca="1" ref="E619" ca="1">SUMPRODUCT(VALUE(TRIM(B619:E619)), Weights!$B$2:$B$5)</f>
        <v>0</v>
      </c>
    </row>
    <row r="620" spans="1:5" x14ac:dyDescent="0.3">
      <c r="A620">
        <v>7.918603839379184</v>
      </c>
      <c r="B620" s="6">
        <v>32.311336694801</v>
      </c>
      <c r="C620">
        <v>36.067797554013872</v>
      </c>
      <c r="D620">
        <v>0.81633374842915218</v>
      </c>
      <c r="E620" cm="1">
        <f t="array" aca="1" ref="E620" ca="1">SUMPRODUCT(VALUE(TRIM(B620:E620)), Weights!$B$2:$B$5)</f>
        <v>0</v>
      </c>
    </row>
    <row r="621" spans="1:5" x14ac:dyDescent="0.3">
      <c r="A621">
        <v>7.7447790711509752</v>
      </c>
      <c r="B621" s="6">
        <v>39.226020409569841</v>
      </c>
      <c r="C621">
        <v>22.833697939628578</v>
      </c>
      <c r="D621">
        <v>0.25761082611731789</v>
      </c>
      <c r="E621" cm="1">
        <f t="array" aca="1" ref="E621" ca="1">SUMPRODUCT(VALUE(TRIM(B621:E621)), Weights!$B$2:$B$5)</f>
        <v>0</v>
      </c>
    </row>
    <row r="622" spans="1:5" x14ac:dyDescent="0.3">
      <c r="A622">
        <v>6.0535630580691322</v>
      </c>
      <c r="B622" s="6">
        <v>28.608224491348729</v>
      </c>
      <c r="C622">
        <v>34.723311794400182</v>
      </c>
      <c r="D622">
        <v>0.70548815297122003</v>
      </c>
      <c r="E622" cm="1">
        <f t="array" aca="1" ref="E622" ca="1">SUMPRODUCT(VALUE(TRIM(B622:E622)), Weights!$B$2:$B$5)</f>
        <v>0</v>
      </c>
    </row>
    <row r="623" spans="1:5" x14ac:dyDescent="0.3">
      <c r="A623">
        <v>6.1280479700101314</v>
      </c>
      <c r="B623" s="6">
        <v>12.40569370403141</v>
      </c>
      <c r="C623">
        <v>37.296803620268363</v>
      </c>
      <c r="D623">
        <v>0.2984538370920824</v>
      </c>
      <c r="E623" cm="1">
        <f t="array" aca="1" ref="E623" ca="1">SUMPRODUCT(VALUE(TRIM(B623:E623)), Weights!$B$2:$B$5)</f>
        <v>0</v>
      </c>
    </row>
    <row r="624" spans="1:5" x14ac:dyDescent="0.3">
      <c r="A624">
        <v>6.611416308374146</v>
      </c>
      <c r="B624" s="6">
        <v>32.491872635116387</v>
      </c>
      <c r="C624">
        <v>25.845435489413241</v>
      </c>
      <c r="D624">
        <v>0.29638678109695499</v>
      </c>
      <c r="E624" cm="1">
        <f t="array" aca="1" ref="E624" ca="1">SUMPRODUCT(VALUE(TRIM(B624:E624)), Weights!$B$2:$B$5)</f>
        <v>0</v>
      </c>
    </row>
    <row r="625" spans="1:5" x14ac:dyDescent="0.3">
      <c r="A625">
        <v>6.953568955573064</v>
      </c>
      <c r="B625" s="6">
        <v>48.305011380215213</v>
      </c>
      <c r="C625">
        <v>37.748578596359799</v>
      </c>
      <c r="D625">
        <v>0.88666459597466663</v>
      </c>
      <c r="E625" cm="1">
        <f t="array" aca="1" ref="E625" ca="1">SUMPRODUCT(VALUE(TRIM(B625:E625)), Weights!$B$2:$B$5)</f>
        <v>0</v>
      </c>
    </row>
    <row r="626" spans="1:5" x14ac:dyDescent="0.3">
      <c r="A626">
        <v>7.3547643145908879</v>
      </c>
      <c r="B626" s="6">
        <v>17.01211769430639</v>
      </c>
      <c r="C626">
        <v>24.432951349079818</v>
      </c>
      <c r="D626">
        <v>0.32470205746620717</v>
      </c>
      <c r="E626" cm="1">
        <f t="array" aca="1" ref="E626" ca="1">SUMPRODUCT(VALUE(TRIM(B626:E626)), Weights!$B$2:$B$5)</f>
        <v>0</v>
      </c>
    </row>
    <row r="627" spans="1:5" x14ac:dyDescent="0.3">
      <c r="A627">
        <v>6.6067409187093169</v>
      </c>
      <c r="B627" s="6">
        <v>37.600195632826633</v>
      </c>
      <c r="C627">
        <v>39.101960412252708</v>
      </c>
      <c r="D627">
        <v>0.33692261186621009</v>
      </c>
      <c r="E627" cm="1">
        <f t="array" aca="1" ref="E627" ca="1">SUMPRODUCT(VALUE(TRIM(B627:E627)), Weights!$B$2:$B$5)</f>
        <v>0</v>
      </c>
    </row>
    <row r="628" spans="1:5" x14ac:dyDescent="0.3">
      <c r="A628">
        <v>6.8876041483994426</v>
      </c>
      <c r="B628" s="6">
        <v>18.037347546362259</v>
      </c>
      <c r="C628">
        <v>17.232238113139321</v>
      </c>
      <c r="D628">
        <v>0.1005880516851696</v>
      </c>
      <c r="E628" cm="1">
        <f t="array" aca="1" ref="E628" ca="1">SUMPRODUCT(VALUE(TRIM(B628:E628)), Weights!$B$2:$B$5)</f>
        <v>0</v>
      </c>
    </row>
    <row r="629" spans="1:5" x14ac:dyDescent="0.3">
      <c r="A629">
        <v>7.7424128144012698</v>
      </c>
      <c r="B629" s="6">
        <v>31.43310737892325</v>
      </c>
      <c r="C629">
        <v>32.175481662581063</v>
      </c>
      <c r="D629">
        <v>0.88360213071296589</v>
      </c>
      <c r="E629" cm="1">
        <f t="array" aca="1" ref="E629" ca="1">SUMPRODUCT(VALUE(TRIM(B629:E629)), Weights!$B$2:$B$5)</f>
        <v>0</v>
      </c>
    </row>
    <row r="630" spans="1:5" x14ac:dyDescent="0.3">
      <c r="A630">
        <v>5.6100496086717939</v>
      </c>
      <c r="B630" s="6">
        <v>13.867057985868779</v>
      </c>
      <c r="C630">
        <v>27.345351011423219</v>
      </c>
      <c r="D630">
        <v>0.81333533188822127</v>
      </c>
      <c r="E630" cm="1">
        <f t="array" aca="1" ref="E630" ca="1">SUMPRODUCT(VALUE(TRIM(B630:E630)), Weights!$B$2:$B$5)</f>
        <v>0</v>
      </c>
    </row>
    <row r="631" spans="1:5" x14ac:dyDescent="0.3">
      <c r="A631">
        <v>6.2573108330320624</v>
      </c>
      <c r="B631" s="6">
        <v>28.014837450327409</v>
      </c>
      <c r="C631">
        <v>24.691220136391181</v>
      </c>
      <c r="D631">
        <v>0.66459604158161023</v>
      </c>
      <c r="E631" cm="1">
        <f t="array" aca="1" ref="E631" ca="1">SUMPRODUCT(VALUE(TRIM(B631:E631)), Weights!$B$2:$B$5)</f>
        <v>0</v>
      </c>
    </row>
    <row r="632" spans="1:5" x14ac:dyDescent="0.3">
      <c r="A632">
        <v>7.6400487576536573</v>
      </c>
      <c r="B632" s="6">
        <v>40.246533155809843</v>
      </c>
      <c r="C632">
        <v>30.817796968715019</v>
      </c>
      <c r="D632">
        <v>0.77523918754495802</v>
      </c>
      <c r="E632" cm="1">
        <f t="array" aca="1" ref="E632" ca="1">SUMPRODUCT(VALUE(TRIM(B632:E632)), Weights!$B$2:$B$5)</f>
        <v>0</v>
      </c>
    </row>
    <row r="633" spans="1:5" x14ac:dyDescent="0.3">
      <c r="A633">
        <v>8.1856205130615969</v>
      </c>
      <c r="B633" s="6">
        <v>23.902860969559281</v>
      </c>
      <c r="C633">
        <v>32.59642729085828</v>
      </c>
      <c r="D633">
        <v>0.2368437106820426</v>
      </c>
      <c r="E633" cm="1">
        <f t="array" aca="1" ref="E633" ca="1">SUMPRODUCT(VALUE(TRIM(B633:E633)), Weights!$B$2:$B$5)</f>
        <v>0</v>
      </c>
    </row>
    <row r="634" spans="1:5" x14ac:dyDescent="0.3">
      <c r="A634">
        <v>7.0350323263469976</v>
      </c>
      <c r="B634" s="6">
        <v>36.596468979488719</v>
      </c>
      <c r="C634">
        <v>15.109081741257731</v>
      </c>
      <c r="D634">
        <v>0.51249123512881789</v>
      </c>
      <c r="E634" cm="1">
        <f t="array" aca="1" ref="E634" ca="1">SUMPRODUCT(VALUE(TRIM(B634:E634)), Weights!$B$2:$B$5)</f>
        <v>0</v>
      </c>
    </row>
    <row r="635" spans="1:5" x14ac:dyDescent="0.3">
      <c r="A635">
        <v>7.0963404557959464</v>
      </c>
      <c r="B635" s="6">
        <v>41.817998431589167</v>
      </c>
      <c r="C635">
        <v>19.173827218679971</v>
      </c>
      <c r="D635">
        <v>0.41609744861390291</v>
      </c>
      <c r="E635" cm="1">
        <f t="array" aca="1" ref="E635" ca="1">SUMPRODUCT(VALUE(TRIM(B635:E635)), Weights!$B$2:$B$5)</f>
        <v>0</v>
      </c>
    </row>
    <row r="636" spans="1:5" x14ac:dyDescent="0.3">
      <c r="A636">
        <v>5.8215160340193286</v>
      </c>
      <c r="B636" s="6">
        <v>47.087112779178113</v>
      </c>
      <c r="C636">
        <v>32.826151265857973</v>
      </c>
      <c r="D636">
        <v>0.18439887363131491</v>
      </c>
      <c r="E636" cm="1">
        <f t="array" aca="1" ref="E636" ca="1">SUMPRODUCT(VALUE(TRIM(B636:E636)), Weights!$B$2:$B$5)</f>
        <v>0</v>
      </c>
    </row>
    <row r="637" spans="1:5" x14ac:dyDescent="0.3">
      <c r="A637">
        <v>6.8422371004703626</v>
      </c>
      <c r="B637" s="6">
        <v>19.385683274218142</v>
      </c>
      <c r="C637">
        <v>31.659635339455161</v>
      </c>
      <c r="D637">
        <v>0.53751743669343166</v>
      </c>
      <c r="E637" cm="1">
        <f t="array" aca="1" ref="E637" ca="1">SUMPRODUCT(VALUE(TRIM(B637:E637)), Weights!$B$2:$B$5)</f>
        <v>0</v>
      </c>
    </row>
    <row r="638" spans="1:5" x14ac:dyDescent="0.3">
      <c r="A638">
        <v>7.0978517993650696</v>
      </c>
      <c r="B638" s="6">
        <v>25.972636632372321</v>
      </c>
      <c r="C638">
        <v>39.151187628216931</v>
      </c>
      <c r="D638">
        <v>0.92866568530837179</v>
      </c>
      <c r="E638" cm="1">
        <f t="array" aca="1" ref="E638" ca="1">SUMPRODUCT(VALUE(TRIM(B638:E638)), Weights!$B$2:$B$5)</f>
        <v>0</v>
      </c>
    </row>
    <row r="639" spans="1:5" x14ac:dyDescent="0.3">
      <c r="A639">
        <v>6.2274115109041892</v>
      </c>
      <c r="B639" s="6">
        <v>16.0966405332167</v>
      </c>
      <c r="C639">
        <v>34.025944756269567</v>
      </c>
      <c r="D639">
        <v>0.13605320714562499</v>
      </c>
      <c r="E639" cm="1">
        <f t="array" aca="1" ref="E639" ca="1">SUMPRODUCT(VALUE(TRIM(B639:E639)), Weights!$B$2:$B$5)</f>
        <v>0</v>
      </c>
    </row>
    <row r="640" spans="1:5" x14ac:dyDescent="0.3">
      <c r="A640">
        <v>6.3077296928481434</v>
      </c>
      <c r="B640" s="6">
        <v>49.699340086335013</v>
      </c>
      <c r="C640">
        <v>38.769317693283448</v>
      </c>
      <c r="D640">
        <v>0.36231482214441452</v>
      </c>
      <c r="E640" cm="1">
        <f t="array" aca="1" ref="E640" ca="1">SUMPRODUCT(VALUE(TRIM(B640:E640)), Weights!$B$2:$B$5)</f>
        <v>0</v>
      </c>
    </row>
    <row r="641" spans="1:5" x14ac:dyDescent="0.3">
      <c r="A641">
        <v>6.6318524893138679</v>
      </c>
      <c r="B641" s="6">
        <v>47.080038716971814</v>
      </c>
      <c r="C641">
        <v>32.563512538370183</v>
      </c>
      <c r="D641">
        <v>0.28678684258513309</v>
      </c>
      <c r="E641" cm="1">
        <f t="array" aca="1" ref="E641" ca="1">SUMPRODUCT(VALUE(TRIM(B641:E641)), Weights!$B$2:$B$5)</f>
        <v>0</v>
      </c>
    </row>
    <row r="642" spans="1:5" x14ac:dyDescent="0.3">
      <c r="A642">
        <v>5.5602135933331791</v>
      </c>
      <c r="B642" s="6">
        <v>31.598285211222379</v>
      </c>
      <c r="C642">
        <v>22.451305215986078</v>
      </c>
      <c r="D642">
        <v>0.31433198829912667</v>
      </c>
      <c r="E642" cm="1">
        <f t="array" aca="1" ref="E642" ca="1">SUMPRODUCT(VALUE(TRIM(B642:E642)), Weights!$B$2:$B$5)</f>
        <v>0</v>
      </c>
    </row>
    <row r="643" spans="1:5" x14ac:dyDescent="0.3">
      <c r="A643">
        <v>6.4662374967495353</v>
      </c>
      <c r="B643" s="6">
        <v>43.681331775056847</v>
      </c>
      <c r="C643">
        <v>17.63412305627141</v>
      </c>
      <c r="D643">
        <v>0.91759109669143779</v>
      </c>
      <c r="E643" cm="1">
        <f t="array" aca="1" ref="E643" ca="1">SUMPRODUCT(VALUE(TRIM(B643:E643)), Weights!$B$2:$B$5)</f>
        <v>0</v>
      </c>
    </row>
    <row r="644" spans="1:5" x14ac:dyDescent="0.3">
      <c r="A644">
        <v>6.1343440209896336</v>
      </c>
      <c r="B644" s="6">
        <v>30.83831909088169</v>
      </c>
      <c r="C644">
        <v>34.545596583623393</v>
      </c>
      <c r="D644">
        <v>0.52126214881086108</v>
      </c>
      <c r="E644" cm="1">
        <f t="array" aca="1" ref="E644" ca="1">SUMPRODUCT(VALUE(TRIM(B644:E644)), Weights!$B$2:$B$5)</f>
        <v>0</v>
      </c>
    </row>
    <row r="645" spans="1:5" x14ac:dyDescent="0.3">
      <c r="A645">
        <v>6.4824920565337436</v>
      </c>
      <c r="B645" s="6">
        <v>34.94342752011039</v>
      </c>
      <c r="C645">
        <v>31.103730536897899</v>
      </c>
      <c r="D645">
        <v>0.51966947164583699</v>
      </c>
      <c r="E645" cm="1">
        <f t="array" aca="1" ref="E645" ca="1">SUMPRODUCT(VALUE(TRIM(B645:E645)), Weights!$B$2:$B$5)</f>
        <v>0</v>
      </c>
    </row>
    <row r="646" spans="1:5" x14ac:dyDescent="0.3">
      <c r="A646">
        <v>5.8592863954577536</v>
      </c>
      <c r="B646" s="6">
        <v>13.564977284640671</v>
      </c>
      <c r="C646">
        <v>16.20465030983241</v>
      </c>
      <c r="D646">
        <v>0.78451807820975406</v>
      </c>
      <c r="E646" cm="1">
        <f t="array" aca="1" ref="E646" ca="1">SUMPRODUCT(VALUE(TRIM(B646:E646)), Weights!$B$2:$B$5)</f>
        <v>0</v>
      </c>
    </row>
    <row r="647" spans="1:5" x14ac:dyDescent="0.3">
      <c r="A647">
        <v>8.171581842219684</v>
      </c>
      <c r="B647" s="6">
        <v>40.210816819872321</v>
      </c>
      <c r="C647">
        <v>24.001261647524458</v>
      </c>
      <c r="D647">
        <v>0.23904298360443321</v>
      </c>
      <c r="E647" cm="1">
        <f t="array" aca="1" ref="E647" ca="1">SUMPRODUCT(VALUE(TRIM(B647:E647)), Weights!$B$2:$B$5)</f>
        <v>0</v>
      </c>
    </row>
    <row r="648" spans="1:5" x14ac:dyDescent="0.3">
      <c r="A648">
        <v>7.280777360662146</v>
      </c>
      <c r="B648" s="6">
        <v>15.10853934540939</v>
      </c>
      <c r="C648">
        <v>38.91999538710715</v>
      </c>
      <c r="D648">
        <v>0.53853881869004572</v>
      </c>
      <c r="E648" cm="1">
        <f t="array" aca="1" ref="E648" ca="1">SUMPRODUCT(VALUE(TRIM(B648:E648)), Weights!$B$2:$B$5)</f>
        <v>0</v>
      </c>
    </row>
    <row r="649" spans="1:5" x14ac:dyDescent="0.3">
      <c r="A649">
        <v>7.5373069574334686</v>
      </c>
      <c r="B649" s="6">
        <v>43.042705210101133</v>
      </c>
      <c r="C649">
        <v>27.510028642755032</v>
      </c>
      <c r="D649">
        <v>0.48698669270895378</v>
      </c>
      <c r="E649" cm="1">
        <f t="array" aca="1" ref="E649" ca="1">SUMPRODUCT(VALUE(TRIM(B649:E649)), Weights!$B$2:$B$5)</f>
        <v>0</v>
      </c>
    </row>
    <row r="650" spans="1:5" x14ac:dyDescent="0.3">
      <c r="A650">
        <v>7.8675137158220148</v>
      </c>
      <c r="B650" s="6">
        <v>41.281123506815433</v>
      </c>
      <c r="C650">
        <v>25.818228400492611</v>
      </c>
      <c r="D650">
        <v>0.63721962149199052</v>
      </c>
      <c r="E650" cm="1">
        <f t="array" aca="1" ref="E650" ca="1">SUMPRODUCT(VALUE(TRIM(B650:E650)), Weights!$B$2:$B$5)</f>
        <v>0</v>
      </c>
    </row>
    <row r="651" spans="1:5" x14ac:dyDescent="0.3">
      <c r="A651">
        <v>6.9953265967871721</v>
      </c>
      <c r="B651" s="6">
        <v>38.349787909719048</v>
      </c>
      <c r="C651">
        <v>26.44249012898235</v>
      </c>
      <c r="D651">
        <v>0.99960193292539468</v>
      </c>
      <c r="E651" cm="1">
        <f t="array" aca="1" ref="E651" ca="1">SUMPRODUCT(VALUE(TRIM(B651:E651)), Weights!$B$2:$B$5)</f>
        <v>0</v>
      </c>
    </row>
    <row r="652" spans="1:5" x14ac:dyDescent="0.3">
      <c r="A652">
        <v>5.760760864262271</v>
      </c>
      <c r="B652" s="6">
        <v>11.446415220990479</v>
      </c>
      <c r="C652">
        <v>20.222068100129089</v>
      </c>
      <c r="D652">
        <v>0.79250400467384241</v>
      </c>
      <c r="E652" cm="1">
        <f t="array" aca="1" ref="E652" ca="1">SUMPRODUCT(VALUE(TRIM(B652:E652)), Weights!$B$2:$B$5)</f>
        <v>0</v>
      </c>
    </row>
    <row r="653" spans="1:5" x14ac:dyDescent="0.3">
      <c r="A653">
        <v>7.1113196254556428</v>
      </c>
      <c r="B653" s="6">
        <v>22.125134237813139</v>
      </c>
      <c r="C653">
        <v>24.217679271619879</v>
      </c>
      <c r="D653">
        <v>0.45807913271568451</v>
      </c>
      <c r="E653" cm="1">
        <f t="array" aca="1" ref="E653" ca="1">SUMPRODUCT(VALUE(TRIM(B653:E653)), Weights!$B$2:$B$5)</f>
        <v>0</v>
      </c>
    </row>
    <row r="654" spans="1:5" x14ac:dyDescent="0.3">
      <c r="A654">
        <v>7.2605233540626379</v>
      </c>
      <c r="B654" s="6">
        <v>20.524502796433719</v>
      </c>
      <c r="C654">
        <v>24.245331399679419</v>
      </c>
      <c r="D654">
        <v>0.84479774704664223</v>
      </c>
      <c r="E654" cm="1">
        <f t="array" aca="1" ref="E654" ca="1">SUMPRODUCT(VALUE(TRIM(B654:E654)), Weights!$B$2:$B$5)</f>
        <v>0</v>
      </c>
    </row>
    <row r="655" spans="1:5" x14ac:dyDescent="0.3">
      <c r="A655">
        <v>7.7363184225529897</v>
      </c>
      <c r="B655" s="6">
        <v>24.405456298860759</v>
      </c>
      <c r="C655">
        <v>16.30887550468681</v>
      </c>
      <c r="D655">
        <v>0.25363752698123221</v>
      </c>
      <c r="E655" cm="1">
        <f t="array" aca="1" ref="E655" ca="1">SUMPRODUCT(VALUE(TRIM(B655:E655)), Weights!$B$2:$B$5)</f>
        <v>0</v>
      </c>
    </row>
    <row r="656" spans="1:5" x14ac:dyDescent="0.3">
      <c r="A656">
        <v>6.7949786386890381</v>
      </c>
      <c r="B656" s="6">
        <v>13.50570987055354</v>
      </c>
      <c r="C656">
        <v>34.189190712947948</v>
      </c>
      <c r="D656">
        <v>0.12741731767806411</v>
      </c>
      <c r="E656" cm="1">
        <f t="array" aca="1" ref="E656" ca="1">SUMPRODUCT(VALUE(TRIM(B656:E656)), Weights!$B$2:$B$5)</f>
        <v>0</v>
      </c>
    </row>
    <row r="657" spans="1:5" x14ac:dyDescent="0.3">
      <c r="A657">
        <v>5.8827409083866913</v>
      </c>
      <c r="B657" s="6">
        <v>47.478312921242512</v>
      </c>
      <c r="C657">
        <v>25.412610797596979</v>
      </c>
      <c r="D657">
        <v>0.28400353521784583</v>
      </c>
      <c r="E657" cm="1">
        <f t="array" aca="1" ref="E657" ca="1">SUMPRODUCT(VALUE(TRIM(B657:E657)), Weights!$B$2:$B$5)</f>
        <v>0</v>
      </c>
    </row>
    <row r="658" spans="1:5" x14ac:dyDescent="0.3">
      <c r="A658">
        <v>6.3513277173961731</v>
      </c>
      <c r="B658" s="6">
        <v>32.152089628495048</v>
      </c>
      <c r="C658">
        <v>35.554497170410578</v>
      </c>
      <c r="D658">
        <v>0.40637040050283368</v>
      </c>
      <c r="E658" cm="1">
        <f t="array" aca="1" ref="E658" ca="1">SUMPRODUCT(VALUE(TRIM(B658:E658)), Weights!$B$2:$B$5)</f>
        <v>0</v>
      </c>
    </row>
    <row r="659" spans="1:5" x14ac:dyDescent="0.3">
      <c r="A659">
        <v>6.5892468891959064</v>
      </c>
      <c r="B659" s="6">
        <v>22.220972426320941</v>
      </c>
      <c r="C659">
        <v>36.258700027997392</v>
      </c>
      <c r="D659">
        <v>0.55952268171360386</v>
      </c>
      <c r="E659" cm="1">
        <f t="array" aca="1" ref="E659" ca="1">SUMPRODUCT(VALUE(TRIM(B659:E659)), Weights!$B$2:$B$5)</f>
        <v>0</v>
      </c>
    </row>
    <row r="660" spans="1:5" x14ac:dyDescent="0.3">
      <c r="A660">
        <v>7.4377517239948041</v>
      </c>
      <c r="B660" s="6">
        <v>25.879260682971331</v>
      </c>
      <c r="C660">
        <v>20.299851367466449</v>
      </c>
      <c r="D660">
        <v>0.65361622648707984</v>
      </c>
      <c r="E660" cm="1">
        <f t="array" aca="1" ref="E660" ca="1">SUMPRODUCT(VALUE(TRIM(B660:E660)), Weights!$B$2:$B$5)</f>
        <v>0</v>
      </c>
    </row>
    <row r="661" spans="1:5" x14ac:dyDescent="0.3">
      <c r="A661">
        <v>7.2123349140067354</v>
      </c>
      <c r="B661" s="6">
        <v>27.888101620193421</v>
      </c>
      <c r="C661">
        <v>31.43383705425321</v>
      </c>
      <c r="D661">
        <v>0.91954514549297961</v>
      </c>
      <c r="E661" cm="1">
        <f t="array" aca="1" ref="E661" ca="1">SUMPRODUCT(VALUE(TRIM(B661:E661)), Weights!$B$2:$B$5)</f>
        <v>0</v>
      </c>
    </row>
    <row r="662" spans="1:5" x14ac:dyDescent="0.3">
      <c r="A662">
        <v>6.5682901776935392</v>
      </c>
      <c r="B662" s="6">
        <v>34.023773334424689</v>
      </c>
      <c r="C662">
        <v>26.80704510407454</v>
      </c>
      <c r="D662">
        <v>0.55886860859541188</v>
      </c>
      <c r="E662" cm="1">
        <f t="array" aca="1" ref="E662" ca="1">SUMPRODUCT(VALUE(TRIM(B662:E662)), Weights!$B$2:$B$5)</f>
        <v>0</v>
      </c>
    </row>
    <row r="663" spans="1:5" x14ac:dyDescent="0.3">
      <c r="A663">
        <v>8.4595457463789394</v>
      </c>
      <c r="B663" s="6">
        <v>30.627177107859911</v>
      </c>
      <c r="C663">
        <v>37.003918448037133</v>
      </c>
      <c r="D663">
        <v>0.55114808016315642</v>
      </c>
      <c r="E663" cm="1">
        <f t="array" aca="1" ref="E663" ca="1">SUMPRODUCT(VALUE(TRIM(B663:E663)), Weights!$B$2:$B$5)</f>
        <v>0</v>
      </c>
    </row>
    <row r="664" spans="1:5" x14ac:dyDescent="0.3">
      <c r="A664">
        <v>7.3173244580706616</v>
      </c>
      <c r="B664" s="6">
        <v>46.775678928576703</v>
      </c>
      <c r="C664">
        <v>20.393516979411348</v>
      </c>
      <c r="D664">
        <v>0.14521870884068391</v>
      </c>
      <c r="E664" cm="1">
        <f t="array" aca="1" ref="E664" ca="1">SUMPRODUCT(VALUE(TRIM(B664:E664)), Weights!$B$2:$B$5)</f>
        <v>0</v>
      </c>
    </row>
    <row r="665" spans="1:5" x14ac:dyDescent="0.3">
      <c r="A665">
        <v>6.2116803752079832</v>
      </c>
      <c r="B665" s="6">
        <v>29.878539316233208</v>
      </c>
      <c r="C665">
        <v>31.94533000775111</v>
      </c>
      <c r="D665">
        <v>0.13142039739060141</v>
      </c>
      <c r="E665" cm="1">
        <f t="array" aca="1" ref="E665" ca="1">SUMPRODUCT(VALUE(TRIM(B665:E665)), Weights!$B$2:$B$5)</f>
        <v>0</v>
      </c>
    </row>
    <row r="666" spans="1:5" x14ac:dyDescent="0.3">
      <c r="A666">
        <v>5.8053474178612117</v>
      </c>
      <c r="B666" s="6">
        <v>49.686320592932503</v>
      </c>
      <c r="C666">
        <v>30.19380305631806</v>
      </c>
      <c r="D666">
        <v>0.59604396572473484</v>
      </c>
      <c r="E666" cm="1">
        <f t="array" aca="1" ref="E666" ca="1">SUMPRODUCT(VALUE(TRIM(B666:E666)), Weights!$B$2:$B$5)</f>
        <v>0</v>
      </c>
    </row>
    <row r="667" spans="1:5" x14ac:dyDescent="0.3">
      <c r="A667">
        <v>5.9585774175529957</v>
      </c>
      <c r="B667" s="6">
        <v>44.056998309803831</v>
      </c>
      <c r="C667">
        <v>22.382536939295822</v>
      </c>
      <c r="D667">
        <v>0.49436075192350998</v>
      </c>
      <c r="E667" cm="1">
        <f t="array" aca="1" ref="E667" ca="1">SUMPRODUCT(VALUE(TRIM(B667:E667)), Weights!$B$2:$B$5)</f>
        <v>0</v>
      </c>
    </row>
    <row r="668" spans="1:5" x14ac:dyDescent="0.3">
      <c r="A668">
        <v>6.2378731851535241</v>
      </c>
      <c r="B668" s="6">
        <v>18.340420574293429</v>
      </c>
      <c r="C668">
        <v>18.41502259127931</v>
      </c>
      <c r="D668">
        <v>0.8552623554822687</v>
      </c>
      <c r="E668" cm="1">
        <f t="array" aca="1" ref="E668" ca="1">SUMPRODUCT(VALUE(TRIM(B668:E668)), Weights!$B$2:$B$5)</f>
        <v>0</v>
      </c>
    </row>
    <row r="669" spans="1:5" x14ac:dyDescent="0.3">
      <c r="A669">
        <v>5.9820441197786671</v>
      </c>
      <c r="B669" s="6">
        <v>47.22380858575665</v>
      </c>
      <c r="C669">
        <v>31.290994011931911</v>
      </c>
      <c r="D669">
        <v>0.24461162624066071</v>
      </c>
      <c r="E669" cm="1">
        <f t="array" aca="1" ref="E669" ca="1">SUMPRODUCT(VALUE(TRIM(B669:E669)), Weights!$B$2:$B$5)</f>
        <v>0</v>
      </c>
    </row>
    <row r="670" spans="1:5" x14ac:dyDescent="0.3">
      <c r="A670">
        <v>6.0597010721539171</v>
      </c>
      <c r="B670" s="6">
        <v>14.65465591541904</v>
      </c>
      <c r="C670">
        <v>33.464936453308269</v>
      </c>
      <c r="D670">
        <v>0.12247449590534459</v>
      </c>
      <c r="E670" cm="1">
        <f t="array" aca="1" ref="E670" ca="1">SUMPRODUCT(VALUE(TRIM(B670:E670)), Weights!$B$2:$B$5)</f>
        <v>0</v>
      </c>
    </row>
    <row r="671" spans="1:5" x14ac:dyDescent="0.3">
      <c r="A671">
        <v>6.3552855060815414</v>
      </c>
      <c r="B671" s="6">
        <v>42.697988339647672</v>
      </c>
      <c r="C671">
        <v>22.89068359408375</v>
      </c>
      <c r="D671">
        <v>0.50413489113711329</v>
      </c>
      <c r="E671" cm="1">
        <f t="array" aca="1" ref="E671" ca="1">SUMPRODUCT(VALUE(TRIM(B671:E671)), Weights!$B$2:$B$5)</f>
        <v>0</v>
      </c>
    </row>
    <row r="672" spans="1:5" x14ac:dyDescent="0.3">
      <c r="A672">
        <v>6.0201207858842647</v>
      </c>
      <c r="B672" s="6">
        <v>25.224931739063202</v>
      </c>
      <c r="C672">
        <v>31.120815100557849</v>
      </c>
      <c r="D672">
        <v>0.31373070107703172</v>
      </c>
      <c r="E672" cm="1">
        <f t="array" aca="1" ref="E672" ca="1">SUMPRODUCT(VALUE(TRIM(B672:E672)), Weights!$B$2:$B$5)</f>
        <v>0</v>
      </c>
    </row>
    <row r="673" spans="1:5" x14ac:dyDescent="0.3">
      <c r="A673">
        <v>8.1902962738792766</v>
      </c>
      <c r="B673" s="6">
        <v>45.118972817802778</v>
      </c>
      <c r="C673">
        <v>24.878272690287581</v>
      </c>
      <c r="D673">
        <v>0.14465293600495371</v>
      </c>
      <c r="E673" cm="1">
        <f t="array" aca="1" ref="E673" ca="1">SUMPRODUCT(VALUE(TRIM(B673:E673)), Weights!$B$2:$B$5)</f>
        <v>0</v>
      </c>
    </row>
    <row r="674" spans="1:5" x14ac:dyDescent="0.3">
      <c r="A674">
        <v>5.7407012369849264</v>
      </c>
      <c r="B674" s="6">
        <v>44.722267604298011</v>
      </c>
      <c r="C674">
        <v>32.830172082065452</v>
      </c>
      <c r="D674">
        <v>0.75213845816286606</v>
      </c>
      <c r="E674" cm="1">
        <f t="array" aca="1" ref="E674" ca="1">SUMPRODUCT(VALUE(TRIM(B674:E674)), Weights!$B$2:$B$5)</f>
        <v>0</v>
      </c>
    </row>
    <row r="675" spans="1:5" x14ac:dyDescent="0.3">
      <c r="A675">
        <v>7.073534168710764</v>
      </c>
      <c r="B675" s="6">
        <v>42.237016004704849</v>
      </c>
      <c r="C675">
        <v>19.98038187235133</v>
      </c>
      <c r="D675">
        <v>0.20043369996152269</v>
      </c>
      <c r="E675" cm="1">
        <f t="array" aca="1" ref="E675" ca="1">SUMPRODUCT(VALUE(TRIM(B675:E675)), Weights!$B$2:$B$5)</f>
        <v>0</v>
      </c>
    </row>
    <row r="676" spans="1:5" x14ac:dyDescent="0.3">
      <c r="A676">
        <v>6.7311904809689844</v>
      </c>
      <c r="B676" s="6">
        <v>41.601217452282462</v>
      </c>
      <c r="C676">
        <v>37.25537506590436</v>
      </c>
      <c r="D676">
        <v>0.64748755000699454</v>
      </c>
      <c r="E676" cm="1">
        <f t="array" aca="1" ref="E676" ca="1">SUMPRODUCT(VALUE(TRIM(B676:E676)), Weights!$B$2:$B$5)</f>
        <v>0</v>
      </c>
    </row>
    <row r="677" spans="1:5" x14ac:dyDescent="0.3">
      <c r="A677">
        <v>8.4471358507258181</v>
      </c>
      <c r="B677" s="6">
        <v>22.187165563921631</v>
      </c>
      <c r="C677">
        <v>22.185239911639488</v>
      </c>
      <c r="D677">
        <v>0.35294477515020029</v>
      </c>
      <c r="E677" cm="1">
        <f t="array" aca="1" ref="E677" ca="1">SUMPRODUCT(VALUE(TRIM(B677:E677)), Weights!$B$2:$B$5)</f>
        <v>0</v>
      </c>
    </row>
    <row r="678" spans="1:5" x14ac:dyDescent="0.3">
      <c r="A678">
        <v>5.836116706504157</v>
      </c>
      <c r="B678" s="6">
        <v>13.236771322050091</v>
      </c>
      <c r="C678">
        <v>24.19464969390382</v>
      </c>
      <c r="D678">
        <v>0.2561464453195198</v>
      </c>
      <c r="E678" cm="1">
        <f t="array" aca="1" ref="E678" ca="1">SUMPRODUCT(VALUE(TRIM(B678:E678)), Weights!$B$2:$B$5)</f>
        <v>0</v>
      </c>
    </row>
    <row r="679" spans="1:5" x14ac:dyDescent="0.3">
      <c r="A679">
        <v>6.6935667971372244</v>
      </c>
      <c r="B679" s="6">
        <v>26.11920715060646</v>
      </c>
      <c r="C679">
        <v>16.452298802008741</v>
      </c>
      <c r="D679">
        <v>0.44177637062738567</v>
      </c>
      <c r="E679" cm="1">
        <f t="array" aca="1" ref="E679" ca="1">SUMPRODUCT(VALUE(TRIM(B679:E679)), Weights!$B$2:$B$5)</f>
        <v>0</v>
      </c>
    </row>
    <row r="680" spans="1:5" x14ac:dyDescent="0.3">
      <c r="A680">
        <v>8.4084112998261062</v>
      </c>
      <c r="B680" s="6">
        <v>16.94098059946035</v>
      </c>
      <c r="C680">
        <v>17.78780530803191</v>
      </c>
      <c r="D680">
        <v>0.82130119860065831</v>
      </c>
      <c r="E680" cm="1">
        <f t="array" aca="1" ref="E680" ca="1">SUMPRODUCT(VALUE(TRIM(B680:E680)), Weights!$B$2:$B$5)</f>
        <v>0</v>
      </c>
    </row>
    <row r="681" spans="1:5" x14ac:dyDescent="0.3">
      <c r="A681">
        <v>8.0965213776819418</v>
      </c>
      <c r="B681" s="6">
        <v>37.79804355609847</v>
      </c>
      <c r="C681">
        <v>27.896547567808199</v>
      </c>
      <c r="D681">
        <v>0.45288421921411548</v>
      </c>
      <c r="E681" cm="1">
        <f t="array" aca="1" ref="E681" ca="1">SUMPRODUCT(VALUE(TRIM(B681:E681)), Weights!$B$2:$B$5)</f>
        <v>0</v>
      </c>
    </row>
    <row r="682" spans="1:5" x14ac:dyDescent="0.3">
      <c r="A682">
        <v>7.9512162128478394</v>
      </c>
      <c r="B682" s="6">
        <v>23.843989061511419</v>
      </c>
      <c r="C682">
        <v>21.689816918199291</v>
      </c>
      <c r="D682">
        <v>0.77569268428995009</v>
      </c>
      <c r="E682" cm="1">
        <f t="array" aca="1" ref="E682" ca="1">SUMPRODUCT(VALUE(TRIM(B682:E682)), Weights!$B$2:$B$5)</f>
        <v>0</v>
      </c>
    </row>
    <row r="683" spans="1:5" x14ac:dyDescent="0.3">
      <c r="A683">
        <v>6.2737084811348192</v>
      </c>
      <c r="B683" s="6">
        <v>49.024408034396593</v>
      </c>
      <c r="C683">
        <v>35.887005643554858</v>
      </c>
      <c r="D683">
        <v>0.21293766711923559</v>
      </c>
      <c r="E683" cm="1">
        <f t="array" aca="1" ref="E683" ca="1">SUMPRODUCT(VALUE(TRIM(B683:E683)), Weights!$B$2:$B$5)</f>
        <v>0</v>
      </c>
    </row>
    <row r="684" spans="1:5" x14ac:dyDescent="0.3">
      <c r="A684">
        <v>6.0126627621701978</v>
      </c>
      <c r="B684" s="6">
        <v>35.638883093813277</v>
      </c>
      <c r="C684">
        <v>15.367334716373851</v>
      </c>
      <c r="D684">
        <v>0.79549427769857117</v>
      </c>
      <c r="E684" cm="1">
        <f t="array" aca="1" ref="E684" ca="1">SUMPRODUCT(VALUE(TRIM(B684:E684)), Weights!$B$2:$B$5)</f>
        <v>0</v>
      </c>
    </row>
    <row r="685" spans="1:5" x14ac:dyDescent="0.3">
      <c r="A685">
        <v>7.505929659773293</v>
      </c>
      <c r="B685" s="6">
        <v>42.899222545374442</v>
      </c>
      <c r="C685">
        <v>24.4773512167984</v>
      </c>
      <c r="D685">
        <v>0.31323999241598383</v>
      </c>
      <c r="E685" cm="1">
        <f t="array" aca="1" ref="E685" ca="1">SUMPRODUCT(VALUE(TRIM(B685:E685)), Weights!$B$2:$B$5)</f>
        <v>0</v>
      </c>
    </row>
    <row r="686" spans="1:5" x14ac:dyDescent="0.3">
      <c r="A686">
        <v>8.2881279673827564</v>
      </c>
      <c r="B686" s="6">
        <v>15.30098690967394</v>
      </c>
      <c r="C686">
        <v>23.433638669227321</v>
      </c>
      <c r="D686">
        <v>0.70965381689998552</v>
      </c>
      <c r="E686" cm="1">
        <f t="array" aca="1" ref="E686" ca="1">SUMPRODUCT(VALUE(TRIM(B686:E686)), Weights!$B$2:$B$5)</f>
        <v>0</v>
      </c>
    </row>
    <row r="687" spans="1:5" x14ac:dyDescent="0.3">
      <c r="A687">
        <v>7.1702886790417892</v>
      </c>
      <c r="B687" s="6">
        <v>44.480579290904899</v>
      </c>
      <c r="C687">
        <v>15.483190772940031</v>
      </c>
      <c r="D687">
        <v>0.60920339935689671</v>
      </c>
      <c r="E687" cm="1">
        <f t="array" aca="1" ref="E687" ca="1">SUMPRODUCT(VALUE(TRIM(B687:E687)), Weights!$B$2:$B$5)</f>
        <v>0</v>
      </c>
    </row>
    <row r="688" spans="1:5" x14ac:dyDescent="0.3">
      <c r="A688">
        <v>7.2148380684097004</v>
      </c>
      <c r="B688" s="6">
        <v>46.910287620535783</v>
      </c>
      <c r="C688">
        <v>18.10920997501276</v>
      </c>
      <c r="D688">
        <v>0.93623024549051859</v>
      </c>
      <c r="E688" cm="1">
        <f t="array" aca="1" ref="E688" ca="1">SUMPRODUCT(VALUE(TRIM(B688:E688)), Weights!$B$2:$B$5)</f>
        <v>0</v>
      </c>
    </row>
    <row r="689" spans="1:5" x14ac:dyDescent="0.3">
      <c r="A689">
        <v>6.3399372809808527</v>
      </c>
      <c r="B689" s="6">
        <v>29.482476752757439</v>
      </c>
      <c r="C689">
        <v>25.341066872965879</v>
      </c>
      <c r="D689">
        <v>0.44859026617778258</v>
      </c>
      <c r="E689" cm="1">
        <f t="array" aca="1" ref="E689" ca="1">SUMPRODUCT(VALUE(TRIM(B689:E689)), Weights!$B$2:$B$5)</f>
        <v>0</v>
      </c>
    </row>
    <row r="690" spans="1:5" x14ac:dyDescent="0.3">
      <c r="A690">
        <v>7.8084787995758109</v>
      </c>
      <c r="B690" s="6">
        <v>34.250117510039097</v>
      </c>
      <c r="C690">
        <v>27.32161461118616</v>
      </c>
      <c r="D690">
        <v>0.1595486699509964</v>
      </c>
      <c r="E690" cm="1">
        <f t="array" aca="1" ref="E690" ca="1">SUMPRODUCT(VALUE(TRIM(B690:E690)), Weights!$B$2:$B$5)</f>
        <v>0</v>
      </c>
    </row>
    <row r="691" spans="1:5" x14ac:dyDescent="0.3">
      <c r="A691">
        <v>6.0611312456725699</v>
      </c>
      <c r="B691" s="6">
        <v>40.592392036119818</v>
      </c>
      <c r="C691">
        <v>25.107243681371731</v>
      </c>
      <c r="D691">
        <v>0.1172399369961276</v>
      </c>
      <c r="E691" cm="1">
        <f t="array" aca="1" ref="E691" ca="1">SUMPRODUCT(VALUE(TRIM(B691:E691)), Weights!$B$2:$B$5)</f>
        <v>0</v>
      </c>
    </row>
    <row r="692" spans="1:5" x14ac:dyDescent="0.3">
      <c r="A692">
        <v>6.4710377092127311</v>
      </c>
      <c r="B692" s="6">
        <v>16.9935450904165</v>
      </c>
      <c r="C692">
        <v>28.27344196030235</v>
      </c>
      <c r="D692">
        <v>0.8441727048754778</v>
      </c>
      <c r="E692" cm="1">
        <f t="array" aca="1" ref="E692" ca="1">SUMPRODUCT(VALUE(TRIM(B692:E692)), Weights!$B$2:$B$5)</f>
        <v>0</v>
      </c>
    </row>
    <row r="693" spans="1:5" x14ac:dyDescent="0.3">
      <c r="A693">
        <v>6.7763093158492502</v>
      </c>
      <c r="B693" s="6">
        <v>30.102643058537701</v>
      </c>
      <c r="C693">
        <v>29.878291872642041</v>
      </c>
      <c r="D693">
        <v>0.57226207389528894</v>
      </c>
      <c r="E693" cm="1">
        <f t="array" aca="1" ref="E693" ca="1">SUMPRODUCT(VALUE(TRIM(B693:E693)), Weights!$B$2:$B$5)</f>
        <v>0</v>
      </c>
    </row>
    <row r="694" spans="1:5" x14ac:dyDescent="0.3">
      <c r="A694">
        <v>7.0228311360533651</v>
      </c>
      <c r="B694" s="6">
        <v>25.94652111089253</v>
      </c>
      <c r="C694">
        <v>15.24809552819589</v>
      </c>
      <c r="D694">
        <v>0.79771964665145434</v>
      </c>
      <c r="E694" cm="1">
        <f t="array" aca="1" ref="E694" ca="1">SUMPRODUCT(VALUE(TRIM(B694:E694)), Weights!$B$2:$B$5)</f>
        <v>0</v>
      </c>
    </row>
    <row r="695" spans="1:5" x14ac:dyDescent="0.3">
      <c r="A695">
        <v>6.2272291972452409</v>
      </c>
      <c r="B695" s="6">
        <v>15.854959686489959</v>
      </c>
      <c r="C695">
        <v>26.602378986337602</v>
      </c>
      <c r="D695">
        <v>0.31098304001036331</v>
      </c>
      <c r="E695" cm="1">
        <f t="array" aca="1" ref="E695" ca="1">SUMPRODUCT(VALUE(TRIM(B695:E695)), Weights!$B$2:$B$5)</f>
        <v>0</v>
      </c>
    </row>
    <row r="696" spans="1:5" x14ac:dyDescent="0.3">
      <c r="A696">
        <v>5.8445104742176106</v>
      </c>
      <c r="B696" s="6">
        <v>24.701376891661258</v>
      </c>
      <c r="C696">
        <v>39.087481022189714</v>
      </c>
      <c r="D696">
        <v>0.41057537096191032</v>
      </c>
      <c r="E696" cm="1">
        <f t="array" aca="1" ref="E696" ca="1">SUMPRODUCT(VALUE(TRIM(B696:E696)), Weights!$B$2:$B$5)</f>
        <v>0</v>
      </c>
    </row>
    <row r="697" spans="1:5" x14ac:dyDescent="0.3">
      <c r="A697">
        <v>7.331860127324898</v>
      </c>
      <c r="B697" s="6">
        <v>12.726892375419739</v>
      </c>
      <c r="C697">
        <v>27.975807003238721</v>
      </c>
      <c r="D697">
        <v>0.12709348499018711</v>
      </c>
      <c r="E697" cm="1">
        <f t="array" aca="1" ref="E697" ca="1">SUMPRODUCT(VALUE(TRIM(B697:E697)), Weights!$B$2:$B$5)</f>
        <v>0</v>
      </c>
    </row>
    <row r="698" spans="1:5" x14ac:dyDescent="0.3">
      <c r="A698">
        <v>6.3658916597207673</v>
      </c>
      <c r="B698" s="6">
        <v>11.03247627797948</v>
      </c>
      <c r="C698">
        <v>31.938556686473831</v>
      </c>
      <c r="D698">
        <v>0.96534309211670088</v>
      </c>
      <c r="E698" cm="1">
        <f t="array" aca="1" ref="E698" ca="1">SUMPRODUCT(VALUE(TRIM(B698:E698)), Weights!$B$2:$B$5)</f>
        <v>0</v>
      </c>
    </row>
    <row r="699" spans="1:5" x14ac:dyDescent="0.3">
      <c r="A699">
        <v>7.2437146642678369</v>
      </c>
      <c r="B699" s="6">
        <v>15.40665156619291</v>
      </c>
      <c r="C699">
        <v>22.796596447922081</v>
      </c>
      <c r="D699">
        <v>0.70108111603073209</v>
      </c>
      <c r="E699" cm="1">
        <f t="array" aca="1" ref="E699" ca="1">SUMPRODUCT(VALUE(TRIM(B699:E699)), Weights!$B$2:$B$5)</f>
        <v>0</v>
      </c>
    </row>
    <row r="700" spans="1:5" x14ac:dyDescent="0.3">
      <c r="A700">
        <v>5.9630881458226073</v>
      </c>
      <c r="B700" s="6">
        <v>48.524604463566952</v>
      </c>
      <c r="C700">
        <v>34.349784453819062</v>
      </c>
      <c r="D700">
        <v>0.93988457898337563</v>
      </c>
      <c r="E700" cm="1">
        <f t="array" aca="1" ref="E700" ca="1">SUMPRODUCT(VALUE(TRIM(B700:E700)), Weights!$B$2:$B$5)</f>
        <v>0</v>
      </c>
    </row>
    <row r="701" spans="1:5" x14ac:dyDescent="0.3">
      <c r="A701">
        <v>6.9434203055644534</v>
      </c>
      <c r="B701" s="6">
        <v>31.981181435800679</v>
      </c>
      <c r="C701">
        <v>34.323037046902883</v>
      </c>
      <c r="D701">
        <v>0.33894676668616508</v>
      </c>
      <c r="E701" cm="1">
        <f t="array" aca="1" ref="E701" ca="1">SUMPRODUCT(VALUE(TRIM(B701:E701)), Weights!$B$2:$B$5)</f>
        <v>0</v>
      </c>
    </row>
    <row r="702" spans="1:5" x14ac:dyDescent="0.3">
      <c r="A702">
        <v>7.097768297654758</v>
      </c>
      <c r="B702" s="6">
        <v>48.632886446128801</v>
      </c>
      <c r="C702">
        <v>28.032401191353468</v>
      </c>
      <c r="D702">
        <v>0.65031725010309471</v>
      </c>
      <c r="E702" cm="1">
        <f t="array" aca="1" ref="E702" ca="1">SUMPRODUCT(VALUE(TRIM(B702:E702)), Weights!$B$2:$B$5)</f>
        <v>0</v>
      </c>
    </row>
    <row r="703" spans="1:5" x14ac:dyDescent="0.3">
      <c r="A703">
        <v>5.6554706104672814</v>
      </c>
      <c r="B703" s="6">
        <v>27.299915133205278</v>
      </c>
      <c r="C703">
        <v>39.400345581980339</v>
      </c>
      <c r="D703">
        <v>0.71064997146337405</v>
      </c>
      <c r="E703" cm="1">
        <f t="array" aca="1" ref="E703" ca="1">SUMPRODUCT(VALUE(TRIM(B703:E703)), Weights!$B$2:$B$5)</f>
        <v>0</v>
      </c>
    </row>
    <row r="704" spans="1:5" x14ac:dyDescent="0.3">
      <c r="A704">
        <v>6.5098128345817621</v>
      </c>
      <c r="B704" s="6">
        <v>22.472645323410379</v>
      </c>
      <c r="C704">
        <v>18.138755369066331</v>
      </c>
      <c r="D704">
        <v>0.38579473023182959</v>
      </c>
      <c r="E704" cm="1">
        <f t="array" aca="1" ref="E704" ca="1">SUMPRODUCT(VALUE(TRIM(B704:E704)), Weights!$B$2:$B$5)</f>
        <v>0</v>
      </c>
    </row>
    <row r="705" spans="1:5" x14ac:dyDescent="0.3">
      <c r="A705">
        <v>5.9032440308169232</v>
      </c>
      <c r="B705" s="6">
        <v>30.24567451360976</v>
      </c>
      <c r="C705">
        <v>15.423691622239531</v>
      </c>
      <c r="D705">
        <v>0.86329831151406711</v>
      </c>
      <c r="E705" cm="1">
        <f t="array" aca="1" ref="E705" ca="1">SUMPRODUCT(VALUE(TRIM(B705:E705)), Weights!$B$2:$B$5)</f>
        <v>0</v>
      </c>
    </row>
    <row r="706" spans="1:5" x14ac:dyDescent="0.3">
      <c r="A706">
        <v>5.6901249114183026</v>
      </c>
      <c r="B706" s="6">
        <v>27.580467545316409</v>
      </c>
      <c r="C706">
        <v>34.253955293927397</v>
      </c>
      <c r="D706">
        <v>0.95244531661022303</v>
      </c>
      <c r="E706" cm="1">
        <f t="array" aca="1" ref="E706" ca="1">SUMPRODUCT(VALUE(TRIM(B706:E706)), Weights!$B$2:$B$5)</f>
        <v>0</v>
      </c>
    </row>
    <row r="707" spans="1:5" x14ac:dyDescent="0.3">
      <c r="A707">
        <v>8.4698806971698346</v>
      </c>
      <c r="B707" s="6">
        <v>14.22658737046976</v>
      </c>
      <c r="C707">
        <v>35.178888434122072</v>
      </c>
      <c r="D707">
        <v>0.89636960592640391</v>
      </c>
      <c r="E707" cm="1">
        <f t="array" aca="1" ref="E707" ca="1">SUMPRODUCT(VALUE(TRIM(B707:E707)), Weights!$B$2:$B$5)</f>
        <v>0</v>
      </c>
    </row>
    <row r="708" spans="1:5" x14ac:dyDescent="0.3">
      <c r="A708">
        <v>6.4670615349241691</v>
      </c>
      <c r="B708" s="6">
        <v>35.633052587608248</v>
      </c>
      <c r="C708">
        <v>18.005180728014409</v>
      </c>
      <c r="D708">
        <v>0.76516027834543532</v>
      </c>
      <c r="E708" cm="1">
        <f t="array" aca="1" ref="E708" ca="1">SUMPRODUCT(VALUE(TRIM(B708:E708)), Weights!$B$2:$B$5)</f>
        <v>0</v>
      </c>
    </row>
    <row r="709" spans="1:5" x14ac:dyDescent="0.3">
      <c r="A709">
        <v>7.9296233375639051</v>
      </c>
      <c r="B709" s="6">
        <v>18.641527300383981</v>
      </c>
      <c r="C709">
        <v>21.639570823965151</v>
      </c>
      <c r="D709">
        <v>0.34971821175245871</v>
      </c>
      <c r="E709" cm="1">
        <f t="array" aca="1" ref="E709" ca="1">SUMPRODUCT(VALUE(TRIM(B709:E709)), Weights!$B$2:$B$5)</f>
        <v>0</v>
      </c>
    </row>
    <row r="710" spans="1:5" x14ac:dyDescent="0.3">
      <c r="A710">
        <v>6.263921964291292</v>
      </c>
      <c r="B710" s="6">
        <v>34.783518195913182</v>
      </c>
      <c r="C710">
        <v>15.438809084165721</v>
      </c>
      <c r="D710">
        <v>0.35345443789506859</v>
      </c>
      <c r="E710" cm="1">
        <f t="array" aca="1" ref="E710" ca="1">SUMPRODUCT(VALUE(TRIM(B710:E710)), Weights!$B$2:$B$5)</f>
        <v>0</v>
      </c>
    </row>
    <row r="711" spans="1:5" x14ac:dyDescent="0.3">
      <c r="A711">
        <v>7.5445081666717879</v>
      </c>
      <c r="B711" s="6">
        <v>36.008043695926133</v>
      </c>
      <c r="C711">
        <v>22.332715269514122</v>
      </c>
      <c r="D711">
        <v>0.96702428840143417</v>
      </c>
      <c r="E711" cm="1">
        <f t="array" aca="1" ref="E711" ca="1">SUMPRODUCT(VALUE(TRIM(B711:E711)), Weights!$B$2:$B$5)</f>
        <v>0</v>
      </c>
    </row>
    <row r="712" spans="1:5" x14ac:dyDescent="0.3">
      <c r="A712">
        <v>7.7806835796690592</v>
      </c>
      <c r="B712" s="6">
        <v>16.080994125145921</v>
      </c>
      <c r="C712">
        <v>34.328546847966791</v>
      </c>
      <c r="D712">
        <v>0.1092560463421228</v>
      </c>
      <c r="E712" cm="1">
        <f t="array" aca="1" ref="E712" ca="1">SUMPRODUCT(VALUE(TRIM(B712:E712)), Weights!$B$2:$B$5)</f>
        <v>0</v>
      </c>
    </row>
    <row r="713" spans="1:5" x14ac:dyDescent="0.3">
      <c r="A713">
        <v>7.2869162218235326</v>
      </c>
      <c r="B713" s="6">
        <v>12.45398508442673</v>
      </c>
      <c r="C713">
        <v>27.949013192814469</v>
      </c>
      <c r="D713">
        <v>0.74444497591793002</v>
      </c>
      <c r="E713" cm="1">
        <f t="array" aca="1" ref="E713" ca="1">SUMPRODUCT(VALUE(TRIM(B713:E713)), Weights!$B$2:$B$5)</f>
        <v>0</v>
      </c>
    </row>
    <row r="714" spans="1:5" x14ac:dyDescent="0.3">
      <c r="A714">
        <v>6.9147285656504751</v>
      </c>
      <c r="B714" s="6">
        <v>41.230463442737587</v>
      </c>
      <c r="C714">
        <v>23.702389829207199</v>
      </c>
      <c r="D714">
        <v>0.73562154629973597</v>
      </c>
      <c r="E714" cm="1">
        <f t="array" aca="1" ref="E714" ca="1">SUMPRODUCT(VALUE(TRIM(B714:E714)), Weights!$B$2:$B$5)</f>
        <v>0</v>
      </c>
    </row>
    <row r="715" spans="1:5" x14ac:dyDescent="0.3">
      <c r="A715">
        <v>6.7355227424418054</v>
      </c>
      <c r="B715" s="6">
        <v>28.39201695077281</v>
      </c>
      <c r="C715">
        <v>24.293482372658261</v>
      </c>
      <c r="D715">
        <v>0.66042058685481775</v>
      </c>
      <c r="E715" cm="1">
        <f t="array" aca="1" ref="E715" ca="1">SUMPRODUCT(VALUE(TRIM(B715:E715)), Weights!$B$2:$B$5)</f>
        <v>0</v>
      </c>
    </row>
    <row r="716" spans="1:5" x14ac:dyDescent="0.3">
      <c r="A716">
        <v>6.5466047996289856</v>
      </c>
      <c r="B716" s="6">
        <v>12.326551820219031</v>
      </c>
      <c r="C716">
        <v>15.0338406428867</v>
      </c>
      <c r="D716">
        <v>0.99109796147817919</v>
      </c>
      <c r="E716" cm="1">
        <f t="array" aca="1" ref="E716" ca="1">SUMPRODUCT(VALUE(TRIM(B716:E716)), Weights!$B$2:$B$5)</f>
        <v>0</v>
      </c>
    </row>
    <row r="717" spans="1:5" x14ac:dyDescent="0.3">
      <c r="A717">
        <v>8.2885874327434781</v>
      </c>
      <c r="B717" s="6">
        <v>49.794652686790677</v>
      </c>
      <c r="C717">
        <v>22.495013189130901</v>
      </c>
      <c r="D717">
        <v>0.38069149218735282</v>
      </c>
      <c r="E717" cm="1">
        <f t="array" aca="1" ref="E717" ca="1">SUMPRODUCT(VALUE(TRIM(B717:E717)), Weights!$B$2:$B$5)</f>
        <v>0</v>
      </c>
    </row>
    <row r="718" spans="1:5" x14ac:dyDescent="0.3">
      <c r="A718">
        <v>7.9918582233631872</v>
      </c>
      <c r="B718" s="6">
        <v>12.311222439854671</v>
      </c>
      <c r="C718">
        <v>31.16146854094826</v>
      </c>
      <c r="D718">
        <v>0.40597467741392329</v>
      </c>
      <c r="E718" cm="1">
        <f t="array" aca="1" ref="E718" ca="1">SUMPRODUCT(VALUE(TRIM(B718:E718)), Weights!$B$2:$B$5)</f>
        <v>0</v>
      </c>
    </row>
    <row r="719" spans="1:5" x14ac:dyDescent="0.3">
      <c r="A719">
        <v>8.3950807319995384</v>
      </c>
      <c r="B719" s="6">
        <v>37.801409154342117</v>
      </c>
      <c r="C719">
        <v>39.354861095408928</v>
      </c>
      <c r="D719">
        <v>0.17104546265189999</v>
      </c>
      <c r="E719" cm="1">
        <f t="array" aca="1" ref="E719" ca="1">SUMPRODUCT(VALUE(TRIM(B719:E719)), Weights!$B$2:$B$5)</f>
        <v>0</v>
      </c>
    </row>
    <row r="720" spans="1:5" x14ac:dyDescent="0.3">
      <c r="A720">
        <v>5.8728916704566343</v>
      </c>
      <c r="B720" s="6">
        <v>49.347157010536542</v>
      </c>
      <c r="C720">
        <v>36.176520674597477</v>
      </c>
      <c r="D720">
        <v>0.49851832288936371</v>
      </c>
      <c r="E720" cm="1">
        <f t="array" aca="1" ref="E720" ca="1">SUMPRODUCT(VALUE(TRIM(B720:E720)), Weights!$B$2:$B$5)</f>
        <v>0</v>
      </c>
    </row>
    <row r="721" spans="1:5" x14ac:dyDescent="0.3">
      <c r="A721">
        <v>7.6926024256109322</v>
      </c>
      <c r="B721" s="6">
        <v>19.56720416863703</v>
      </c>
      <c r="C721">
        <v>15.58987411613823</v>
      </c>
      <c r="D721">
        <v>0.33494367361136329</v>
      </c>
      <c r="E721" cm="1">
        <f t="array" aca="1" ref="E721" ca="1">SUMPRODUCT(VALUE(TRIM(B721:E721)), Weights!$B$2:$B$5)</f>
        <v>0</v>
      </c>
    </row>
    <row r="722" spans="1:5" x14ac:dyDescent="0.3">
      <c r="A722">
        <v>8.3150213704631142</v>
      </c>
      <c r="B722" s="6">
        <v>15.689974747487851</v>
      </c>
      <c r="C722">
        <v>37.464015116870982</v>
      </c>
      <c r="D722">
        <v>0.40904803195987982</v>
      </c>
      <c r="E722" cm="1">
        <f t="array" aca="1" ref="E722" ca="1">SUMPRODUCT(VALUE(TRIM(B722:E722)), Weights!$B$2:$B$5)</f>
        <v>0</v>
      </c>
    </row>
    <row r="723" spans="1:5" x14ac:dyDescent="0.3">
      <c r="A723">
        <v>6.0436991984969808</v>
      </c>
      <c r="B723" s="6">
        <v>14.855397576897159</v>
      </c>
      <c r="C723">
        <v>34.579960332465653</v>
      </c>
      <c r="D723">
        <v>0.85111461123006493</v>
      </c>
      <c r="E723" cm="1">
        <f t="array" aca="1" ref="E723" ca="1">SUMPRODUCT(VALUE(TRIM(B723:E723)), Weights!$B$2:$B$5)</f>
        <v>0</v>
      </c>
    </row>
    <row r="724" spans="1:5" x14ac:dyDescent="0.3">
      <c r="A724">
        <v>5.6994888021003316</v>
      </c>
      <c r="B724" s="6">
        <v>22.131005902703819</v>
      </c>
      <c r="C724">
        <v>34.509403089274507</v>
      </c>
      <c r="D724">
        <v>0.94193606217474612</v>
      </c>
      <c r="E724" cm="1">
        <f t="array" aca="1" ref="E724" ca="1">SUMPRODUCT(VALUE(TRIM(B724:E724)), Weights!$B$2:$B$5)</f>
        <v>0</v>
      </c>
    </row>
    <row r="725" spans="1:5" x14ac:dyDescent="0.3">
      <c r="A725">
        <v>7.7233619478701776</v>
      </c>
      <c r="B725" s="6">
        <v>14.041832440425869</v>
      </c>
      <c r="C725">
        <v>26.449893975089289</v>
      </c>
      <c r="D725">
        <v>0.26715976480466708</v>
      </c>
      <c r="E725" cm="1">
        <f t="array" aca="1" ref="E725" ca="1">SUMPRODUCT(VALUE(TRIM(B725:E725)), Weights!$B$2:$B$5)</f>
        <v>0</v>
      </c>
    </row>
    <row r="726" spans="1:5" x14ac:dyDescent="0.3">
      <c r="A726">
        <v>7.2234193395397357</v>
      </c>
      <c r="B726" s="6">
        <v>37.686453667765278</v>
      </c>
      <c r="C726">
        <v>24.950132323862569</v>
      </c>
      <c r="D726">
        <v>0.43525803839811927</v>
      </c>
      <c r="E726" cm="1">
        <f t="array" aca="1" ref="E726" ca="1">SUMPRODUCT(VALUE(TRIM(B726:E726)), Weights!$B$2:$B$5)</f>
        <v>0</v>
      </c>
    </row>
    <row r="727" spans="1:5" x14ac:dyDescent="0.3">
      <c r="A727">
        <v>8.0254863302748163</v>
      </c>
      <c r="B727" s="6">
        <v>12.49167192520251</v>
      </c>
      <c r="C727">
        <v>22.572893220829819</v>
      </c>
      <c r="D727">
        <v>0.93576750590385471</v>
      </c>
      <c r="E727" cm="1">
        <f t="array" aca="1" ref="E727" ca="1">SUMPRODUCT(VALUE(TRIM(B727:E727)), Weights!$B$2:$B$5)</f>
        <v>0</v>
      </c>
    </row>
    <row r="728" spans="1:5" x14ac:dyDescent="0.3">
      <c r="A728">
        <v>5.919317129878868</v>
      </c>
      <c r="B728" s="6">
        <v>30.376885125991588</v>
      </c>
      <c r="C728">
        <v>16.642371473859139</v>
      </c>
      <c r="D728">
        <v>0.15562761462030039</v>
      </c>
      <c r="E728" cm="1">
        <f t="array" aca="1" ref="E728" ca="1">SUMPRODUCT(VALUE(TRIM(B728:E728)), Weights!$B$2:$B$5)</f>
        <v>0</v>
      </c>
    </row>
    <row r="729" spans="1:5" x14ac:dyDescent="0.3">
      <c r="A729">
        <v>7.8858019355796696</v>
      </c>
      <c r="B729" s="6">
        <v>49.867874154119072</v>
      </c>
      <c r="C729">
        <v>20.705884087342479</v>
      </c>
      <c r="D729">
        <v>0.1831244753002407</v>
      </c>
      <c r="E729" cm="1">
        <f t="array" aca="1" ref="E729" ca="1">SUMPRODUCT(VALUE(TRIM(B729:E729)), Weights!$B$2:$B$5)</f>
        <v>0</v>
      </c>
    </row>
    <row r="730" spans="1:5" x14ac:dyDescent="0.3">
      <c r="A730">
        <v>6.1048819601432331</v>
      </c>
      <c r="B730" s="6">
        <v>42.558810780240748</v>
      </c>
      <c r="C730">
        <v>21.16509087445062</v>
      </c>
      <c r="D730">
        <v>0.24651189028560641</v>
      </c>
      <c r="E730" cm="1">
        <f t="array" aca="1" ref="E730" ca="1">SUMPRODUCT(VALUE(TRIM(B730:E730)), Weights!$B$2:$B$5)</f>
        <v>0</v>
      </c>
    </row>
    <row r="731" spans="1:5" x14ac:dyDescent="0.3">
      <c r="A731">
        <v>5.990967828597114</v>
      </c>
      <c r="B731" s="6">
        <v>34.608777529240427</v>
      </c>
      <c r="C731">
        <v>27.10192674275504</v>
      </c>
      <c r="D731">
        <v>0.63569155071418726</v>
      </c>
      <c r="E731" cm="1">
        <f t="array" aca="1" ref="E731" ca="1">SUMPRODUCT(VALUE(TRIM(B731:E731)), Weights!$B$2:$B$5)</f>
        <v>0</v>
      </c>
    </row>
    <row r="732" spans="1:5" x14ac:dyDescent="0.3">
      <c r="A732">
        <v>5.992797393792979</v>
      </c>
      <c r="B732" s="6">
        <v>22.250144831464471</v>
      </c>
      <c r="C732">
        <v>33.686110164917352</v>
      </c>
      <c r="D732">
        <v>0.2354250439053977</v>
      </c>
      <c r="E732" cm="1">
        <f t="array" aca="1" ref="E732" ca="1">SUMPRODUCT(VALUE(TRIM(B732:E732)), Weights!$B$2:$B$5)</f>
        <v>0</v>
      </c>
    </row>
    <row r="733" spans="1:5" x14ac:dyDescent="0.3">
      <c r="A733">
        <v>7.9437241606941464</v>
      </c>
      <c r="B733" s="6">
        <v>34.955833451665541</v>
      </c>
      <c r="C733">
        <v>26.84524570994866</v>
      </c>
      <c r="D733">
        <v>0.97126874330566015</v>
      </c>
      <c r="E733" cm="1">
        <f t="array" aca="1" ref="E733" ca="1">SUMPRODUCT(VALUE(TRIM(B733:E733)), Weights!$B$2:$B$5)</f>
        <v>0</v>
      </c>
    </row>
    <row r="734" spans="1:5" x14ac:dyDescent="0.3">
      <c r="A734">
        <v>7.4955916620886001</v>
      </c>
      <c r="B734" s="6">
        <v>31.081658556466071</v>
      </c>
      <c r="C734">
        <v>16.446111236179011</v>
      </c>
      <c r="D734">
        <v>0.50204307453266828</v>
      </c>
      <c r="E734" cm="1">
        <f t="array" aca="1" ref="E734" ca="1">SUMPRODUCT(VALUE(TRIM(B734:E734)), Weights!$B$2:$B$5)</f>
        <v>0</v>
      </c>
    </row>
    <row r="735" spans="1:5" x14ac:dyDescent="0.3">
      <c r="A735">
        <v>7.069196274307358</v>
      </c>
      <c r="B735" s="6">
        <v>27.043335355614861</v>
      </c>
      <c r="C735">
        <v>38.944745024705099</v>
      </c>
      <c r="D735">
        <v>0.55136616431514973</v>
      </c>
      <c r="E735" cm="1">
        <f t="array" aca="1" ref="E735" ca="1">SUMPRODUCT(VALUE(TRIM(B735:E735)), Weights!$B$2:$B$5)</f>
        <v>0</v>
      </c>
    </row>
    <row r="736" spans="1:5" x14ac:dyDescent="0.3">
      <c r="A736">
        <v>6.576491452370508</v>
      </c>
      <c r="B736" s="6">
        <v>15.22841506960798</v>
      </c>
      <c r="C736">
        <v>38.56810797735281</v>
      </c>
      <c r="D736">
        <v>0.32199275422486578</v>
      </c>
      <c r="E736" cm="1">
        <f t="array" aca="1" ref="E736" ca="1">SUMPRODUCT(VALUE(TRIM(B736:E736)), Weights!$B$2:$B$5)</f>
        <v>0</v>
      </c>
    </row>
    <row r="737" spans="1:5" x14ac:dyDescent="0.3">
      <c r="A737">
        <v>8.1316016224393248</v>
      </c>
      <c r="B737" s="6">
        <v>45.464168609618667</v>
      </c>
      <c r="C737">
        <v>34.62973857871021</v>
      </c>
      <c r="D737">
        <v>0.52386422719126013</v>
      </c>
      <c r="E737" cm="1">
        <f t="array" aca="1" ref="E737" ca="1">SUMPRODUCT(VALUE(TRIM(B737:E737)), Weights!$B$2:$B$5)</f>
        <v>0</v>
      </c>
    </row>
    <row r="738" spans="1:5" x14ac:dyDescent="0.3">
      <c r="A738">
        <v>6.6773353222679059</v>
      </c>
      <c r="B738" s="6">
        <v>27.991385952852902</v>
      </c>
      <c r="C738">
        <v>39.783197539105522</v>
      </c>
      <c r="D738">
        <v>0.69572226937331039</v>
      </c>
      <c r="E738" cm="1">
        <f t="array" aca="1" ref="E738" ca="1">SUMPRODUCT(VALUE(TRIM(B738:E738)), Weights!$B$2:$B$5)</f>
        <v>0</v>
      </c>
    </row>
    <row r="739" spans="1:5" x14ac:dyDescent="0.3">
      <c r="A739">
        <v>7.9497983184147314</v>
      </c>
      <c r="B739" s="6">
        <v>17.7849004728306</v>
      </c>
      <c r="C739">
        <v>28.612058320006579</v>
      </c>
      <c r="D739">
        <v>0.77605942325863853</v>
      </c>
      <c r="E739" cm="1">
        <f t="array" aca="1" ref="E739" ca="1">SUMPRODUCT(VALUE(TRIM(B739:E739)), Weights!$B$2:$B$5)</f>
        <v>0</v>
      </c>
    </row>
    <row r="740" spans="1:5" x14ac:dyDescent="0.3">
      <c r="A740">
        <v>6.8174047257106558</v>
      </c>
      <c r="B740" s="6">
        <v>24.710374035091579</v>
      </c>
      <c r="C740">
        <v>39.069208756330163</v>
      </c>
      <c r="D740">
        <v>0.77848127443892168</v>
      </c>
      <c r="E740" cm="1">
        <f t="array" aca="1" ref="E740" ca="1">SUMPRODUCT(VALUE(TRIM(B740:E740)), Weights!$B$2:$B$5)</f>
        <v>0</v>
      </c>
    </row>
    <row r="741" spans="1:5" x14ac:dyDescent="0.3">
      <c r="A741">
        <v>6.6308332882747223</v>
      </c>
      <c r="B741" s="6">
        <v>26.565190101157079</v>
      </c>
      <c r="C741">
        <v>16.890126015418769</v>
      </c>
      <c r="D741">
        <v>0.62010200142467953</v>
      </c>
      <c r="E741" cm="1">
        <f t="array" aca="1" ref="E741" ca="1">SUMPRODUCT(VALUE(TRIM(B741:E741)), Weights!$B$2:$B$5)</f>
        <v>0</v>
      </c>
    </row>
    <row r="742" spans="1:5" x14ac:dyDescent="0.3">
      <c r="A742">
        <v>6.8880393570088199</v>
      </c>
      <c r="B742" s="6">
        <v>43.101515822674969</v>
      </c>
      <c r="C742">
        <v>24.14201870653428</v>
      </c>
      <c r="D742">
        <v>0.9139237974944715</v>
      </c>
      <c r="E742" cm="1">
        <f t="array" aca="1" ref="E742" ca="1">SUMPRODUCT(VALUE(TRIM(B742:E742)), Weights!$B$2:$B$5)</f>
        <v>0</v>
      </c>
    </row>
    <row r="743" spans="1:5" x14ac:dyDescent="0.3">
      <c r="A743">
        <v>6.4041336224924263</v>
      </c>
      <c r="B743" s="6">
        <v>39.344575222456093</v>
      </c>
      <c r="C743">
        <v>20.634531700169141</v>
      </c>
      <c r="D743">
        <v>0.83566706257549839</v>
      </c>
      <c r="E743" cm="1">
        <f t="array" aca="1" ref="E743" ca="1">SUMPRODUCT(VALUE(TRIM(B743:E743)), Weights!$B$2:$B$5)</f>
        <v>0</v>
      </c>
    </row>
    <row r="744" spans="1:5" x14ac:dyDescent="0.3">
      <c r="A744">
        <v>7.7428281405287533</v>
      </c>
      <c r="B744" s="6">
        <v>40.77219574565359</v>
      </c>
      <c r="C744">
        <v>19.895827103356751</v>
      </c>
      <c r="D744">
        <v>0.78134330322876289</v>
      </c>
      <c r="E744" cm="1">
        <f t="array" aca="1" ref="E744" ca="1">SUMPRODUCT(VALUE(TRIM(B744:E744)), Weights!$B$2:$B$5)</f>
        <v>0</v>
      </c>
    </row>
    <row r="745" spans="1:5" x14ac:dyDescent="0.3">
      <c r="A745">
        <v>7.0081611702774378</v>
      </c>
      <c r="B745" s="6">
        <v>10.44125057714589</v>
      </c>
      <c r="C745">
        <v>18.520073722316901</v>
      </c>
      <c r="D745">
        <v>0.15004496951241461</v>
      </c>
      <c r="E745" cm="1">
        <f t="array" aca="1" ref="E745" ca="1">SUMPRODUCT(VALUE(TRIM(B745:E745)), Weights!$B$2:$B$5)</f>
        <v>0</v>
      </c>
    </row>
    <row r="746" spans="1:5" x14ac:dyDescent="0.3">
      <c r="A746">
        <v>6.1966380854404521</v>
      </c>
      <c r="B746" s="6">
        <v>26.64615992719046</v>
      </c>
      <c r="C746">
        <v>30.560341039149922</v>
      </c>
      <c r="D746">
        <v>0.1061901659976844</v>
      </c>
      <c r="E746" cm="1">
        <f t="array" aca="1" ref="E746" ca="1">SUMPRODUCT(VALUE(TRIM(B746:E746)), Weights!$B$2:$B$5)</f>
        <v>0</v>
      </c>
    </row>
    <row r="747" spans="1:5" x14ac:dyDescent="0.3">
      <c r="A747">
        <v>8.1987237198237057</v>
      </c>
      <c r="B747" s="6">
        <v>29.25376606541295</v>
      </c>
      <c r="C747">
        <v>34.533046393682618</v>
      </c>
      <c r="D747">
        <v>0.29120254947592572</v>
      </c>
      <c r="E747" cm="1">
        <f t="array" aca="1" ref="E747" ca="1">SUMPRODUCT(VALUE(TRIM(B747:E747)), Weights!$B$2:$B$5)</f>
        <v>0</v>
      </c>
    </row>
    <row r="748" spans="1:5" x14ac:dyDescent="0.3">
      <c r="A748">
        <v>6.6516736641196346</v>
      </c>
      <c r="B748" s="6">
        <v>10.76769107292227</v>
      </c>
      <c r="C748">
        <v>29.457459985509018</v>
      </c>
      <c r="D748">
        <v>0.69717123452210705</v>
      </c>
      <c r="E748" cm="1">
        <f t="array" aca="1" ref="E748" ca="1">SUMPRODUCT(VALUE(TRIM(B748:E748)), Weights!$B$2:$B$5)</f>
        <v>0</v>
      </c>
    </row>
    <row r="749" spans="1:5" x14ac:dyDescent="0.3">
      <c r="A749">
        <v>7.1306585833419653</v>
      </c>
      <c r="B749" s="6">
        <v>20.392528349801371</v>
      </c>
      <c r="C749">
        <v>18.67406773970524</v>
      </c>
      <c r="D749">
        <v>0.47007773999429131</v>
      </c>
      <c r="E749" cm="1">
        <f t="array" aca="1" ref="E749" ca="1">SUMPRODUCT(VALUE(TRIM(B749:E749)), Weights!$B$2:$B$5)</f>
        <v>0</v>
      </c>
    </row>
    <row r="750" spans="1:5" x14ac:dyDescent="0.3">
      <c r="A750">
        <v>8.2194163328936405</v>
      </c>
      <c r="B750" s="6">
        <v>40.411592924885397</v>
      </c>
      <c r="C750">
        <v>35.278094248336771</v>
      </c>
      <c r="D750">
        <v>0.46216563336938049</v>
      </c>
      <c r="E750" cm="1">
        <f t="array" aca="1" ref="E750" ca="1">SUMPRODUCT(VALUE(TRIM(B750:E750)), Weights!$B$2:$B$5)</f>
        <v>0</v>
      </c>
    </row>
    <row r="751" spans="1:5" x14ac:dyDescent="0.3">
      <c r="A751">
        <v>7.3727139877419763</v>
      </c>
      <c r="B751" s="6">
        <v>15.484388229159959</v>
      </c>
      <c r="C751">
        <v>30.898867679093211</v>
      </c>
      <c r="D751">
        <v>0.89612819940665234</v>
      </c>
      <c r="E751" cm="1">
        <f t="array" aca="1" ref="E751" ca="1">SUMPRODUCT(VALUE(TRIM(B751:E751)), Weights!$B$2:$B$5)</f>
        <v>0</v>
      </c>
    </row>
    <row r="752" spans="1:5" x14ac:dyDescent="0.3">
      <c r="A752">
        <v>5.8506941221250921</v>
      </c>
      <c r="B752" s="6">
        <v>31.412405258103671</v>
      </c>
      <c r="C752">
        <v>24.704142653174891</v>
      </c>
      <c r="D752">
        <v>0.90600656331865481</v>
      </c>
      <c r="E752" cm="1">
        <f t="array" aca="1" ref="E752" ca="1">SUMPRODUCT(VALUE(TRIM(B752:E752)), Weights!$B$2:$B$5)</f>
        <v>0</v>
      </c>
    </row>
    <row r="753" spans="1:5" x14ac:dyDescent="0.3">
      <c r="A753">
        <v>8.3194963708404259</v>
      </c>
      <c r="B753" s="6">
        <v>18.6080748806895</v>
      </c>
      <c r="C753">
        <v>31.85325738840157</v>
      </c>
      <c r="D753">
        <v>0.91825773764822716</v>
      </c>
      <c r="E753" cm="1">
        <f t="array" aca="1" ref="E753" ca="1">SUMPRODUCT(VALUE(TRIM(B753:E753)), Weights!$B$2:$B$5)</f>
        <v>0</v>
      </c>
    </row>
    <row r="754" spans="1:5" x14ac:dyDescent="0.3">
      <c r="A754">
        <v>7.3831241592142538</v>
      </c>
      <c r="B754" s="6">
        <v>10.48483098575573</v>
      </c>
      <c r="C754">
        <v>21.497624481070819</v>
      </c>
      <c r="D754">
        <v>0.38249026886352461</v>
      </c>
      <c r="E754" cm="1">
        <f t="array" aca="1" ref="E754" ca="1">SUMPRODUCT(VALUE(TRIM(B754:E754)), Weights!$B$2:$B$5)</f>
        <v>0</v>
      </c>
    </row>
    <row r="755" spans="1:5" x14ac:dyDescent="0.3">
      <c r="A755">
        <v>6.5047168439712584</v>
      </c>
      <c r="B755" s="6">
        <v>19.64805830398166</v>
      </c>
      <c r="C755">
        <v>23.629805212355269</v>
      </c>
      <c r="D755">
        <v>0.72195023146533555</v>
      </c>
      <c r="E755" cm="1">
        <f t="array" aca="1" ref="E755" ca="1">SUMPRODUCT(VALUE(TRIM(B755:E755)), Weights!$B$2:$B$5)</f>
        <v>0</v>
      </c>
    </row>
    <row r="756" spans="1:5" x14ac:dyDescent="0.3">
      <c r="A756">
        <v>5.9178162179901621</v>
      </c>
      <c r="B756" s="6">
        <v>49.03495019640215</v>
      </c>
      <c r="C756">
        <v>37.937146078299747</v>
      </c>
      <c r="D756">
        <v>0.34446986314693268</v>
      </c>
      <c r="E756" cm="1">
        <f t="array" aca="1" ref="E756" ca="1">SUMPRODUCT(VALUE(TRIM(B756:E756)), Weights!$B$2:$B$5)</f>
        <v>0</v>
      </c>
    </row>
    <row r="757" spans="1:5" x14ac:dyDescent="0.3">
      <c r="A757">
        <v>7.8820755678108876</v>
      </c>
      <c r="B757" s="6">
        <v>42.061484475319581</v>
      </c>
      <c r="C757">
        <v>22.262612641785509</v>
      </c>
      <c r="D757">
        <v>0.27154884976700477</v>
      </c>
      <c r="E757" cm="1">
        <f t="array" aca="1" ref="E757" ca="1">SUMPRODUCT(VALUE(TRIM(B757:E757)), Weights!$B$2:$B$5)</f>
        <v>0</v>
      </c>
    </row>
    <row r="758" spans="1:5" x14ac:dyDescent="0.3">
      <c r="A758">
        <v>7.360218267785541</v>
      </c>
      <c r="B758" s="6">
        <v>48.383065772841327</v>
      </c>
      <c r="C758">
        <v>26.749706703948419</v>
      </c>
      <c r="D758">
        <v>0.26616921161263229</v>
      </c>
      <c r="E758" cm="1">
        <f t="array" aca="1" ref="E758" ca="1">SUMPRODUCT(VALUE(TRIM(B758:E758)), Weights!$B$2:$B$5)</f>
        <v>0</v>
      </c>
    </row>
    <row r="759" spans="1:5" x14ac:dyDescent="0.3">
      <c r="A759">
        <v>7.100383275928964</v>
      </c>
      <c r="B759" s="6">
        <v>29.514161757054499</v>
      </c>
      <c r="C759">
        <v>37.253528434900367</v>
      </c>
      <c r="D759">
        <v>0.40789685877723469</v>
      </c>
      <c r="E759" cm="1">
        <f t="array" aca="1" ref="E759" ca="1">SUMPRODUCT(VALUE(TRIM(B759:E759)), Weights!$B$2:$B$5)</f>
        <v>0</v>
      </c>
    </row>
    <row r="760" spans="1:5" x14ac:dyDescent="0.3">
      <c r="A760">
        <v>8.1816777491528718</v>
      </c>
      <c r="B760" s="6">
        <v>14.389447947100139</v>
      </c>
      <c r="C760">
        <v>32.693033756688187</v>
      </c>
      <c r="D760">
        <v>0.48696185780183948</v>
      </c>
      <c r="E760" cm="1">
        <f t="array" aca="1" ref="E760" ca="1">SUMPRODUCT(VALUE(TRIM(B760:E760)), Weights!$B$2:$B$5)</f>
        <v>0</v>
      </c>
    </row>
    <row r="761" spans="1:5" x14ac:dyDescent="0.3">
      <c r="A761">
        <v>7.8657916336735916</v>
      </c>
      <c r="B761" s="6">
        <v>31.91837955894772</v>
      </c>
      <c r="C761">
        <v>16.555080654117571</v>
      </c>
      <c r="D761">
        <v>0.84785425394956149</v>
      </c>
      <c r="E761" cm="1">
        <f t="array" aca="1" ref="E761" ca="1">SUMPRODUCT(VALUE(TRIM(B761:E761)), Weights!$B$2:$B$5)</f>
        <v>0</v>
      </c>
    </row>
    <row r="762" spans="1:5" x14ac:dyDescent="0.3">
      <c r="A762">
        <v>5.9550246391982533</v>
      </c>
      <c r="B762" s="6">
        <v>28.17509338239844</v>
      </c>
      <c r="C762">
        <v>18.68257610697426</v>
      </c>
      <c r="D762">
        <v>0.20790198412544089</v>
      </c>
      <c r="E762" cm="1">
        <f t="array" aca="1" ref="E762" ca="1">SUMPRODUCT(VALUE(TRIM(B762:E762)), Weights!$B$2:$B$5)</f>
        <v>0</v>
      </c>
    </row>
    <row r="763" spans="1:5" x14ac:dyDescent="0.3">
      <c r="A763">
        <v>6.435166203386645</v>
      </c>
      <c r="B763" s="6">
        <v>43.774283309584639</v>
      </c>
      <c r="C763">
        <v>15.19603976929792</v>
      </c>
      <c r="D763">
        <v>0.76143326265540479</v>
      </c>
      <c r="E763" cm="1">
        <f t="array" aca="1" ref="E763" ca="1">SUMPRODUCT(VALUE(TRIM(B763:E763)), Weights!$B$2:$B$5)</f>
        <v>0</v>
      </c>
    </row>
    <row r="764" spans="1:5" x14ac:dyDescent="0.3">
      <c r="A764">
        <v>6.245467419443397</v>
      </c>
      <c r="B764" s="6">
        <v>13.923303231369781</v>
      </c>
      <c r="C764">
        <v>30.773044755729089</v>
      </c>
      <c r="D764">
        <v>0.57830942277037478</v>
      </c>
      <c r="E764" cm="1">
        <f t="array" aca="1" ref="E764" ca="1">SUMPRODUCT(VALUE(TRIM(B764:E764)), Weights!$B$2:$B$5)</f>
        <v>0</v>
      </c>
    </row>
    <row r="765" spans="1:5" x14ac:dyDescent="0.3">
      <c r="A765">
        <v>7.7318388777180314</v>
      </c>
      <c r="B765" s="6">
        <v>29.529645480871132</v>
      </c>
      <c r="C765">
        <v>26.19183563526046</v>
      </c>
      <c r="D765">
        <v>0.3591508084083932</v>
      </c>
      <c r="E765" cm="1">
        <f t="array" aca="1" ref="E765" ca="1">SUMPRODUCT(VALUE(TRIM(B765:E765)), Weights!$B$2:$B$5)</f>
        <v>0</v>
      </c>
    </row>
    <row r="766" spans="1:5" x14ac:dyDescent="0.3">
      <c r="A766">
        <v>5.600597304207338</v>
      </c>
      <c r="B766" s="6">
        <v>16.00194658775937</v>
      </c>
      <c r="C766">
        <v>18.356871272556891</v>
      </c>
      <c r="D766">
        <v>0.54353762607954215</v>
      </c>
      <c r="E766" cm="1">
        <f t="array" aca="1" ref="E766" ca="1">SUMPRODUCT(VALUE(TRIM(B766:E766)), Weights!$B$2:$B$5)</f>
        <v>0</v>
      </c>
    </row>
    <row r="767" spans="1:5" x14ac:dyDescent="0.3">
      <c r="A767">
        <v>7.2096690546139497</v>
      </c>
      <c r="B767" s="6">
        <v>22.987037075602402</v>
      </c>
      <c r="C767">
        <v>38.948353026419262</v>
      </c>
      <c r="D767">
        <v>0.36994786279932029</v>
      </c>
      <c r="E767" cm="1">
        <f t="array" aca="1" ref="E767" ca="1">SUMPRODUCT(VALUE(TRIM(B767:E767)), Weights!$B$2:$B$5)</f>
        <v>0</v>
      </c>
    </row>
    <row r="768" spans="1:5" x14ac:dyDescent="0.3">
      <c r="A768">
        <v>7.7873760572220716</v>
      </c>
      <c r="B768" s="6">
        <v>39.494283095511989</v>
      </c>
      <c r="C768">
        <v>28.2414930986405</v>
      </c>
      <c r="D768">
        <v>0.6364737597144754</v>
      </c>
      <c r="E768" cm="1">
        <f t="array" aca="1" ref="E768" ca="1">SUMPRODUCT(VALUE(TRIM(B768:E768)), Weights!$B$2:$B$5)</f>
        <v>0</v>
      </c>
    </row>
    <row r="769" spans="1:5" x14ac:dyDescent="0.3">
      <c r="A769">
        <v>8.1302969102852494</v>
      </c>
      <c r="B769" s="6">
        <v>29.040725174750659</v>
      </c>
      <c r="C769">
        <v>21.047332352822231</v>
      </c>
      <c r="D769">
        <v>0.4904595305697198</v>
      </c>
      <c r="E769" cm="1">
        <f t="array" aca="1" ref="E769" ca="1">SUMPRODUCT(VALUE(TRIM(B769:E769)), Weights!$B$2:$B$5)</f>
        <v>0</v>
      </c>
    </row>
    <row r="770" spans="1:5" x14ac:dyDescent="0.3">
      <c r="A770">
        <v>6.5262452461477221</v>
      </c>
      <c r="B770" s="6">
        <v>25.035531405830771</v>
      </c>
      <c r="C770">
        <v>27.515089278867691</v>
      </c>
      <c r="D770">
        <v>0.24796497617099089</v>
      </c>
      <c r="E770" cm="1">
        <f t="array" aca="1" ref="E770" ca="1">SUMPRODUCT(VALUE(TRIM(B770:E770)), Weights!$B$2:$B$5)</f>
        <v>0</v>
      </c>
    </row>
    <row r="771" spans="1:5" x14ac:dyDescent="0.3">
      <c r="A771">
        <v>7.9637719140160383</v>
      </c>
      <c r="B771" s="6">
        <v>25.779051142801411</v>
      </c>
      <c r="C771">
        <v>31.990508318377699</v>
      </c>
      <c r="D771">
        <v>0.20492476710012711</v>
      </c>
      <c r="E771" cm="1">
        <f t="array" aca="1" ref="E771" ca="1">SUMPRODUCT(VALUE(TRIM(B771:E771)), Weights!$B$2:$B$5)</f>
        <v>0</v>
      </c>
    </row>
    <row r="772" spans="1:5" x14ac:dyDescent="0.3">
      <c r="A772">
        <v>5.8318952108656212</v>
      </c>
      <c r="B772" s="6">
        <v>28.377870736239469</v>
      </c>
      <c r="C772">
        <v>16.905980449339111</v>
      </c>
      <c r="D772">
        <v>0.5920261138649171</v>
      </c>
      <c r="E772" cm="1">
        <f t="array" aca="1" ref="E772" ca="1">SUMPRODUCT(VALUE(TRIM(B772:E772)), Weights!$B$2:$B$5)</f>
        <v>0</v>
      </c>
    </row>
    <row r="773" spans="1:5" x14ac:dyDescent="0.3">
      <c r="A773">
        <v>8.0393568752035556</v>
      </c>
      <c r="B773" s="6">
        <v>41.400661753482282</v>
      </c>
      <c r="C773">
        <v>21.867595376197301</v>
      </c>
      <c r="D773">
        <v>0.91217172995749307</v>
      </c>
      <c r="E773" cm="1">
        <f t="array" aca="1" ref="E773" ca="1">SUMPRODUCT(VALUE(TRIM(B773:E773)), Weights!$B$2:$B$5)</f>
        <v>0</v>
      </c>
    </row>
    <row r="774" spans="1:5" x14ac:dyDescent="0.3">
      <c r="A774">
        <v>5.882465986995947</v>
      </c>
      <c r="B774" s="6">
        <v>45.683387557609379</v>
      </c>
      <c r="C774">
        <v>35.174137272099841</v>
      </c>
      <c r="D774">
        <v>0.40956191790191698</v>
      </c>
      <c r="E774" cm="1">
        <f t="array" aca="1" ref="E774" ca="1">SUMPRODUCT(VALUE(TRIM(B774:E774)), Weights!$B$2:$B$5)</f>
        <v>0</v>
      </c>
    </row>
    <row r="775" spans="1:5" x14ac:dyDescent="0.3">
      <c r="A775">
        <v>6.6918618716811018</v>
      </c>
      <c r="B775" s="6">
        <v>48.213387460157129</v>
      </c>
      <c r="C775">
        <v>26.491621760066529</v>
      </c>
      <c r="D775">
        <v>0.75970009650036086</v>
      </c>
      <c r="E775" cm="1">
        <f t="array" aca="1" ref="E775" ca="1">SUMPRODUCT(VALUE(TRIM(B775:E775)), Weights!$B$2:$B$5)</f>
        <v>0</v>
      </c>
    </row>
    <row r="776" spans="1:5" x14ac:dyDescent="0.3">
      <c r="A776">
        <v>7.8918860973386611</v>
      </c>
      <c r="B776" s="6">
        <v>41.4761354502118</v>
      </c>
      <c r="C776">
        <v>28.664428550807369</v>
      </c>
      <c r="D776">
        <v>0.69279521944579026</v>
      </c>
      <c r="E776" cm="1">
        <f t="array" aca="1" ref="E776" ca="1">SUMPRODUCT(VALUE(TRIM(B776:E776)), Weights!$B$2:$B$5)</f>
        <v>0</v>
      </c>
    </row>
    <row r="777" spans="1:5" x14ac:dyDescent="0.3">
      <c r="A777">
        <v>5.9497522820463216</v>
      </c>
      <c r="B777" s="6">
        <v>22.616275829920511</v>
      </c>
      <c r="C777">
        <v>25.820400055236728</v>
      </c>
      <c r="D777">
        <v>0.93839942287853295</v>
      </c>
      <c r="E777" cm="1">
        <f t="array" aca="1" ref="E777" ca="1">SUMPRODUCT(VALUE(TRIM(B777:E777)), Weights!$B$2:$B$5)</f>
        <v>0</v>
      </c>
    </row>
    <row r="778" spans="1:5" x14ac:dyDescent="0.3">
      <c r="A778">
        <v>6.1877541856979246</v>
      </c>
      <c r="B778" s="6">
        <v>37.525388243461677</v>
      </c>
      <c r="C778">
        <v>16.097498566075132</v>
      </c>
      <c r="D778">
        <v>0.83888291556922678</v>
      </c>
      <c r="E778" cm="1">
        <f t="array" aca="1" ref="E778" ca="1">SUMPRODUCT(VALUE(TRIM(B778:E778)), Weights!$B$2:$B$5)</f>
        <v>0</v>
      </c>
    </row>
    <row r="779" spans="1:5" x14ac:dyDescent="0.3">
      <c r="A779">
        <v>7.6667577051791991</v>
      </c>
      <c r="B779" s="6">
        <v>27.50412496221568</v>
      </c>
      <c r="C779">
        <v>19.143744495503899</v>
      </c>
      <c r="D779">
        <v>0.6099447330149167</v>
      </c>
      <c r="E779" cm="1">
        <f t="array" aca="1" ref="E779" ca="1">SUMPRODUCT(VALUE(TRIM(B779:E779)), Weights!$B$2:$B$5)</f>
        <v>0</v>
      </c>
    </row>
    <row r="780" spans="1:5" x14ac:dyDescent="0.3">
      <c r="A780">
        <v>7.6601096096382228</v>
      </c>
      <c r="B780" s="6">
        <v>20.18682488184205</v>
      </c>
      <c r="C780">
        <v>26.138540968547272</v>
      </c>
      <c r="D780">
        <v>0.6913274484106966</v>
      </c>
      <c r="E780" cm="1">
        <f t="array" aca="1" ref="E780" ca="1">SUMPRODUCT(VALUE(TRIM(B780:E780)), Weights!$B$2:$B$5)</f>
        <v>0</v>
      </c>
    </row>
    <row r="781" spans="1:5" x14ac:dyDescent="0.3">
      <c r="A781">
        <v>7.4234428986558916</v>
      </c>
      <c r="B781" s="6">
        <v>43.634863177036912</v>
      </c>
      <c r="C781">
        <v>20.229636635198201</v>
      </c>
      <c r="D781">
        <v>0.90854781992563138</v>
      </c>
      <c r="E781" cm="1">
        <f t="array" aca="1" ref="E781" ca="1">SUMPRODUCT(VALUE(TRIM(B781:E781)), Weights!$B$2:$B$5)</f>
        <v>0</v>
      </c>
    </row>
    <row r="782" spans="1:5" x14ac:dyDescent="0.3">
      <c r="A782">
        <v>7.5818453334012998</v>
      </c>
      <c r="B782" s="6">
        <v>11.537053958493001</v>
      </c>
      <c r="C782">
        <v>16.249475716491968</v>
      </c>
      <c r="D782">
        <v>0.45956690612824141</v>
      </c>
      <c r="E782" cm="1">
        <f t="array" aca="1" ref="E782" ca="1">SUMPRODUCT(VALUE(TRIM(B782:E782)), Weights!$B$2:$B$5)</f>
        <v>0</v>
      </c>
    </row>
    <row r="783" spans="1:5" x14ac:dyDescent="0.3">
      <c r="A783">
        <v>7.1281733300427881</v>
      </c>
      <c r="B783" s="6">
        <v>46.070479685416942</v>
      </c>
      <c r="C783">
        <v>36.091241601295593</v>
      </c>
      <c r="D783">
        <v>0.39411523527199971</v>
      </c>
      <c r="E783" cm="1">
        <f t="array" aca="1" ref="E783" ca="1">SUMPRODUCT(VALUE(TRIM(B783:E783)), Weights!$B$2:$B$5)</f>
        <v>0</v>
      </c>
    </row>
    <row r="784" spans="1:5" x14ac:dyDescent="0.3">
      <c r="A784">
        <v>6.2553971767208587</v>
      </c>
      <c r="B784" s="6">
        <v>28.45909858498937</v>
      </c>
      <c r="C784">
        <v>39.529813229102899</v>
      </c>
      <c r="D784">
        <v>0.1097299752716767</v>
      </c>
      <c r="E784" cm="1">
        <f t="array" aca="1" ref="E784" ca="1">SUMPRODUCT(VALUE(TRIM(B784:E784)), Weights!$B$2:$B$5)</f>
        <v>0</v>
      </c>
    </row>
    <row r="785" spans="1:5" x14ac:dyDescent="0.3">
      <c r="A785">
        <v>6.5370879805117594</v>
      </c>
      <c r="B785" s="6">
        <v>35.488059072331218</v>
      </c>
      <c r="C785">
        <v>34.82857184991849</v>
      </c>
      <c r="D785">
        <v>0.84389596677231782</v>
      </c>
      <c r="E785" cm="1">
        <f t="array" aca="1" ref="E785" ca="1">SUMPRODUCT(VALUE(TRIM(B785:E785)), Weights!$B$2:$B$5)</f>
        <v>0</v>
      </c>
    </row>
    <row r="786" spans="1:5" x14ac:dyDescent="0.3">
      <c r="A786">
        <v>6.0447931504042769</v>
      </c>
      <c r="B786" s="6">
        <v>36.374156888231312</v>
      </c>
      <c r="C786">
        <v>36.344623042616668</v>
      </c>
      <c r="D786">
        <v>0.82088263036302844</v>
      </c>
      <c r="E786" cm="1">
        <f t="array" aca="1" ref="E786" ca="1">SUMPRODUCT(VALUE(TRIM(B786:E786)), Weights!$B$2:$B$5)</f>
        <v>0</v>
      </c>
    </row>
    <row r="787" spans="1:5" x14ac:dyDescent="0.3">
      <c r="A787">
        <v>8.2253516840008842</v>
      </c>
      <c r="B787" s="6">
        <v>45.804709628261463</v>
      </c>
      <c r="C787">
        <v>21.049428257926131</v>
      </c>
      <c r="D787">
        <v>0.19400906629013631</v>
      </c>
      <c r="E787" cm="1">
        <f t="array" aca="1" ref="E787" ca="1">SUMPRODUCT(VALUE(TRIM(B787:E787)), Weights!$B$2:$B$5)</f>
        <v>0</v>
      </c>
    </row>
    <row r="788" spans="1:5" x14ac:dyDescent="0.3">
      <c r="A788">
        <v>7.2501753842983616</v>
      </c>
      <c r="B788" s="6">
        <v>35.466787286688287</v>
      </c>
      <c r="C788">
        <v>39.015674387829989</v>
      </c>
      <c r="D788">
        <v>0.61917164301943017</v>
      </c>
      <c r="E788" cm="1">
        <f t="array" aca="1" ref="E788" ca="1">SUMPRODUCT(VALUE(TRIM(B788:E788)), Weights!$B$2:$B$5)</f>
        <v>0</v>
      </c>
    </row>
    <row r="789" spans="1:5" x14ac:dyDescent="0.3">
      <c r="A789">
        <v>6.7025542502909197</v>
      </c>
      <c r="B789" s="6">
        <v>34.557343390402472</v>
      </c>
      <c r="C789">
        <v>19.92314261133571</v>
      </c>
      <c r="D789">
        <v>0.51758352835019872</v>
      </c>
      <c r="E789" cm="1">
        <f t="array" aca="1" ref="E789" ca="1">SUMPRODUCT(VALUE(TRIM(B789:E789)), Weights!$B$2:$B$5)</f>
        <v>0</v>
      </c>
    </row>
    <row r="790" spans="1:5" x14ac:dyDescent="0.3">
      <c r="A790">
        <v>6.8860174109323982</v>
      </c>
      <c r="B790" s="6">
        <v>12.666081622427599</v>
      </c>
      <c r="C790">
        <v>38.785745259045811</v>
      </c>
      <c r="D790">
        <v>0.2068381859582003</v>
      </c>
      <c r="E790" cm="1">
        <f t="array" aca="1" ref="E790" ca="1">SUMPRODUCT(VALUE(TRIM(B790:E790)), Weights!$B$2:$B$5)</f>
        <v>0</v>
      </c>
    </row>
    <row r="791" spans="1:5" x14ac:dyDescent="0.3">
      <c r="A791">
        <v>8.3418500188354461</v>
      </c>
      <c r="B791" s="6">
        <v>30.736320877808161</v>
      </c>
      <c r="C791">
        <v>39.870482349148773</v>
      </c>
      <c r="D791">
        <v>0.98251140435465123</v>
      </c>
      <c r="E791" cm="1">
        <f t="array" aca="1" ref="E791" ca="1">SUMPRODUCT(VALUE(TRIM(B791:E791)), Weights!$B$2:$B$5)</f>
        <v>0</v>
      </c>
    </row>
    <row r="792" spans="1:5" x14ac:dyDescent="0.3">
      <c r="A792">
        <v>5.9600542093482396</v>
      </c>
      <c r="B792" s="6">
        <v>16.006760032681669</v>
      </c>
      <c r="C792">
        <v>32.793070143651221</v>
      </c>
      <c r="D792">
        <v>0.29322629871701988</v>
      </c>
      <c r="E792" cm="1">
        <f t="array" aca="1" ref="E792" ca="1">SUMPRODUCT(VALUE(TRIM(B792:E792)), Weights!$B$2:$B$5)</f>
        <v>0</v>
      </c>
    </row>
    <row r="793" spans="1:5" x14ac:dyDescent="0.3">
      <c r="A793">
        <v>7.2586894960503923</v>
      </c>
      <c r="B793" s="6">
        <v>39.497350748859432</v>
      </c>
      <c r="C793">
        <v>39.528593294795549</v>
      </c>
      <c r="D793">
        <v>0.16051076208150511</v>
      </c>
      <c r="E793" cm="1">
        <f t="array" aca="1" ref="E793" ca="1">SUMPRODUCT(VALUE(TRIM(B793:E793)), Weights!$B$2:$B$5)</f>
        <v>0</v>
      </c>
    </row>
    <row r="794" spans="1:5" x14ac:dyDescent="0.3">
      <c r="A794">
        <v>7.0176660366533978</v>
      </c>
      <c r="B794" s="6">
        <v>30.488876832506978</v>
      </c>
      <c r="C794">
        <v>29.23849448917759</v>
      </c>
      <c r="D794">
        <v>0.63536264155171862</v>
      </c>
      <c r="E794" cm="1">
        <f t="array" aca="1" ref="E794" ca="1">SUMPRODUCT(VALUE(TRIM(B794:E794)), Weights!$B$2:$B$5)</f>
        <v>0</v>
      </c>
    </row>
    <row r="795" spans="1:5" x14ac:dyDescent="0.3">
      <c r="A795">
        <v>7.3343627063039438</v>
      </c>
      <c r="B795" s="6">
        <v>37.209111168334132</v>
      </c>
      <c r="C795">
        <v>21.488544579402259</v>
      </c>
      <c r="D795">
        <v>0.76498000941972943</v>
      </c>
      <c r="E795" cm="1">
        <f t="array" aca="1" ref="E795" ca="1">SUMPRODUCT(VALUE(TRIM(B795:E795)), Weights!$B$2:$B$5)</f>
        <v>0</v>
      </c>
    </row>
    <row r="796" spans="1:5" x14ac:dyDescent="0.3">
      <c r="A796">
        <v>5.5543305514625212</v>
      </c>
      <c r="B796" s="6">
        <v>11.66691602409537</v>
      </c>
      <c r="C796">
        <v>25.924897141640521</v>
      </c>
      <c r="D796">
        <v>0.12919910144246829</v>
      </c>
      <c r="E796" cm="1">
        <f t="array" aca="1" ref="E796" ca="1">SUMPRODUCT(VALUE(TRIM(B796:E796)), Weights!$B$2:$B$5)</f>
        <v>0</v>
      </c>
    </row>
    <row r="797" spans="1:5" x14ac:dyDescent="0.3">
      <c r="A797">
        <v>8.1163717268324547</v>
      </c>
      <c r="B797" s="6">
        <v>13.39168064183213</v>
      </c>
      <c r="C797">
        <v>29.839023384469652</v>
      </c>
      <c r="D797">
        <v>0.69284587485431992</v>
      </c>
      <c r="E797" cm="1">
        <f t="array" aca="1" ref="E797" ca="1">SUMPRODUCT(VALUE(TRIM(B797:E797)), Weights!$B$2:$B$5)</f>
        <v>0</v>
      </c>
    </row>
    <row r="798" spans="1:5" x14ac:dyDescent="0.3">
      <c r="A798">
        <v>8.2963548474508375</v>
      </c>
      <c r="B798" s="6">
        <v>38.652935522507292</v>
      </c>
      <c r="C798">
        <v>16.827039050675371</v>
      </c>
      <c r="D798">
        <v>0.57906268835630903</v>
      </c>
      <c r="E798" cm="1">
        <f t="array" aca="1" ref="E798" ca="1">SUMPRODUCT(VALUE(TRIM(B798:E798)), Weights!$B$2:$B$5)</f>
        <v>0</v>
      </c>
    </row>
    <row r="799" spans="1:5" x14ac:dyDescent="0.3">
      <c r="A799">
        <v>7.1953995507676272</v>
      </c>
      <c r="B799" s="6">
        <v>12.883373439946929</v>
      </c>
      <c r="C799">
        <v>30.558581615431152</v>
      </c>
      <c r="D799">
        <v>0.19293850798754361</v>
      </c>
      <c r="E799" cm="1">
        <f t="array" aca="1" ref="E799" ca="1">SUMPRODUCT(VALUE(TRIM(B799:E799)), Weights!$B$2:$B$5)</f>
        <v>0</v>
      </c>
    </row>
    <row r="800" spans="1:5" x14ac:dyDescent="0.3">
      <c r="A800">
        <v>7.589952471630677</v>
      </c>
      <c r="B800" s="6">
        <v>12.850269110610339</v>
      </c>
      <c r="C800">
        <v>39.529445919057373</v>
      </c>
      <c r="D800">
        <v>0.25527148925172588</v>
      </c>
      <c r="E800" cm="1">
        <f t="array" aca="1" ref="E800" ca="1">SUMPRODUCT(VALUE(TRIM(B800:E800)), Weights!$B$2:$B$5)</f>
        <v>0</v>
      </c>
    </row>
    <row r="801" spans="1:5" x14ac:dyDescent="0.3">
      <c r="A801">
        <v>8.2674981435318866</v>
      </c>
      <c r="B801" s="6">
        <v>10.4843390093955</v>
      </c>
      <c r="C801">
        <v>19.752691244593191</v>
      </c>
      <c r="D801">
        <v>0.61117686758447243</v>
      </c>
      <c r="E801" cm="1">
        <f t="array" aca="1" ref="E801" ca="1">SUMPRODUCT(VALUE(TRIM(B801:E801)), Weights!$B$2:$B$5)</f>
        <v>0</v>
      </c>
    </row>
    <row r="802" spans="1:5" x14ac:dyDescent="0.3">
      <c r="A802">
        <v>7.6217159029401964</v>
      </c>
      <c r="B802" s="6">
        <v>48.260055931979203</v>
      </c>
      <c r="C802">
        <v>34.814877907209578</v>
      </c>
      <c r="D802">
        <v>0.36672185216195952</v>
      </c>
      <c r="E802" cm="1">
        <f t="array" aca="1" ref="E802" ca="1">SUMPRODUCT(VALUE(TRIM(B802:E802)), Weights!$B$2:$B$5)</f>
        <v>0</v>
      </c>
    </row>
    <row r="803" spans="1:5" x14ac:dyDescent="0.3">
      <c r="A803">
        <v>5.9576171287427844</v>
      </c>
      <c r="B803" s="6">
        <v>39.500334378360279</v>
      </c>
      <c r="C803">
        <v>37.697469844490477</v>
      </c>
      <c r="D803">
        <v>0.9444841557861845</v>
      </c>
      <c r="E803" cm="1">
        <f t="array" aca="1" ref="E803" ca="1">SUMPRODUCT(VALUE(TRIM(B803:E803)), Weights!$B$2:$B$5)</f>
        <v>0</v>
      </c>
    </row>
    <row r="804" spans="1:5" x14ac:dyDescent="0.3">
      <c r="A804">
        <v>7.2288650805004391</v>
      </c>
      <c r="B804" s="6">
        <v>24.130056340082572</v>
      </c>
      <c r="C804">
        <v>38.592539820505522</v>
      </c>
      <c r="D804">
        <v>0.8368662065356457</v>
      </c>
      <c r="E804" cm="1">
        <f t="array" aca="1" ref="E804" ca="1">SUMPRODUCT(VALUE(TRIM(B804:E804)), Weights!$B$2:$B$5)</f>
        <v>0</v>
      </c>
    </row>
    <row r="805" spans="1:5" x14ac:dyDescent="0.3">
      <c r="A805">
        <v>7.3201451391485666</v>
      </c>
      <c r="B805" s="6">
        <v>21.86142325150621</v>
      </c>
      <c r="C805">
        <v>39.003390110136181</v>
      </c>
      <c r="D805">
        <v>0.98521048586229676</v>
      </c>
      <c r="E805" cm="1">
        <f t="array" aca="1" ref="E805" ca="1">SUMPRODUCT(VALUE(TRIM(B805:E805)), Weights!$B$2:$B$5)</f>
        <v>0</v>
      </c>
    </row>
    <row r="806" spans="1:5" x14ac:dyDescent="0.3">
      <c r="A806">
        <v>6.7723920139071581</v>
      </c>
      <c r="B806" s="6">
        <v>23.98812918983398</v>
      </c>
      <c r="C806">
        <v>28.036490968036802</v>
      </c>
      <c r="D806">
        <v>0.33370375505537259</v>
      </c>
      <c r="E806" cm="1">
        <f t="array" aca="1" ref="E806" ca="1">SUMPRODUCT(VALUE(TRIM(B806:E806)), Weights!$B$2:$B$5)</f>
        <v>0</v>
      </c>
    </row>
    <row r="807" spans="1:5" x14ac:dyDescent="0.3">
      <c r="A807">
        <v>7.7093327068741679</v>
      </c>
      <c r="B807" s="6">
        <v>40.986141247247282</v>
      </c>
      <c r="C807">
        <v>39.432697699787603</v>
      </c>
      <c r="D807">
        <v>0.97275126951817936</v>
      </c>
      <c r="E807" cm="1">
        <f t="array" aca="1" ref="E807" ca="1">SUMPRODUCT(VALUE(TRIM(B807:E807)), Weights!$B$2:$B$5)</f>
        <v>0</v>
      </c>
    </row>
    <row r="808" spans="1:5" x14ac:dyDescent="0.3">
      <c r="A808">
        <v>8.303101044307045</v>
      </c>
      <c r="B808" s="6">
        <v>36.454824442816573</v>
      </c>
      <c r="C808">
        <v>33.932755178360971</v>
      </c>
      <c r="D808">
        <v>0.4881104828124021</v>
      </c>
      <c r="E808" cm="1">
        <f t="array" aca="1" ref="E808" ca="1">SUMPRODUCT(VALUE(TRIM(B808:E808)), Weights!$B$2:$B$5)</f>
        <v>0</v>
      </c>
    </row>
    <row r="809" spans="1:5" x14ac:dyDescent="0.3">
      <c r="A809">
        <v>8.2767055387203285</v>
      </c>
      <c r="B809" s="6">
        <v>17.407822714698721</v>
      </c>
      <c r="C809">
        <v>19.041785905924051</v>
      </c>
      <c r="D809">
        <v>0.41276691578237917</v>
      </c>
      <c r="E809" cm="1">
        <f t="array" aca="1" ref="E809" ca="1">SUMPRODUCT(VALUE(TRIM(B809:E809)), Weights!$B$2:$B$5)</f>
        <v>0</v>
      </c>
    </row>
    <row r="810" spans="1:5" x14ac:dyDescent="0.3">
      <c r="A810">
        <v>6.8525181142123959</v>
      </c>
      <c r="B810" s="6">
        <v>16.964373413363379</v>
      </c>
      <c r="C810">
        <v>26.922502661699252</v>
      </c>
      <c r="D810">
        <v>0.1453145742724179</v>
      </c>
      <c r="E810" cm="1">
        <f t="array" aca="1" ref="E810" ca="1">SUMPRODUCT(VALUE(TRIM(B810:E810)), Weights!$B$2:$B$5)</f>
        <v>0</v>
      </c>
    </row>
    <row r="811" spans="1:5" x14ac:dyDescent="0.3">
      <c r="A811">
        <v>5.8397141375222654</v>
      </c>
      <c r="B811" s="6">
        <v>13.935825988535891</v>
      </c>
      <c r="C811">
        <v>32.958279384300099</v>
      </c>
      <c r="D811">
        <v>0.14748873207364241</v>
      </c>
      <c r="E811" cm="1">
        <f t="array" aca="1" ref="E811" ca="1">SUMPRODUCT(VALUE(TRIM(B811:E811)), Weights!$B$2:$B$5)</f>
        <v>0</v>
      </c>
    </row>
    <row r="812" spans="1:5" x14ac:dyDescent="0.3">
      <c r="A812">
        <v>8.4545235968870038</v>
      </c>
      <c r="B812" s="6">
        <v>36.41210878805353</v>
      </c>
      <c r="C812">
        <v>21.183507895477089</v>
      </c>
      <c r="D812">
        <v>0.72281013035198927</v>
      </c>
      <c r="E812" cm="1">
        <f t="array" aca="1" ref="E812" ca="1">SUMPRODUCT(VALUE(TRIM(B812:E812)), Weights!$B$2:$B$5)</f>
        <v>0</v>
      </c>
    </row>
    <row r="813" spans="1:5" x14ac:dyDescent="0.3">
      <c r="A813">
        <v>8.0166942593378021</v>
      </c>
      <c r="B813" s="6">
        <v>40.574906488869438</v>
      </c>
      <c r="C813">
        <v>31.01537958872218</v>
      </c>
      <c r="D813">
        <v>0.51213609499062518</v>
      </c>
      <c r="E813" cm="1">
        <f t="array" aca="1" ref="E813" ca="1">SUMPRODUCT(VALUE(TRIM(B813:E813)), Weights!$B$2:$B$5)</f>
        <v>0</v>
      </c>
    </row>
    <row r="814" spans="1:5" x14ac:dyDescent="0.3">
      <c r="A814">
        <v>5.8739880436098009</v>
      </c>
      <c r="B814" s="6">
        <v>20.601857133000159</v>
      </c>
      <c r="C814">
        <v>31.665011976165481</v>
      </c>
      <c r="D814">
        <v>0.30386946343249521</v>
      </c>
      <c r="E814" cm="1">
        <f t="array" aca="1" ref="E814" ca="1">SUMPRODUCT(VALUE(TRIM(B814:E814)), Weights!$B$2:$B$5)</f>
        <v>0</v>
      </c>
    </row>
    <row r="815" spans="1:5" x14ac:dyDescent="0.3">
      <c r="A815">
        <v>8.262525647852117</v>
      </c>
      <c r="B815" s="6">
        <v>10.83779844123651</v>
      </c>
      <c r="C815">
        <v>19.067493595214149</v>
      </c>
      <c r="D815">
        <v>0.6525732756927094</v>
      </c>
      <c r="E815" cm="1">
        <f t="array" aca="1" ref="E815" ca="1">SUMPRODUCT(VALUE(TRIM(B815:E815)), Weights!$B$2:$B$5)</f>
        <v>0</v>
      </c>
    </row>
    <row r="816" spans="1:5" x14ac:dyDescent="0.3">
      <c r="A816">
        <v>8.1096890861863855</v>
      </c>
      <c r="B816" s="6">
        <v>13.286866699057089</v>
      </c>
      <c r="C816">
        <v>29.127132811318909</v>
      </c>
      <c r="D816">
        <v>0.32757230642509999</v>
      </c>
      <c r="E816" cm="1">
        <f t="array" aca="1" ref="E816" ca="1">SUMPRODUCT(VALUE(TRIM(B816:E816)), Weights!$B$2:$B$5)</f>
        <v>0</v>
      </c>
    </row>
    <row r="817" spans="1:5" x14ac:dyDescent="0.3">
      <c r="A817">
        <v>7.0565141713782156</v>
      </c>
      <c r="B817" s="6">
        <v>48.714401393801218</v>
      </c>
      <c r="C817">
        <v>34.290672774465193</v>
      </c>
      <c r="D817">
        <v>0.61986857890998037</v>
      </c>
      <c r="E817" cm="1">
        <f t="array" aca="1" ref="E817" ca="1">SUMPRODUCT(VALUE(TRIM(B817:E817)), Weights!$B$2:$B$5)</f>
        <v>0</v>
      </c>
    </row>
    <row r="818" spans="1:5" x14ac:dyDescent="0.3">
      <c r="A818">
        <v>7.2738263072347884</v>
      </c>
      <c r="B818" s="6">
        <v>21.817791099096809</v>
      </c>
      <c r="C818">
        <v>27.47239161339855</v>
      </c>
      <c r="D818">
        <v>0.42328787228442127</v>
      </c>
      <c r="E818" cm="1">
        <f t="array" aca="1" ref="E818" ca="1">SUMPRODUCT(VALUE(TRIM(B818:E818)), Weights!$B$2:$B$5)</f>
        <v>0</v>
      </c>
    </row>
    <row r="819" spans="1:5" x14ac:dyDescent="0.3">
      <c r="A819">
        <v>6.6970081116103906</v>
      </c>
      <c r="B819" s="6">
        <v>40.768925913525337</v>
      </c>
      <c r="C819">
        <v>15.30257791940268</v>
      </c>
      <c r="D819">
        <v>0.84119700395063712</v>
      </c>
      <c r="E819" cm="1">
        <f t="array" aca="1" ref="E819" ca="1">SUMPRODUCT(VALUE(TRIM(B819:E819)), Weights!$B$2:$B$5)</f>
        <v>0</v>
      </c>
    </row>
    <row r="820" spans="1:5" x14ac:dyDescent="0.3">
      <c r="A820">
        <v>5.6642849164660944</v>
      </c>
      <c r="B820" s="6">
        <v>34.98654275417055</v>
      </c>
      <c r="C820">
        <v>15.225961726982311</v>
      </c>
      <c r="D820">
        <v>0.83862654469010134</v>
      </c>
      <c r="E820" cm="1">
        <f t="array" aca="1" ref="E820" ca="1">SUMPRODUCT(VALUE(TRIM(B820:E820)), Weights!$B$2:$B$5)</f>
        <v>0</v>
      </c>
    </row>
    <row r="821" spans="1:5" x14ac:dyDescent="0.3">
      <c r="A821">
        <v>6.5055917249377027</v>
      </c>
      <c r="B821" s="6">
        <v>25.27758558611584</v>
      </c>
      <c r="C821">
        <v>23.9257335992503</v>
      </c>
      <c r="D821">
        <v>0.52961535831016116</v>
      </c>
      <c r="E821" cm="1">
        <f t="array" aca="1" ref="E821" ca="1">SUMPRODUCT(VALUE(TRIM(B821:E821)), Weights!$B$2:$B$5)</f>
        <v>0</v>
      </c>
    </row>
    <row r="822" spans="1:5" x14ac:dyDescent="0.3">
      <c r="A822">
        <v>7.9085603457940348</v>
      </c>
      <c r="B822" s="6">
        <v>18.227490487822209</v>
      </c>
      <c r="C822">
        <v>38.154851710794553</v>
      </c>
      <c r="D822">
        <v>0.41573719840151402</v>
      </c>
      <c r="E822" cm="1">
        <f t="array" aca="1" ref="E822" ca="1">SUMPRODUCT(VALUE(TRIM(B822:E822)), Weights!$B$2:$B$5)</f>
        <v>0</v>
      </c>
    </row>
    <row r="823" spans="1:5" x14ac:dyDescent="0.3">
      <c r="A823">
        <v>5.5138960690138088</v>
      </c>
      <c r="B823" s="6">
        <v>14.855456726376261</v>
      </c>
      <c r="C823">
        <v>20.71691949009022</v>
      </c>
      <c r="D823">
        <v>0.42630381690318508</v>
      </c>
      <c r="E823" cm="1">
        <f t="array" aca="1" ref="E823" ca="1">SUMPRODUCT(VALUE(TRIM(B823:E823)), Weights!$B$2:$B$5)</f>
        <v>0</v>
      </c>
    </row>
    <row r="824" spans="1:5" x14ac:dyDescent="0.3">
      <c r="A824">
        <v>6.5004975150734321</v>
      </c>
      <c r="B824" s="6">
        <v>34.600518721554657</v>
      </c>
      <c r="C824">
        <v>30.859092221792181</v>
      </c>
      <c r="D824">
        <v>0.82514307310139612</v>
      </c>
      <c r="E824" cm="1">
        <f t="array" aca="1" ref="E824" ca="1">SUMPRODUCT(VALUE(TRIM(B824:E824)), Weights!$B$2:$B$5)</f>
        <v>0</v>
      </c>
    </row>
    <row r="825" spans="1:5" x14ac:dyDescent="0.3">
      <c r="A825">
        <v>6.6945060807728298</v>
      </c>
      <c r="B825" s="6">
        <v>40.985351225511522</v>
      </c>
      <c r="C825">
        <v>20.551896767333009</v>
      </c>
      <c r="D825">
        <v>0.39536153451785078</v>
      </c>
      <c r="E825" cm="1">
        <f t="array" aca="1" ref="E825" ca="1">SUMPRODUCT(VALUE(TRIM(B825:E825)), Weights!$B$2:$B$5)</f>
        <v>0</v>
      </c>
    </row>
    <row r="826" spans="1:5" x14ac:dyDescent="0.3">
      <c r="A826">
        <v>7.1121868088137692</v>
      </c>
      <c r="B826" s="6">
        <v>35.756170141645228</v>
      </c>
      <c r="C826">
        <v>23.041749741488719</v>
      </c>
      <c r="D826">
        <v>0.28815343633616142</v>
      </c>
      <c r="E826" cm="1">
        <f t="array" aca="1" ref="E826" ca="1">SUMPRODUCT(VALUE(TRIM(B826:E826)), Weights!$B$2:$B$5)</f>
        <v>0</v>
      </c>
    </row>
    <row r="827" spans="1:5" x14ac:dyDescent="0.3">
      <c r="A827">
        <v>8.259566849238281</v>
      </c>
      <c r="B827" s="6">
        <v>31.212085329966332</v>
      </c>
      <c r="C827">
        <v>36.2010522400371</v>
      </c>
      <c r="D827">
        <v>0.17621950768777619</v>
      </c>
      <c r="E827" cm="1">
        <f t="array" aca="1" ref="E827" ca="1">SUMPRODUCT(VALUE(TRIM(B827:E827)), Weights!$B$2:$B$5)</f>
        <v>0</v>
      </c>
    </row>
    <row r="828" spans="1:5" x14ac:dyDescent="0.3">
      <c r="A828">
        <v>6.5390379830978844</v>
      </c>
      <c r="B828" s="6">
        <v>11.67804893726545</v>
      </c>
      <c r="C828">
        <v>33.221536056748683</v>
      </c>
      <c r="D828">
        <v>0.52002380879596755</v>
      </c>
      <c r="E828" cm="1">
        <f t="array" aca="1" ref="E828" ca="1">SUMPRODUCT(VALUE(TRIM(B828:E828)), Weights!$B$2:$B$5)</f>
        <v>0</v>
      </c>
    </row>
    <row r="829" spans="1:5" x14ac:dyDescent="0.3">
      <c r="A829">
        <v>6.5408596056886834</v>
      </c>
      <c r="B829" s="6">
        <v>48.739551103775362</v>
      </c>
      <c r="C829">
        <v>17.384981932830261</v>
      </c>
      <c r="D829">
        <v>0.53391888902785767</v>
      </c>
      <c r="E829" cm="1">
        <f t="array" aca="1" ref="E829" ca="1">SUMPRODUCT(VALUE(TRIM(B829:E829)), Weights!$B$2:$B$5)</f>
        <v>0</v>
      </c>
    </row>
    <row r="830" spans="1:5" x14ac:dyDescent="0.3">
      <c r="A830">
        <v>7.7125037443292452</v>
      </c>
      <c r="B830" s="6">
        <v>41.948567666182981</v>
      </c>
      <c r="C830">
        <v>25.71755052466084</v>
      </c>
      <c r="D830">
        <v>0.85681783936261646</v>
      </c>
      <c r="E830" cm="1">
        <f t="array" aca="1" ref="E830" ca="1">SUMPRODUCT(VALUE(TRIM(B830:E830)), Weights!$B$2:$B$5)</f>
        <v>0</v>
      </c>
    </row>
    <row r="831" spans="1:5" x14ac:dyDescent="0.3">
      <c r="A831">
        <v>6.856653822669422</v>
      </c>
      <c r="B831" s="6">
        <v>21.712881468038589</v>
      </c>
      <c r="C831">
        <v>15.72924409113161</v>
      </c>
      <c r="D831">
        <v>0.29911482680145762</v>
      </c>
      <c r="E831" cm="1">
        <f t="array" aca="1" ref="E831" ca="1">SUMPRODUCT(VALUE(TRIM(B831:E831)), Weights!$B$2:$B$5)</f>
        <v>0</v>
      </c>
    </row>
    <row r="832" spans="1:5" x14ac:dyDescent="0.3">
      <c r="A832">
        <v>6.1738144688199457</v>
      </c>
      <c r="B832" s="6">
        <v>49.198813174354029</v>
      </c>
      <c r="C832">
        <v>27.02225366507523</v>
      </c>
      <c r="D832">
        <v>0.44289214630155987</v>
      </c>
      <c r="E832" cm="1">
        <f t="array" aca="1" ref="E832" ca="1">SUMPRODUCT(VALUE(TRIM(B832:E832)), Weights!$B$2:$B$5)</f>
        <v>0</v>
      </c>
    </row>
    <row r="833" spans="1:5" x14ac:dyDescent="0.3">
      <c r="A833">
        <v>6.8573185483980801</v>
      </c>
      <c r="B833" s="6">
        <v>34.075263585452888</v>
      </c>
      <c r="C833">
        <v>31.560850292526698</v>
      </c>
      <c r="D833">
        <v>0.82756516500432187</v>
      </c>
      <c r="E833" cm="1">
        <f t="array" aca="1" ref="E833" ca="1">SUMPRODUCT(VALUE(TRIM(B833:E833)), Weights!$B$2:$B$5)</f>
        <v>0</v>
      </c>
    </row>
    <row r="834" spans="1:5" x14ac:dyDescent="0.3">
      <c r="A834">
        <v>5.9225710611393998</v>
      </c>
      <c r="B834" s="6">
        <v>33.296906328289857</v>
      </c>
      <c r="C834">
        <v>17.96256558995379</v>
      </c>
      <c r="D834">
        <v>0.84126124967407612</v>
      </c>
      <c r="E834" cm="1">
        <f t="array" aca="1" ref="E834" ca="1">SUMPRODUCT(VALUE(TRIM(B834:E834)), Weights!$B$2:$B$5)</f>
        <v>0</v>
      </c>
    </row>
    <row r="835" spans="1:5" x14ac:dyDescent="0.3">
      <c r="A835">
        <v>6.0291609595186699</v>
      </c>
      <c r="B835" s="6">
        <v>39.922927177181293</v>
      </c>
      <c r="C835">
        <v>22.222123472729141</v>
      </c>
      <c r="D835">
        <v>0.44614996838089138</v>
      </c>
      <c r="E835" cm="1">
        <f t="array" aca="1" ref="E835" ca="1">SUMPRODUCT(VALUE(TRIM(B835:E835)), Weights!$B$2:$B$5)</f>
        <v>0</v>
      </c>
    </row>
    <row r="836" spans="1:5" x14ac:dyDescent="0.3">
      <c r="A836">
        <v>6.9951033182184386</v>
      </c>
      <c r="B836" s="6">
        <v>42.470791523605499</v>
      </c>
      <c r="C836">
        <v>24.94591563755392</v>
      </c>
      <c r="D836">
        <v>0.51321162095801287</v>
      </c>
      <c r="E836" cm="1">
        <f t="array" aca="1" ref="E836" ca="1">SUMPRODUCT(VALUE(TRIM(B836:E836)), Weights!$B$2:$B$5)</f>
        <v>0</v>
      </c>
    </row>
    <row r="837" spans="1:5" x14ac:dyDescent="0.3">
      <c r="A837">
        <v>6.7567763485136432</v>
      </c>
      <c r="B837" s="6">
        <v>36.259144293260107</v>
      </c>
      <c r="C837">
        <v>37.988275616401239</v>
      </c>
      <c r="D837">
        <v>0.3729573017643546</v>
      </c>
      <c r="E837" cm="1">
        <f t="array" aca="1" ref="E837" ca="1">SUMPRODUCT(VALUE(TRIM(B837:E837)), Weights!$B$2:$B$5)</f>
        <v>0</v>
      </c>
    </row>
    <row r="838" spans="1:5" x14ac:dyDescent="0.3">
      <c r="A838">
        <v>8.2445377032043012</v>
      </c>
      <c r="B838" s="6">
        <v>15.123829854647999</v>
      </c>
      <c r="C838">
        <v>39.831375385574113</v>
      </c>
      <c r="D838">
        <v>0.93929939057738088</v>
      </c>
      <c r="E838" cm="1">
        <f t="array" aca="1" ref="E838" ca="1">SUMPRODUCT(VALUE(TRIM(B838:E838)), Weights!$B$2:$B$5)</f>
        <v>0</v>
      </c>
    </row>
    <row r="839" spans="1:5" x14ac:dyDescent="0.3">
      <c r="A839">
        <v>6.5871816973498998</v>
      </c>
      <c r="B839" s="6">
        <v>23.530700239779939</v>
      </c>
      <c r="C839">
        <v>16.1227824748904</v>
      </c>
      <c r="D839">
        <v>0.20677938916742231</v>
      </c>
      <c r="E839" cm="1">
        <f t="array" aca="1" ref="E839" ca="1">SUMPRODUCT(VALUE(TRIM(B839:E839)), Weights!$B$2:$B$5)</f>
        <v>0</v>
      </c>
    </row>
    <row r="840" spans="1:5" x14ac:dyDescent="0.3">
      <c r="A840">
        <v>7.2417650508341307</v>
      </c>
      <c r="B840" s="6">
        <v>47.123345613041991</v>
      </c>
      <c r="C840">
        <v>34.025198087384801</v>
      </c>
      <c r="D840">
        <v>0.94037448070132301</v>
      </c>
      <c r="E840" cm="1">
        <f t="array" aca="1" ref="E840" ca="1">SUMPRODUCT(VALUE(TRIM(B840:E840)), Weights!$B$2:$B$5)</f>
        <v>0</v>
      </c>
    </row>
    <row r="841" spans="1:5" x14ac:dyDescent="0.3">
      <c r="A841">
        <v>7.3967928637585914</v>
      </c>
      <c r="B841" s="6">
        <v>18.984624473754081</v>
      </c>
      <c r="C841">
        <v>24.293101660058579</v>
      </c>
      <c r="D841">
        <v>0.71547980665180888</v>
      </c>
      <c r="E841" cm="1">
        <f t="array" aca="1" ref="E841" ca="1">SUMPRODUCT(VALUE(TRIM(B841:E841)), Weights!$B$2:$B$5)</f>
        <v>0</v>
      </c>
    </row>
    <row r="842" spans="1:5" x14ac:dyDescent="0.3">
      <c r="A842">
        <v>5.539283369765001</v>
      </c>
      <c r="B842" s="6">
        <v>24.88668095350053</v>
      </c>
      <c r="C842">
        <v>24.811454655736998</v>
      </c>
      <c r="D842">
        <v>0.57841493741805805</v>
      </c>
      <c r="E842" cm="1">
        <f t="array" aca="1" ref="E842" ca="1">SUMPRODUCT(VALUE(TRIM(B842:E842)), Weights!$B$2:$B$5)</f>
        <v>0</v>
      </c>
    </row>
    <row r="843" spans="1:5" x14ac:dyDescent="0.3">
      <c r="A843">
        <v>7.4906121160501318</v>
      </c>
      <c r="B843" s="6">
        <v>27.283075317767839</v>
      </c>
      <c r="C843">
        <v>33.856624333675569</v>
      </c>
      <c r="D843">
        <v>0.12939315470604629</v>
      </c>
      <c r="E843" cm="1">
        <f t="array" aca="1" ref="E843" ca="1">SUMPRODUCT(VALUE(TRIM(B843:E843)), Weights!$B$2:$B$5)</f>
        <v>0</v>
      </c>
    </row>
    <row r="844" spans="1:5" x14ac:dyDescent="0.3">
      <c r="A844">
        <v>6.0341079006092544</v>
      </c>
      <c r="B844" s="6">
        <v>27.576199587778088</v>
      </c>
      <c r="C844">
        <v>37.960660803635221</v>
      </c>
      <c r="D844">
        <v>0.52803657263980752</v>
      </c>
      <c r="E844" cm="1">
        <f t="array" aca="1" ref="E844" ca="1">SUMPRODUCT(VALUE(TRIM(B844:E844)), Weights!$B$2:$B$5)</f>
        <v>0</v>
      </c>
    </row>
    <row r="845" spans="1:5" x14ac:dyDescent="0.3">
      <c r="A845">
        <v>8.3832109524083656</v>
      </c>
      <c r="B845" s="6">
        <v>34.517583299781023</v>
      </c>
      <c r="C845">
        <v>38.773214862563712</v>
      </c>
      <c r="D845">
        <v>0.46697329450245911</v>
      </c>
      <c r="E845" cm="1">
        <f t="array" aca="1" ref="E845" ca="1">SUMPRODUCT(VALUE(TRIM(B845:E845)), Weights!$B$2:$B$5)</f>
        <v>0</v>
      </c>
    </row>
    <row r="846" spans="1:5" x14ac:dyDescent="0.3">
      <c r="A846">
        <v>5.9459881832593391</v>
      </c>
      <c r="B846" s="6">
        <v>47.723033509788301</v>
      </c>
      <c r="C846">
        <v>29.428064650958021</v>
      </c>
      <c r="D846">
        <v>0.2450969307776103</v>
      </c>
      <c r="E846" cm="1">
        <f t="array" aca="1" ref="E846" ca="1">SUMPRODUCT(VALUE(TRIM(B846:E846)), Weights!$B$2:$B$5)</f>
        <v>0</v>
      </c>
    </row>
    <row r="847" spans="1:5" x14ac:dyDescent="0.3">
      <c r="A847">
        <v>6.7438723711810713</v>
      </c>
      <c r="B847" s="6">
        <v>19.627708473300199</v>
      </c>
      <c r="C847">
        <v>23.928028982512568</v>
      </c>
      <c r="D847">
        <v>0.69076864315059117</v>
      </c>
      <c r="E847" cm="1">
        <f t="array" aca="1" ref="E847" ca="1">SUMPRODUCT(VALUE(TRIM(B847:E847)), Weights!$B$2:$B$5)</f>
        <v>0</v>
      </c>
    </row>
    <row r="848" spans="1:5" x14ac:dyDescent="0.3">
      <c r="A848">
        <v>5.7560490042359316</v>
      </c>
      <c r="B848" s="6">
        <v>14.860055052036721</v>
      </c>
      <c r="C848">
        <v>34.688727146469482</v>
      </c>
      <c r="D848">
        <v>0.97403581663145722</v>
      </c>
      <c r="E848" cm="1">
        <f t="array" aca="1" ref="E848" ca="1">SUMPRODUCT(VALUE(TRIM(B848:E848)), Weights!$B$2:$B$5)</f>
        <v>0</v>
      </c>
    </row>
    <row r="849" spans="1:5" x14ac:dyDescent="0.3">
      <c r="A849">
        <v>8.4906227555378422</v>
      </c>
      <c r="B849" s="6">
        <v>17.898819594397491</v>
      </c>
      <c r="C849">
        <v>21.275034581557509</v>
      </c>
      <c r="D849">
        <v>0.60596992995807264</v>
      </c>
      <c r="E849" cm="1">
        <f t="array" aca="1" ref="E849" ca="1">SUMPRODUCT(VALUE(TRIM(B849:E849)), Weights!$B$2:$B$5)</f>
        <v>0</v>
      </c>
    </row>
    <row r="850" spans="1:5" x14ac:dyDescent="0.3">
      <c r="A850">
        <v>7.0065850309937279</v>
      </c>
      <c r="B850" s="6">
        <v>45.476996008370783</v>
      </c>
      <c r="C850">
        <v>29.101850720837941</v>
      </c>
      <c r="D850">
        <v>0.74327794879955122</v>
      </c>
      <c r="E850" cm="1">
        <f t="array" aca="1" ref="E850" ca="1">SUMPRODUCT(VALUE(TRIM(B850:E850)), Weights!$B$2:$B$5)</f>
        <v>0</v>
      </c>
    </row>
    <row r="851" spans="1:5" x14ac:dyDescent="0.3">
      <c r="A851">
        <v>7.2861550519601312</v>
      </c>
      <c r="B851" s="6">
        <v>35.832432506208242</v>
      </c>
      <c r="C851">
        <v>23.964461538121832</v>
      </c>
      <c r="D851">
        <v>0.16160540730941511</v>
      </c>
      <c r="E851" cm="1">
        <f t="array" aca="1" ref="E851" ca="1">SUMPRODUCT(VALUE(TRIM(B851:E851)), Weights!$B$2:$B$5)</f>
        <v>0</v>
      </c>
    </row>
    <row r="852" spans="1:5" x14ac:dyDescent="0.3">
      <c r="A852">
        <v>5.7012294321652828</v>
      </c>
      <c r="B852" s="6">
        <v>21.436271569566401</v>
      </c>
      <c r="C852">
        <v>31.4157768426969</v>
      </c>
      <c r="D852">
        <v>0.47590029623529528</v>
      </c>
      <c r="E852" cm="1">
        <f t="array" aca="1" ref="E852" ca="1">SUMPRODUCT(VALUE(TRIM(B852:E852)), Weights!$B$2:$B$5)</f>
        <v>0</v>
      </c>
    </row>
    <row r="853" spans="1:5" x14ac:dyDescent="0.3">
      <c r="A853">
        <v>7.7498814111975332</v>
      </c>
      <c r="B853" s="6">
        <v>42.637877558744691</v>
      </c>
      <c r="C853">
        <v>21.009972822337669</v>
      </c>
      <c r="D853">
        <v>0.2047226366480463</v>
      </c>
      <c r="E853" cm="1">
        <f t="array" aca="1" ref="E853" ca="1">SUMPRODUCT(VALUE(TRIM(B853:E853)), Weights!$B$2:$B$5)</f>
        <v>0</v>
      </c>
    </row>
    <row r="854" spans="1:5" x14ac:dyDescent="0.3">
      <c r="A854">
        <v>6.1297167792867571</v>
      </c>
      <c r="B854" s="6">
        <v>44.454799854537441</v>
      </c>
      <c r="C854">
        <v>19.789823643370649</v>
      </c>
      <c r="D854">
        <v>0.65151625198285934</v>
      </c>
      <c r="E854" cm="1">
        <f t="array" aca="1" ref="E854" ca="1">SUMPRODUCT(VALUE(TRIM(B854:E854)), Weights!$B$2:$B$5)</f>
        <v>0</v>
      </c>
    </row>
    <row r="855" spans="1:5" x14ac:dyDescent="0.3">
      <c r="A855">
        <v>8.1941628683221417</v>
      </c>
      <c r="B855" s="6">
        <v>43.860573547611118</v>
      </c>
      <c r="C855">
        <v>37.95597716688593</v>
      </c>
      <c r="D855">
        <v>0.94463394239273912</v>
      </c>
      <c r="E855" cm="1">
        <f t="array" aca="1" ref="E855" ca="1">SUMPRODUCT(VALUE(TRIM(B855:E855)), Weights!$B$2:$B$5)</f>
        <v>0</v>
      </c>
    </row>
    <row r="856" spans="1:5" x14ac:dyDescent="0.3">
      <c r="A856">
        <v>6.1154189214460217</v>
      </c>
      <c r="B856" s="6">
        <v>46.75706134558218</v>
      </c>
      <c r="C856">
        <v>17.54509207373842</v>
      </c>
      <c r="D856">
        <v>0.69559995922447471</v>
      </c>
      <c r="E856" cm="1">
        <f t="array" aca="1" ref="E856" ca="1">SUMPRODUCT(VALUE(TRIM(B856:E856)), Weights!$B$2:$B$5)</f>
        <v>0</v>
      </c>
    </row>
    <row r="857" spans="1:5" x14ac:dyDescent="0.3">
      <c r="A857">
        <v>6.0720631619910002</v>
      </c>
      <c r="B857" s="6">
        <v>20.089640806934462</v>
      </c>
      <c r="C857">
        <v>27.648947693373291</v>
      </c>
      <c r="D857">
        <v>0.1691227434829794</v>
      </c>
      <c r="E857" cm="1">
        <f t="array" aca="1" ref="E857" ca="1">SUMPRODUCT(VALUE(TRIM(B857:E857)), Weights!$B$2:$B$5)</f>
        <v>0</v>
      </c>
    </row>
    <row r="858" spans="1:5" x14ac:dyDescent="0.3">
      <c r="A858">
        <v>5.609649003544285</v>
      </c>
      <c r="B858" s="6">
        <v>40.201677149851143</v>
      </c>
      <c r="C858">
        <v>20.521319574075221</v>
      </c>
      <c r="D858">
        <v>0.41919958448657457</v>
      </c>
      <c r="E858" cm="1">
        <f t="array" aca="1" ref="E858" ca="1">SUMPRODUCT(VALUE(TRIM(B858:E858)), Weights!$B$2:$B$5)</f>
        <v>0</v>
      </c>
    </row>
    <row r="859" spans="1:5" x14ac:dyDescent="0.3">
      <c r="A859">
        <v>6.916200835329998</v>
      </c>
      <c r="B859" s="6">
        <v>28.421579890965599</v>
      </c>
      <c r="C859">
        <v>15.97324908314169</v>
      </c>
      <c r="D859">
        <v>0.5955970414967664</v>
      </c>
      <c r="E859" cm="1">
        <f t="array" aca="1" ref="E859" ca="1">SUMPRODUCT(VALUE(TRIM(B859:E859)), Weights!$B$2:$B$5)</f>
        <v>0</v>
      </c>
    </row>
    <row r="860" spans="1:5" x14ac:dyDescent="0.3">
      <c r="A860">
        <v>7.1945233997878493</v>
      </c>
      <c r="B860" s="6">
        <v>43.679942115602458</v>
      </c>
      <c r="C860">
        <v>15.90047045728566</v>
      </c>
      <c r="D860">
        <v>0.46288698051992699</v>
      </c>
      <c r="E860" cm="1">
        <f t="array" aca="1" ref="E860" ca="1">SUMPRODUCT(VALUE(TRIM(B860:E860)), Weights!$B$2:$B$5)</f>
        <v>0</v>
      </c>
    </row>
    <row r="861" spans="1:5" x14ac:dyDescent="0.3">
      <c r="A861">
        <v>5.6971259182850567</v>
      </c>
      <c r="B861" s="6">
        <v>39.139627086464529</v>
      </c>
      <c r="C861">
        <v>19.380544302645681</v>
      </c>
      <c r="D861">
        <v>0.85027960942765513</v>
      </c>
      <c r="E861" cm="1">
        <f t="array" aca="1" ref="E861" ca="1">SUMPRODUCT(VALUE(TRIM(B861:E861)), Weights!$B$2:$B$5)</f>
        <v>0</v>
      </c>
    </row>
    <row r="862" spans="1:5" x14ac:dyDescent="0.3">
      <c r="A862">
        <v>7.8265828500850319</v>
      </c>
      <c r="B862" s="6">
        <v>41.057897859988977</v>
      </c>
      <c r="C862">
        <v>36.669258862650011</v>
      </c>
      <c r="D862">
        <v>0.83320390423899027</v>
      </c>
      <c r="E862" cm="1">
        <f t="array" aca="1" ref="E862" ca="1">SUMPRODUCT(VALUE(TRIM(B862:E862)), Weights!$B$2:$B$5)</f>
        <v>0</v>
      </c>
    </row>
    <row r="863" spans="1:5" x14ac:dyDescent="0.3">
      <c r="A863">
        <v>6.8598665042440832</v>
      </c>
      <c r="B863" s="6">
        <v>36.246473507242861</v>
      </c>
      <c r="C863">
        <v>22.061968599425668</v>
      </c>
      <c r="D863">
        <v>0.65064791809289924</v>
      </c>
      <c r="E863" cm="1">
        <f t="array" aca="1" ref="E863" ca="1">SUMPRODUCT(VALUE(TRIM(B863:E863)), Weights!$B$2:$B$5)</f>
        <v>0</v>
      </c>
    </row>
    <row r="864" spans="1:5" x14ac:dyDescent="0.3">
      <c r="A864">
        <v>7.0731708079827396</v>
      </c>
      <c r="B864" s="6">
        <v>17.097150778788279</v>
      </c>
      <c r="C864">
        <v>38.761479264382388</v>
      </c>
      <c r="D864">
        <v>0.43611215061943481</v>
      </c>
      <c r="E864" cm="1">
        <f t="array" aca="1" ref="E864" ca="1">SUMPRODUCT(VALUE(TRIM(B864:E864)), Weights!$B$2:$B$5)</f>
        <v>0</v>
      </c>
    </row>
    <row r="865" spans="1:5" x14ac:dyDescent="0.3">
      <c r="A865">
        <v>6.8222882408146841</v>
      </c>
      <c r="B865" s="6">
        <v>31.801076755877531</v>
      </c>
      <c r="C865">
        <v>29.540557324729839</v>
      </c>
      <c r="D865">
        <v>0.3298027363869197</v>
      </c>
      <c r="E865" cm="1">
        <f t="array" aca="1" ref="E865" ca="1">SUMPRODUCT(VALUE(TRIM(B865:E865)), Weights!$B$2:$B$5)</f>
        <v>0</v>
      </c>
    </row>
    <row r="866" spans="1:5" x14ac:dyDescent="0.3">
      <c r="A866">
        <v>6.7022891826259778</v>
      </c>
      <c r="B866" s="6">
        <v>49.386789580980327</v>
      </c>
      <c r="C866">
        <v>25.915354744219151</v>
      </c>
      <c r="D866">
        <v>0.19528688639181641</v>
      </c>
      <c r="E866" cm="1">
        <f t="array" aca="1" ref="E866" ca="1">SUMPRODUCT(VALUE(TRIM(B866:E866)), Weights!$B$2:$B$5)</f>
        <v>0</v>
      </c>
    </row>
    <row r="867" spans="1:5" x14ac:dyDescent="0.3">
      <c r="A867">
        <v>7.1789209939246534</v>
      </c>
      <c r="B867" s="6">
        <v>47.495522659884763</v>
      </c>
      <c r="C867">
        <v>29.502220866736369</v>
      </c>
      <c r="D867">
        <v>0.41940791513789871</v>
      </c>
      <c r="E867" cm="1">
        <f t="array" aca="1" ref="E867" ca="1">SUMPRODUCT(VALUE(TRIM(B867:E867)), Weights!$B$2:$B$5)</f>
        <v>0</v>
      </c>
    </row>
    <row r="868" spans="1:5" x14ac:dyDescent="0.3">
      <c r="A868">
        <v>5.9657207377921377</v>
      </c>
      <c r="B868" s="6">
        <v>11.72694943188047</v>
      </c>
      <c r="C868">
        <v>27.91745963065669</v>
      </c>
      <c r="D868">
        <v>0.47185526548694762</v>
      </c>
      <c r="E868" cm="1">
        <f t="array" aca="1" ref="E868" ca="1">SUMPRODUCT(VALUE(TRIM(B868:E868)), Weights!$B$2:$B$5)</f>
        <v>0</v>
      </c>
    </row>
    <row r="869" spans="1:5" x14ac:dyDescent="0.3">
      <c r="A869">
        <v>6.0457843914858138</v>
      </c>
      <c r="B869" s="6">
        <v>16.592592629177489</v>
      </c>
      <c r="C869">
        <v>33.96940634393313</v>
      </c>
      <c r="D869">
        <v>0.70824063259366621</v>
      </c>
      <c r="E869" cm="1">
        <f t="array" aca="1" ref="E869" ca="1">SUMPRODUCT(VALUE(TRIM(B869:E869)), Weights!$B$2:$B$5)</f>
        <v>0</v>
      </c>
    </row>
    <row r="870" spans="1:5" x14ac:dyDescent="0.3">
      <c r="A870">
        <v>8.0853568630405519</v>
      </c>
      <c r="B870" s="6">
        <v>15.269150938182481</v>
      </c>
      <c r="C870">
        <v>22.062401649321309</v>
      </c>
      <c r="D870">
        <v>0.69234384186781617</v>
      </c>
      <c r="E870" cm="1">
        <f t="array" aca="1" ref="E870" ca="1">SUMPRODUCT(VALUE(TRIM(B870:E870)), Weights!$B$2:$B$5)</f>
        <v>0</v>
      </c>
    </row>
    <row r="871" spans="1:5" x14ac:dyDescent="0.3">
      <c r="A871">
        <v>8.3383463864008984</v>
      </c>
      <c r="B871" s="6">
        <v>39.039196399411821</v>
      </c>
      <c r="C871">
        <v>23.826259790007558</v>
      </c>
      <c r="D871">
        <v>0.16309732567713131</v>
      </c>
      <c r="E871" cm="1">
        <f t="array" aca="1" ref="E871" ca="1">SUMPRODUCT(VALUE(TRIM(B871:E871)), Weights!$B$2:$B$5)</f>
        <v>0</v>
      </c>
    </row>
    <row r="872" spans="1:5" x14ac:dyDescent="0.3">
      <c r="A872">
        <v>6.6199279488392584</v>
      </c>
      <c r="B872" s="6">
        <v>42.711413194277803</v>
      </c>
      <c r="C872">
        <v>37.352357563331267</v>
      </c>
      <c r="D872">
        <v>0.45573338388804202</v>
      </c>
      <c r="E872" cm="1">
        <f t="array" aca="1" ref="E872" ca="1">SUMPRODUCT(VALUE(TRIM(B872:E872)), Weights!$B$2:$B$5)</f>
        <v>0</v>
      </c>
    </row>
    <row r="873" spans="1:5" x14ac:dyDescent="0.3">
      <c r="A873">
        <v>6.3122340194306616</v>
      </c>
      <c r="B873" s="6">
        <v>18.540454652426881</v>
      </c>
      <c r="C873">
        <v>38.661412828760128</v>
      </c>
      <c r="D873">
        <v>0.26360098049562569</v>
      </c>
      <c r="E873" cm="1">
        <f t="array" aca="1" ref="E873" ca="1">SUMPRODUCT(VALUE(TRIM(B873:E873)), Weights!$B$2:$B$5)</f>
        <v>0</v>
      </c>
    </row>
    <row r="874" spans="1:5" x14ac:dyDescent="0.3">
      <c r="A874">
        <v>7.4319986297170466</v>
      </c>
      <c r="B874" s="6">
        <v>30.234107718073162</v>
      </c>
      <c r="C874">
        <v>37.313955687161872</v>
      </c>
      <c r="D874">
        <v>0.24113143478512511</v>
      </c>
      <c r="E874" cm="1">
        <f t="array" aca="1" ref="E874" ca="1">SUMPRODUCT(VALUE(TRIM(B874:E874)), Weights!$B$2:$B$5)</f>
        <v>0</v>
      </c>
    </row>
    <row r="875" spans="1:5" x14ac:dyDescent="0.3">
      <c r="A875">
        <v>6.7262025132942904</v>
      </c>
      <c r="B875" s="6">
        <v>43.628121120448</v>
      </c>
      <c r="C875">
        <v>25.486199848932841</v>
      </c>
      <c r="D875">
        <v>0.84457193476352133</v>
      </c>
      <c r="E875" cm="1">
        <f t="array" aca="1" ref="E875" ca="1">SUMPRODUCT(VALUE(TRIM(B875:E875)), Weights!$B$2:$B$5)</f>
        <v>0</v>
      </c>
    </row>
    <row r="876" spans="1:5" x14ac:dyDescent="0.3">
      <c r="A876">
        <v>5.5761590669810346</v>
      </c>
      <c r="B876" s="6">
        <v>39.31206179065002</v>
      </c>
      <c r="C876">
        <v>34.509137575172041</v>
      </c>
      <c r="D876">
        <v>0.13772369504463181</v>
      </c>
      <c r="E876" cm="1">
        <f t="array" aca="1" ref="E876" ca="1">SUMPRODUCT(VALUE(TRIM(B876:E876)), Weights!$B$2:$B$5)</f>
        <v>0</v>
      </c>
    </row>
    <row r="877" spans="1:5" x14ac:dyDescent="0.3">
      <c r="A877">
        <v>5.9684577920985706</v>
      </c>
      <c r="B877" s="6">
        <v>31.68948821967393</v>
      </c>
      <c r="C877">
        <v>26.908393332527471</v>
      </c>
      <c r="D877">
        <v>0.47726458831190921</v>
      </c>
      <c r="E877" cm="1">
        <f t="array" aca="1" ref="E877" ca="1">SUMPRODUCT(VALUE(TRIM(B877:E877)), Weights!$B$2:$B$5)</f>
        <v>0</v>
      </c>
    </row>
    <row r="878" spans="1:5" x14ac:dyDescent="0.3">
      <c r="A878">
        <v>7.6479166865421924</v>
      </c>
      <c r="B878" s="6">
        <v>33.613907618350908</v>
      </c>
      <c r="C878">
        <v>27.43849630365256</v>
      </c>
      <c r="D878">
        <v>0.25138329018986638</v>
      </c>
      <c r="E878" cm="1">
        <f t="array" aca="1" ref="E878" ca="1">SUMPRODUCT(VALUE(TRIM(B878:E878)), Weights!$B$2:$B$5)</f>
        <v>0</v>
      </c>
    </row>
    <row r="879" spans="1:5" x14ac:dyDescent="0.3">
      <c r="A879">
        <v>7.4767718257304541</v>
      </c>
      <c r="B879" s="6">
        <v>30.334421876651199</v>
      </c>
      <c r="C879">
        <v>20.117002726432101</v>
      </c>
      <c r="D879">
        <v>0.89139719411062657</v>
      </c>
      <c r="E879" cm="1">
        <f t="array" aca="1" ref="E879" ca="1">SUMPRODUCT(VALUE(TRIM(B879:E879)), Weights!$B$2:$B$5)</f>
        <v>0</v>
      </c>
    </row>
    <row r="880" spans="1:5" x14ac:dyDescent="0.3">
      <c r="A880">
        <v>5.5812879775104509</v>
      </c>
      <c r="B880" s="6">
        <v>21.901938052752818</v>
      </c>
      <c r="C880">
        <v>29.77825758146291</v>
      </c>
      <c r="D880">
        <v>0.60133646194753165</v>
      </c>
      <c r="E880" cm="1">
        <f t="array" aca="1" ref="E880" ca="1">SUMPRODUCT(VALUE(TRIM(B880:E880)), Weights!$B$2:$B$5)</f>
        <v>0</v>
      </c>
    </row>
    <row r="881" spans="1:5" x14ac:dyDescent="0.3">
      <c r="A881">
        <v>6.1659164857988484</v>
      </c>
      <c r="B881" s="6">
        <v>32.600879714360637</v>
      </c>
      <c r="C881">
        <v>19.6533974438337</v>
      </c>
      <c r="D881">
        <v>0.30824257273916322</v>
      </c>
      <c r="E881" cm="1">
        <f t="array" aca="1" ref="E881" ca="1">SUMPRODUCT(VALUE(TRIM(B881:E881)), Weights!$B$2:$B$5)</f>
        <v>0</v>
      </c>
    </row>
    <row r="882" spans="1:5" x14ac:dyDescent="0.3">
      <c r="A882">
        <v>6.1932243897642154</v>
      </c>
      <c r="B882" s="6">
        <v>37.555412082003627</v>
      </c>
      <c r="C882">
        <v>23.289117476679841</v>
      </c>
      <c r="D882">
        <v>0.55218455844973879</v>
      </c>
      <c r="E882" cm="1">
        <f t="array" aca="1" ref="E882" ca="1">SUMPRODUCT(VALUE(TRIM(B882:E882)), Weights!$B$2:$B$5)</f>
        <v>0</v>
      </c>
    </row>
    <row r="883" spans="1:5" x14ac:dyDescent="0.3">
      <c r="A883">
        <v>7.5156782307961851</v>
      </c>
      <c r="B883" s="6">
        <v>44.93291663443231</v>
      </c>
      <c r="C883">
        <v>36.375755040498383</v>
      </c>
      <c r="D883">
        <v>0.75833772373280428</v>
      </c>
      <c r="E883" cm="1">
        <f t="array" aca="1" ref="E883" ca="1">SUMPRODUCT(VALUE(TRIM(B883:E883)), Weights!$B$2:$B$5)</f>
        <v>0</v>
      </c>
    </row>
    <row r="884" spans="1:5" x14ac:dyDescent="0.3">
      <c r="A884">
        <v>5.5591316132630926</v>
      </c>
      <c r="B884" s="6">
        <v>35.451654159169919</v>
      </c>
      <c r="C884">
        <v>20.176895230271381</v>
      </c>
      <c r="D884">
        <v>0.96230620802749034</v>
      </c>
      <c r="E884" cm="1">
        <f t="array" aca="1" ref="E884" ca="1">SUMPRODUCT(VALUE(TRIM(B884:E884)), Weights!$B$2:$B$5)</f>
        <v>0</v>
      </c>
    </row>
    <row r="885" spans="1:5" x14ac:dyDescent="0.3">
      <c r="A885">
        <v>5.8123257459537214</v>
      </c>
      <c r="B885" s="6">
        <v>40.444861481726321</v>
      </c>
      <c r="C885">
        <v>16.778957129335819</v>
      </c>
      <c r="D885">
        <v>0.29840140382087699</v>
      </c>
      <c r="E885" cm="1">
        <f t="array" aca="1" ref="E885" ca="1">SUMPRODUCT(VALUE(TRIM(B885:E885)), Weights!$B$2:$B$5)</f>
        <v>0</v>
      </c>
    </row>
    <row r="886" spans="1:5" x14ac:dyDescent="0.3">
      <c r="A886">
        <v>7.899748256119568</v>
      </c>
      <c r="B886" s="6">
        <v>16.402865398182922</v>
      </c>
      <c r="C886">
        <v>16.725189815320409</v>
      </c>
      <c r="D886">
        <v>0.89756359491641058</v>
      </c>
      <c r="E886" cm="1">
        <f t="array" aca="1" ref="E886" ca="1">SUMPRODUCT(VALUE(TRIM(B886:E886)), Weights!$B$2:$B$5)</f>
        <v>0</v>
      </c>
    </row>
    <row r="887" spans="1:5" x14ac:dyDescent="0.3">
      <c r="A887">
        <v>6.0356339861630008</v>
      </c>
      <c r="B887" s="6">
        <v>28.46229897679159</v>
      </c>
      <c r="C887">
        <v>38.519613012577693</v>
      </c>
      <c r="D887">
        <v>0.94087370275074123</v>
      </c>
      <c r="E887" cm="1">
        <f t="array" aca="1" ref="E887" ca="1">SUMPRODUCT(VALUE(TRIM(B887:E887)), Weights!$B$2:$B$5)</f>
        <v>0</v>
      </c>
    </row>
    <row r="888" spans="1:5" x14ac:dyDescent="0.3">
      <c r="A888">
        <v>7.4582383235556247</v>
      </c>
      <c r="B888" s="6">
        <v>10.373264793083729</v>
      </c>
      <c r="C888">
        <v>27.673010949045871</v>
      </c>
      <c r="D888">
        <v>0.92477849007885959</v>
      </c>
      <c r="E888" cm="1">
        <f t="array" aca="1" ref="E888" ca="1">SUMPRODUCT(VALUE(TRIM(B888:E888)), Weights!$B$2:$B$5)</f>
        <v>0</v>
      </c>
    </row>
    <row r="889" spans="1:5" x14ac:dyDescent="0.3">
      <c r="A889">
        <v>6.21454834314018</v>
      </c>
      <c r="B889" s="6">
        <v>19.86715458086492</v>
      </c>
      <c r="C889">
        <v>25.23530179542546</v>
      </c>
      <c r="D889">
        <v>0.67187292117571884</v>
      </c>
      <c r="E889" cm="1">
        <f t="array" aca="1" ref="E889" ca="1">SUMPRODUCT(VALUE(TRIM(B889:E889)), Weights!$B$2:$B$5)</f>
        <v>0</v>
      </c>
    </row>
    <row r="890" spans="1:5" x14ac:dyDescent="0.3">
      <c r="A890">
        <v>5.798324178278035</v>
      </c>
      <c r="B890" s="6">
        <v>39.058468604520193</v>
      </c>
      <c r="C890">
        <v>35.271964525197959</v>
      </c>
      <c r="D890">
        <v>0.66683858899123694</v>
      </c>
      <c r="E890" cm="1">
        <f t="array" aca="1" ref="E890" ca="1">SUMPRODUCT(VALUE(TRIM(B890:E890)), Weights!$B$2:$B$5)</f>
        <v>0</v>
      </c>
    </row>
    <row r="891" spans="1:5" x14ac:dyDescent="0.3">
      <c r="A891">
        <v>6.2295165729983619</v>
      </c>
      <c r="B891" s="6">
        <v>49.67239805397454</v>
      </c>
      <c r="C891">
        <v>35.895648197762902</v>
      </c>
      <c r="D891">
        <v>0.4628895698654405</v>
      </c>
      <c r="E891" cm="1">
        <f t="array" aca="1" ref="E891" ca="1">SUMPRODUCT(VALUE(TRIM(B891:E891)), Weights!$B$2:$B$5)</f>
        <v>0</v>
      </c>
    </row>
    <row r="892" spans="1:5" x14ac:dyDescent="0.3">
      <c r="A892">
        <v>7.6668007955669779</v>
      </c>
      <c r="B892" s="6">
        <v>13.967123983488641</v>
      </c>
      <c r="C892">
        <v>23.304775827890111</v>
      </c>
      <c r="D892">
        <v>0.77715809407340908</v>
      </c>
      <c r="E892" cm="1">
        <f t="array" aca="1" ref="E892" ca="1">SUMPRODUCT(VALUE(TRIM(B892:E892)), Weights!$B$2:$B$5)</f>
        <v>0</v>
      </c>
    </row>
    <row r="893" spans="1:5" x14ac:dyDescent="0.3">
      <c r="A893">
        <v>8.0670894043188568</v>
      </c>
      <c r="B893" s="6">
        <v>26.05977263445153</v>
      </c>
      <c r="C893">
        <v>32.34045143684488</v>
      </c>
      <c r="D893">
        <v>0.57816461651583873</v>
      </c>
      <c r="E893" cm="1">
        <f t="array" aca="1" ref="E893" ca="1">SUMPRODUCT(VALUE(TRIM(B893:E893)), Weights!$B$2:$B$5)</f>
        <v>0</v>
      </c>
    </row>
    <row r="894" spans="1:5" x14ac:dyDescent="0.3">
      <c r="A894">
        <v>7.9906595937009746</v>
      </c>
      <c r="B894" s="6">
        <v>42.002838747966379</v>
      </c>
      <c r="C894">
        <v>34.278070396297167</v>
      </c>
      <c r="D894">
        <v>0.70969426410546499</v>
      </c>
      <c r="E894" cm="1">
        <f t="array" aca="1" ref="E894" ca="1">SUMPRODUCT(VALUE(TRIM(B894:E894)), Weights!$B$2:$B$5)</f>
        <v>0</v>
      </c>
    </row>
    <row r="895" spans="1:5" x14ac:dyDescent="0.3">
      <c r="A895">
        <v>6.6915505888553639</v>
      </c>
      <c r="B895" s="6">
        <v>18.161425385155951</v>
      </c>
      <c r="C895">
        <v>31.366267171648861</v>
      </c>
      <c r="D895">
        <v>0.48561211346391597</v>
      </c>
      <c r="E895" cm="1">
        <f t="array" aca="1" ref="E895" ca="1">SUMPRODUCT(VALUE(TRIM(B895:E895)), Weights!$B$2:$B$5)</f>
        <v>0</v>
      </c>
    </row>
    <row r="896" spans="1:5" x14ac:dyDescent="0.3">
      <c r="A896">
        <v>7.5042554097119387</v>
      </c>
      <c r="B896" s="6">
        <v>32.203397972091452</v>
      </c>
      <c r="C896">
        <v>18.78987687000248</v>
      </c>
      <c r="D896">
        <v>0.75834681763882517</v>
      </c>
      <c r="E896" cm="1">
        <f t="array" aca="1" ref="E896" ca="1">SUMPRODUCT(VALUE(TRIM(B896:E896)), Weights!$B$2:$B$5)</f>
        <v>0</v>
      </c>
    </row>
    <row r="897" spans="1:5" x14ac:dyDescent="0.3">
      <c r="A897">
        <v>6.1149528862474627</v>
      </c>
      <c r="B897" s="6">
        <v>39.322851841186989</v>
      </c>
      <c r="C897">
        <v>36.897077087926426</v>
      </c>
      <c r="D897">
        <v>0.84202436584409412</v>
      </c>
      <c r="E897" cm="1">
        <f t="array" aca="1" ref="E897" ca="1">SUMPRODUCT(VALUE(TRIM(B897:E897)), Weights!$B$2:$B$5)</f>
        <v>0</v>
      </c>
    </row>
    <row r="898" spans="1:5" x14ac:dyDescent="0.3">
      <c r="A898">
        <v>6.3794431907830393</v>
      </c>
      <c r="B898" s="6">
        <v>34.639418010407162</v>
      </c>
      <c r="C898">
        <v>28.477363818400221</v>
      </c>
      <c r="D898">
        <v>0.23179263094253449</v>
      </c>
      <c r="E898" cm="1">
        <f t="array" aca="1" ref="E898" ca="1">SUMPRODUCT(VALUE(TRIM(B898:E898)), Weights!$B$2:$B$5)</f>
        <v>0</v>
      </c>
    </row>
    <row r="899" spans="1:5" x14ac:dyDescent="0.3">
      <c r="A899">
        <v>8.1890074555633596</v>
      </c>
      <c r="B899" s="6">
        <v>17.520989384616641</v>
      </c>
      <c r="C899">
        <v>22.061810659250089</v>
      </c>
      <c r="D899">
        <v>0.84963674401680522</v>
      </c>
      <c r="E899" cm="1">
        <f t="array" aca="1" ref="E899" ca="1">SUMPRODUCT(VALUE(TRIM(B899:E899)), Weights!$B$2:$B$5)</f>
        <v>0</v>
      </c>
    </row>
    <row r="900" spans="1:5" x14ac:dyDescent="0.3">
      <c r="A900">
        <v>5.5390057705322082</v>
      </c>
      <c r="B900" s="6">
        <v>24.21538274742958</v>
      </c>
      <c r="C900">
        <v>25.630704635942351</v>
      </c>
      <c r="D900">
        <v>0.58626687861127658</v>
      </c>
      <c r="E900" cm="1">
        <f t="array" aca="1" ref="E900" ca="1">SUMPRODUCT(VALUE(TRIM(B900:E900)), Weights!$B$2:$B$5)</f>
        <v>0</v>
      </c>
    </row>
    <row r="901" spans="1:5" x14ac:dyDescent="0.3">
      <c r="A901">
        <v>5.7565255925634036</v>
      </c>
      <c r="B901" s="6">
        <v>41.35167137941589</v>
      </c>
      <c r="C901">
        <v>15.93927725997268</v>
      </c>
      <c r="D901">
        <v>0.86019931818120188</v>
      </c>
      <c r="E901" cm="1">
        <f t="array" aca="1" ref="E901" ca="1">SUMPRODUCT(VALUE(TRIM(B901:E901)), Weights!$B$2:$B$5)</f>
        <v>0</v>
      </c>
    </row>
    <row r="902" spans="1:5" x14ac:dyDescent="0.3">
      <c r="A902">
        <v>6.1236587654380816</v>
      </c>
      <c r="B902" s="6">
        <v>32.169060565280667</v>
      </c>
      <c r="C902">
        <v>18.196670030560441</v>
      </c>
      <c r="D902">
        <v>0.48817153570691318</v>
      </c>
      <c r="E902" cm="1">
        <f t="array" aca="1" ref="E902" ca="1">SUMPRODUCT(VALUE(TRIM(B902:E902)), Weights!$B$2:$B$5)</f>
        <v>0</v>
      </c>
    </row>
    <row r="903" spans="1:5" x14ac:dyDescent="0.3">
      <c r="A903">
        <v>5.5795966116214588</v>
      </c>
      <c r="B903" s="6">
        <v>10.20918454171651</v>
      </c>
      <c r="C903">
        <v>34.138668762896522</v>
      </c>
      <c r="D903">
        <v>0.44113643684473158</v>
      </c>
      <c r="E903" cm="1">
        <f t="array" aca="1" ref="E903" ca="1">SUMPRODUCT(VALUE(TRIM(B903:E903)), Weights!$B$2:$B$5)</f>
        <v>0</v>
      </c>
    </row>
    <row r="904" spans="1:5" x14ac:dyDescent="0.3">
      <c r="A904">
        <v>6.0443063052693917</v>
      </c>
      <c r="B904" s="6">
        <v>40.43963040112375</v>
      </c>
      <c r="C904">
        <v>15.00029086888415</v>
      </c>
      <c r="D904">
        <v>0.92355465926550018</v>
      </c>
      <c r="E904" cm="1">
        <f t="array" aca="1" ref="E904" ca="1">SUMPRODUCT(VALUE(TRIM(B904:E904)), Weights!$B$2:$B$5)</f>
        <v>0</v>
      </c>
    </row>
    <row r="905" spans="1:5" x14ac:dyDescent="0.3">
      <c r="A905">
        <v>7.249124682909077</v>
      </c>
      <c r="B905" s="6">
        <v>11.412454197609559</v>
      </c>
      <c r="C905">
        <v>25.414145712057309</v>
      </c>
      <c r="D905">
        <v>0.32605234079356121</v>
      </c>
      <c r="E905" cm="1">
        <f t="array" aca="1" ref="E905" ca="1">SUMPRODUCT(VALUE(TRIM(B905:E905)), Weights!$B$2:$B$5)</f>
        <v>0</v>
      </c>
    </row>
    <row r="906" spans="1:5" x14ac:dyDescent="0.3">
      <c r="A906">
        <v>6.7642736517774944</v>
      </c>
      <c r="B906" s="6">
        <v>39.82935130924929</v>
      </c>
      <c r="C906">
        <v>28.06275452713971</v>
      </c>
      <c r="D906">
        <v>0.85979109275752874</v>
      </c>
      <c r="E906" cm="1">
        <f t="array" aca="1" ref="E906" ca="1">SUMPRODUCT(VALUE(TRIM(B906:E906)), Weights!$B$2:$B$5)</f>
        <v>0</v>
      </c>
    </row>
    <row r="907" spans="1:5" x14ac:dyDescent="0.3">
      <c r="A907">
        <v>8.1780151332309252</v>
      </c>
      <c r="B907" s="6">
        <v>18.099222406609499</v>
      </c>
      <c r="C907">
        <v>16.365860500024311</v>
      </c>
      <c r="D907">
        <v>0.53561851525846371</v>
      </c>
      <c r="E907" cm="1">
        <f t="array" aca="1" ref="E907" ca="1">SUMPRODUCT(VALUE(TRIM(B907:E907)), Weights!$B$2:$B$5)</f>
        <v>0</v>
      </c>
    </row>
    <row r="908" spans="1:5" x14ac:dyDescent="0.3">
      <c r="A908">
        <v>7.9523306852153226</v>
      </c>
      <c r="B908" s="6">
        <v>48.32293920477521</v>
      </c>
      <c r="C908">
        <v>39.326954074308318</v>
      </c>
      <c r="D908">
        <v>0.5626858982961338</v>
      </c>
      <c r="E908" cm="1">
        <f t="array" aca="1" ref="E908" ca="1">SUMPRODUCT(VALUE(TRIM(B908:E908)), Weights!$B$2:$B$5)</f>
        <v>0</v>
      </c>
    </row>
    <row r="909" spans="1:5" x14ac:dyDescent="0.3">
      <c r="A909">
        <v>6.5254520550936279</v>
      </c>
      <c r="B909" s="6">
        <v>24.717630052083379</v>
      </c>
      <c r="C909">
        <v>20.6531332812418</v>
      </c>
      <c r="D909">
        <v>0.37762145334053571</v>
      </c>
      <c r="E909" cm="1">
        <f t="array" aca="1" ref="E909" ca="1">SUMPRODUCT(VALUE(TRIM(B909:E909)), Weights!$B$2:$B$5)</f>
        <v>0</v>
      </c>
    </row>
    <row r="910" spans="1:5" x14ac:dyDescent="0.3">
      <c r="A910">
        <v>6.2782703002938778</v>
      </c>
      <c r="B910" s="6">
        <v>23.077264653523169</v>
      </c>
      <c r="C910">
        <v>22.604967990907021</v>
      </c>
      <c r="D910">
        <v>0.61573798055711415</v>
      </c>
      <c r="E910" cm="1">
        <f t="array" aca="1" ref="E910" ca="1">SUMPRODUCT(VALUE(TRIM(B910:E910)), Weights!$B$2:$B$5)</f>
        <v>0</v>
      </c>
    </row>
    <row r="911" spans="1:5" x14ac:dyDescent="0.3">
      <c r="A911">
        <v>6.6390772245018006</v>
      </c>
      <c r="B911" s="6">
        <v>15.95552201329779</v>
      </c>
      <c r="C911">
        <v>22.598562806375678</v>
      </c>
      <c r="D911">
        <v>0.39269007664859018</v>
      </c>
      <c r="E911" cm="1">
        <f t="array" aca="1" ref="E911" ca="1">SUMPRODUCT(VALUE(TRIM(B911:E911)), Weights!$B$2:$B$5)</f>
        <v>0</v>
      </c>
    </row>
    <row r="912" spans="1:5" x14ac:dyDescent="0.3">
      <c r="A912">
        <v>7.2708848275444229</v>
      </c>
      <c r="B912" s="6">
        <v>22.224168619608591</v>
      </c>
      <c r="C912">
        <v>20.760416552933751</v>
      </c>
      <c r="D912">
        <v>0.1353424728174871</v>
      </c>
      <c r="E912" cm="1">
        <f t="array" aca="1" ref="E912" ca="1">SUMPRODUCT(VALUE(TRIM(B912:E912)), Weights!$B$2:$B$5)</f>
        <v>0</v>
      </c>
    </row>
    <row r="913" spans="1:5" x14ac:dyDescent="0.3">
      <c r="A913">
        <v>6.3041909224686288</v>
      </c>
      <c r="B913" s="6">
        <v>45.066030473128023</v>
      </c>
      <c r="C913">
        <v>15.036845552157789</v>
      </c>
      <c r="D913">
        <v>0.34479874480992051</v>
      </c>
      <c r="E913" cm="1">
        <f t="array" aca="1" ref="E913" ca="1">SUMPRODUCT(VALUE(TRIM(B913:E913)), Weights!$B$2:$B$5)</f>
        <v>0</v>
      </c>
    </row>
    <row r="914" spans="1:5" x14ac:dyDescent="0.3">
      <c r="A914">
        <v>7.3724467235474016</v>
      </c>
      <c r="B914" s="6">
        <v>49.853373505089891</v>
      </c>
      <c r="C914">
        <v>33.233619852199908</v>
      </c>
      <c r="D914">
        <v>0.10574113906593161</v>
      </c>
      <c r="E914" cm="1">
        <f t="array" aca="1" ref="E914" ca="1">SUMPRODUCT(VALUE(TRIM(B914:E914)), Weights!$B$2:$B$5)</f>
        <v>0</v>
      </c>
    </row>
    <row r="915" spans="1:5" x14ac:dyDescent="0.3">
      <c r="A915">
        <v>6.7282349565737212</v>
      </c>
      <c r="B915" s="6">
        <v>24.732381220273929</v>
      </c>
      <c r="C915">
        <v>39.171137494982133</v>
      </c>
      <c r="D915">
        <v>0.98051930835117096</v>
      </c>
      <c r="E915" cm="1">
        <f t="array" aca="1" ref="E915" ca="1">SUMPRODUCT(VALUE(TRIM(B915:E915)), Weights!$B$2:$B$5)</f>
        <v>0</v>
      </c>
    </row>
    <row r="916" spans="1:5" x14ac:dyDescent="0.3">
      <c r="A916">
        <v>7.1561415425559396</v>
      </c>
      <c r="B916" s="6">
        <v>27.944425238181701</v>
      </c>
      <c r="C916">
        <v>20.607337082126129</v>
      </c>
      <c r="D916">
        <v>0.96917248883777274</v>
      </c>
      <c r="E916" cm="1">
        <f t="array" aca="1" ref="E916" ca="1">SUMPRODUCT(VALUE(TRIM(B916:E916)), Weights!$B$2:$B$5)</f>
        <v>0</v>
      </c>
    </row>
    <row r="917" spans="1:5" x14ac:dyDescent="0.3">
      <c r="A917">
        <v>6.8083795874059501</v>
      </c>
      <c r="B917" s="6">
        <v>38.882837528109476</v>
      </c>
      <c r="C917">
        <v>31.576179795085562</v>
      </c>
      <c r="D917">
        <v>0.45563976772507447</v>
      </c>
      <c r="E917" cm="1">
        <f t="array" aca="1" ref="E917" ca="1">SUMPRODUCT(VALUE(TRIM(B917:E917)), Weights!$B$2:$B$5)</f>
        <v>0</v>
      </c>
    </row>
    <row r="918" spans="1:5" x14ac:dyDescent="0.3">
      <c r="A918">
        <v>6.3833972786257531</v>
      </c>
      <c r="B918" s="6">
        <v>45.447831218602978</v>
      </c>
      <c r="C918">
        <v>33.547408173967881</v>
      </c>
      <c r="D918">
        <v>0.75553376890568136</v>
      </c>
      <c r="E918" cm="1">
        <f t="array" aca="1" ref="E918" ca="1">SUMPRODUCT(VALUE(TRIM(B918:E918)), Weights!$B$2:$B$5)</f>
        <v>0</v>
      </c>
    </row>
    <row r="919" spans="1:5" x14ac:dyDescent="0.3">
      <c r="A919">
        <v>8.3453599208864695</v>
      </c>
      <c r="B919" s="6">
        <v>33.721773367471357</v>
      </c>
      <c r="C919">
        <v>36.210634477263113</v>
      </c>
      <c r="D919">
        <v>0.41122548856938251</v>
      </c>
      <c r="E919" cm="1">
        <f t="array" aca="1" ref="E919" ca="1">SUMPRODUCT(VALUE(TRIM(B919:E919)), Weights!$B$2:$B$5)</f>
        <v>0</v>
      </c>
    </row>
    <row r="920" spans="1:5" x14ac:dyDescent="0.3">
      <c r="A920">
        <v>7.7908173824792826</v>
      </c>
      <c r="B920" s="6">
        <v>25.661027927113171</v>
      </c>
      <c r="C920">
        <v>25.565729925340229</v>
      </c>
      <c r="D920">
        <v>0.70398384137737846</v>
      </c>
      <c r="E920" cm="1">
        <f t="array" aca="1" ref="E920" ca="1">SUMPRODUCT(VALUE(TRIM(B920:E920)), Weights!$B$2:$B$5)</f>
        <v>0</v>
      </c>
    </row>
    <row r="921" spans="1:5" x14ac:dyDescent="0.3">
      <c r="A921">
        <v>5.9203395272993573</v>
      </c>
      <c r="B921" s="6">
        <v>26.50487363394495</v>
      </c>
      <c r="C921">
        <v>22.573272641010728</v>
      </c>
      <c r="D921">
        <v>0.82488703874138114</v>
      </c>
      <c r="E921" cm="1">
        <f t="array" aca="1" ref="E921" ca="1">SUMPRODUCT(VALUE(TRIM(B921:E921)), Weights!$B$2:$B$5)</f>
        <v>0</v>
      </c>
    </row>
    <row r="922" spans="1:5" x14ac:dyDescent="0.3">
      <c r="A922">
        <v>8.1054039276937395</v>
      </c>
      <c r="B922" s="6">
        <v>37.824725859872267</v>
      </c>
      <c r="C922">
        <v>23.132378350575781</v>
      </c>
      <c r="D922">
        <v>0.95208062022301665</v>
      </c>
      <c r="E922" cm="1">
        <f t="array" aca="1" ref="E922" ca="1">SUMPRODUCT(VALUE(TRIM(B922:E922)), Weights!$B$2:$B$5)</f>
        <v>0</v>
      </c>
    </row>
    <row r="923" spans="1:5" x14ac:dyDescent="0.3">
      <c r="A923">
        <v>6.9622935947485409</v>
      </c>
      <c r="B923" s="6">
        <v>10.12873054417115</v>
      </c>
      <c r="C923">
        <v>32.815533327462823</v>
      </c>
      <c r="D923">
        <v>0.46019104826470481</v>
      </c>
      <c r="E923" cm="1">
        <f t="array" aca="1" ref="E923" ca="1">SUMPRODUCT(VALUE(TRIM(B923:E923)), Weights!$B$2:$B$5)</f>
        <v>0</v>
      </c>
    </row>
    <row r="924" spans="1:5" x14ac:dyDescent="0.3">
      <c r="A924">
        <v>8.1836566806822741</v>
      </c>
      <c r="B924" s="6">
        <v>34.783573498393629</v>
      </c>
      <c r="C924">
        <v>35.4194866626409</v>
      </c>
      <c r="D924">
        <v>0.80496818466044295</v>
      </c>
      <c r="E924" cm="1">
        <f t="array" aca="1" ref="E924" ca="1">SUMPRODUCT(VALUE(TRIM(B924:E924)), Weights!$B$2:$B$5)</f>
        <v>0</v>
      </c>
    </row>
    <row r="925" spans="1:5" x14ac:dyDescent="0.3">
      <c r="A925">
        <v>7.8995657678419464</v>
      </c>
      <c r="B925" s="6">
        <v>24.21972041765429</v>
      </c>
      <c r="C925">
        <v>19.54034919391507</v>
      </c>
      <c r="D925">
        <v>0.33933560556890691</v>
      </c>
      <c r="E925" cm="1">
        <f t="array" aca="1" ref="E925" ca="1">SUMPRODUCT(VALUE(TRIM(B925:E925)), Weights!$B$2:$B$5)</f>
        <v>0</v>
      </c>
    </row>
    <row r="926" spans="1:5" x14ac:dyDescent="0.3">
      <c r="A926">
        <v>6.7756405134076996</v>
      </c>
      <c r="B926" s="6">
        <v>41.767893251083372</v>
      </c>
      <c r="C926">
        <v>24.273525203944128</v>
      </c>
      <c r="D926">
        <v>0.99129907341428347</v>
      </c>
      <c r="E926" cm="1">
        <f t="array" aca="1" ref="E926" ca="1">SUMPRODUCT(VALUE(TRIM(B926:E926)), Weights!$B$2:$B$5)</f>
        <v>0</v>
      </c>
    </row>
    <row r="927" spans="1:5" x14ac:dyDescent="0.3">
      <c r="A927">
        <v>5.5674079249603521</v>
      </c>
      <c r="B927" s="6">
        <v>13.71962559292529</v>
      </c>
      <c r="C927">
        <v>37.548504918728753</v>
      </c>
      <c r="D927">
        <v>0.123192638887916</v>
      </c>
      <c r="E927" cm="1">
        <f t="array" aca="1" ref="E927" ca="1">SUMPRODUCT(VALUE(TRIM(B927:E927)), Weights!$B$2:$B$5)</f>
        <v>0</v>
      </c>
    </row>
    <row r="928" spans="1:5" x14ac:dyDescent="0.3">
      <c r="A928">
        <v>6.3060320781548382</v>
      </c>
      <c r="B928" s="6">
        <v>33.528090677935623</v>
      </c>
      <c r="C928">
        <v>35.167337992368481</v>
      </c>
      <c r="D928">
        <v>0.6431759258510088</v>
      </c>
      <c r="E928" cm="1">
        <f t="array" aca="1" ref="E928" ca="1">SUMPRODUCT(VALUE(TRIM(B928:E928)), Weights!$B$2:$B$5)</f>
        <v>0</v>
      </c>
    </row>
    <row r="929" spans="1:5" x14ac:dyDescent="0.3">
      <c r="A929">
        <v>7.1249026439826011</v>
      </c>
      <c r="B929" s="6">
        <v>29.238915595444951</v>
      </c>
      <c r="C929">
        <v>39.621460069061897</v>
      </c>
      <c r="D929">
        <v>0.69355538348619439</v>
      </c>
      <c r="E929" cm="1">
        <f t="array" aca="1" ref="E929" ca="1">SUMPRODUCT(VALUE(TRIM(B929:E929)), Weights!$B$2:$B$5)</f>
        <v>0</v>
      </c>
    </row>
    <row r="930" spans="1:5" x14ac:dyDescent="0.3">
      <c r="A930">
        <v>7.4004346594784423</v>
      </c>
      <c r="B930" s="6">
        <v>35.693021036209103</v>
      </c>
      <c r="C930">
        <v>33.856206492052017</v>
      </c>
      <c r="D930">
        <v>0.71924100136671598</v>
      </c>
      <c r="E930" cm="1">
        <f t="array" aca="1" ref="E930" ca="1">SUMPRODUCT(VALUE(TRIM(B930:E930)), Weights!$B$2:$B$5)</f>
        <v>0</v>
      </c>
    </row>
    <row r="931" spans="1:5" x14ac:dyDescent="0.3">
      <c r="A931">
        <v>6.2736630562996067</v>
      </c>
      <c r="B931" s="6">
        <v>12.594143779318729</v>
      </c>
      <c r="C931">
        <v>24.82988002569806</v>
      </c>
      <c r="D931">
        <v>0.20834882091018009</v>
      </c>
      <c r="E931" cm="1">
        <f t="array" aca="1" ref="E931" ca="1">SUMPRODUCT(VALUE(TRIM(B931:E931)), Weights!$B$2:$B$5)</f>
        <v>0</v>
      </c>
    </row>
    <row r="932" spans="1:5" x14ac:dyDescent="0.3">
      <c r="A932">
        <v>5.9180682222184728</v>
      </c>
      <c r="B932" s="6">
        <v>33.199351497125249</v>
      </c>
      <c r="C932">
        <v>29.76594584986594</v>
      </c>
      <c r="D932">
        <v>0.94467680512581742</v>
      </c>
      <c r="E932" cm="1">
        <f t="array" aca="1" ref="E932" ca="1">SUMPRODUCT(VALUE(TRIM(B932:E932)), Weights!$B$2:$B$5)</f>
        <v>0</v>
      </c>
    </row>
    <row r="933" spans="1:5" x14ac:dyDescent="0.3">
      <c r="A933">
        <v>8.0047907103978968</v>
      </c>
      <c r="B933" s="6">
        <v>32.459383518380953</v>
      </c>
      <c r="C933">
        <v>31.525356356183011</v>
      </c>
      <c r="D933">
        <v>0.26306495114507461</v>
      </c>
      <c r="E933" cm="1">
        <f t="array" aca="1" ref="E933" ca="1">SUMPRODUCT(VALUE(TRIM(B933:E933)), Weights!$B$2:$B$5)</f>
        <v>0</v>
      </c>
    </row>
    <row r="934" spans="1:5" x14ac:dyDescent="0.3">
      <c r="A934">
        <v>8.4532065421106566</v>
      </c>
      <c r="B934" s="6">
        <v>32.426403776646843</v>
      </c>
      <c r="C934">
        <v>16.961395407928102</v>
      </c>
      <c r="D934">
        <v>0.66047806291585698</v>
      </c>
      <c r="E934" cm="1">
        <f t="array" aca="1" ref="E934" ca="1">SUMPRODUCT(VALUE(TRIM(B934:E934)), Weights!$B$2:$B$5)</f>
        <v>0</v>
      </c>
    </row>
    <row r="935" spans="1:5" x14ac:dyDescent="0.3">
      <c r="A935">
        <v>7.0770705469080566</v>
      </c>
      <c r="B935" s="6">
        <v>34.139506663858192</v>
      </c>
      <c r="C935">
        <v>28.612423977596631</v>
      </c>
      <c r="D935">
        <v>0.30040847121077652</v>
      </c>
      <c r="E935" cm="1">
        <f t="array" aca="1" ref="E935" ca="1">SUMPRODUCT(VALUE(TRIM(B935:E935)), Weights!$B$2:$B$5)</f>
        <v>0</v>
      </c>
    </row>
    <row r="936" spans="1:5" x14ac:dyDescent="0.3">
      <c r="A936">
        <v>6.0150378575449102</v>
      </c>
      <c r="B936" s="6">
        <v>37.058717489054487</v>
      </c>
      <c r="C936">
        <v>32.733020711815243</v>
      </c>
      <c r="D936">
        <v>0.37649477531914383</v>
      </c>
      <c r="E936" cm="1">
        <f t="array" aca="1" ref="E936" ca="1">SUMPRODUCT(VALUE(TRIM(B936:E936)), Weights!$B$2:$B$5)</f>
        <v>0</v>
      </c>
    </row>
    <row r="937" spans="1:5" x14ac:dyDescent="0.3">
      <c r="A937">
        <v>6.3169219795581064</v>
      </c>
      <c r="B937" s="6">
        <v>42.199559987230792</v>
      </c>
      <c r="C937">
        <v>19.183032600026511</v>
      </c>
      <c r="D937">
        <v>0.59181268755531191</v>
      </c>
      <c r="E937" cm="1">
        <f t="array" aca="1" ref="E937" ca="1">SUMPRODUCT(VALUE(TRIM(B937:E937)), Weights!$B$2:$B$5)</f>
        <v>0</v>
      </c>
    </row>
    <row r="938" spans="1:5" x14ac:dyDescent="0.3">
      <c r="A938">
        <v>5.5551720296424003</v>
      </c>
      <c r="B938" s="6">
        <v>20.792828805128568</v>
      </c>
      <c r="C938">
        <v>34.515792935638927</v>
      </c>
      <c r="D938">
        <v>0.47547407670811881</v>
      </c>
      <c r="E938" cm="1">
        <f t="array" aca="1" ref="E938" ca="1">SUMPRODUCT(VALUE(TRIM(B938:E938)), Weights!$B$2:$B$5)</f>
        <v>0</v>
      </c>
    </row>
    <row r="939" spans="1:5" x14ac:dyDescent="0.3">
      <c r="A939">
        <v>8.2428964196814967</v>
      </c>
      <c r="B939" s="6">
        <v>43.001976407202477</v>
      </c>
      <c r="C939">
        <v>29.594319512852788</v>
      </c>
      <c r="D939">
        <v>0.24420304087885569</v>
      </c>
      <c r="E939" cm="1">
        <f t="array" aca="1" ref="E939" ca="1">SUMPRODUCT(VALUE(TRIM(B939:E939)), Weights!$B$2:$B$5)</f>
        <v>0</v>
      </c>
    </row>
    <row r="940" spans="1:5" x14ac:dyDescent="0.3">
      <c r="A940">
        <v>5.8532532486704234</v>
      </c>
      <c r="B940" s="6">
        <v>29.930227290538149</v>
      </c>
      <c r="C940">
        <v>38.80554464243987</v>
      </c>
      <c r="D940">
        <v>0.25384276217876339</v>
      </c>
      <c r="E940" cm="1">
        <f t="array" aca="1" ref="E940" ca="1">SUMPRODUCT(VALUE(TRIM(B940:E940)), Weights!$B$2:$B$5)</f>
        <v>0</v>
      </c>
    </row>
    <row r="941" spans="1:5" x14ac:dyDescent="0.3">
      <c r="A941">
        <v>7.2295494265427607</v>
      </c>
      <c r="B941" s="6">
        <v>13.082331165373249</v>
      </c>
      <c r="C941">
        <v>16.06055745517229</v>
      </c>
      <c r="D941">
        <v>0.47633030934651971</v>
      </c>
      <c r="E941" cm="1">
        <f t="array" aca="1" ref="E941" ca="1">SUMPRODUCT(VALUE(TRIM(B941:E941)), Weights!$B$2:$B$5)</f>
        <v>0</v>
      </c>
    </row>
    <row r="942" spans="1:5" x14ac:dyDescent="0.3">
      <c r="A942">
        <v>6.322165662061618</v>
      </c>
      <c r="B942" s="6">
        <v>12.34203716975917</v>
      </c>
      <c r="C942">
        <v>21.633153438886669</v>
      </c>
      <c r="D942">
        <v>0.78155468044795062</v>
      </c>
      <c r="E942" cm="1">
        <f t="array" aca="1" ref="E942" ca="1">SUMPRODUCT(VALUE(TRIM(B942:E942)), Weights!$B$2:$B$5)</f>
        <v>0</v>
      </c>
    </row>
    <row r="943" spans="1:5" x14ac:dyDescent="0.3">
      <c r="A943">
        <v>7.1625340075473796</v>
      </c>
      <c r="B943" s="6">
        <v>23.369532747842431</v>
      </c>
      <c r="C943">
        <v>30.038846982495599</v>
      </c>
      <c r="D943">
        <v>0.90816818216300965</v>
      </c>
      <c r="E943" cm="1">
        <f t="array" aca="1" ref="E943" ca="1">SUMPRODUCT(VALUE(TRIM(B943:E943)), Weights!$B$2:$B$5)</f>
        <v>0</v>
      </c>
    </row>
    <row r="944" spans="1:5" x14ac:dyDescent="0.3">
      <c r="A944">
        <v>7.454261165055593</v>
      </c>
      <c r="B944" s="6">
        <v>41.395879084458699</v>
      </c>
      <c r="C944">
        <v>22.41399780514827</v>
      </c>
      <c r="D944">
        <v>0.17571489603344459</v>
      </c>
      <c r="E944" cm="1">
        <f t="array" aca="1" ref="E944" ca="1">SUMPRODUCT(VALUE(TRIM(B944:E944)), Weights!$B$2:$B$5)</f>
        <v>0</v>
      </c>
    </row>
    <row r="945" spans="1:5" x14ac:dyDescent="0.3">
      <c r="A945">
        <v>7.9892254111216046</v>
      </c>
      <c r="B945" s="6">
        <v>38.307237389636633</v>
      </c>
      <c r="C945">
        <v>32.860604101781057</v>
      </c>
      <c r="D945">
        <v>0.45379351680346092</v>
      </c>
      <c r="E945" cm="1">
        <f t="array" aca="1" ref="E945" ca="1">SUMPRODUCT(VALUE(TRIM(B945:E945)), Weights!$B$2:$B$5)</f>
        <v>0</v>
      </c>
    </row>
    <row r="946" spans="1:5" x14ac:dyDescent="0.3">
      <c r="A946">
        <v>6.1192638152818093</v>
      </c>
      <c r="B946" s="6">
        <v>41.544598586896257</v>
      </c>
      <c r="C946">
        <v>33.975132063048278</v>
      </c>
      <c r="D946">
        <v>0.190221007350589</v>
      </c>
      <c r="E946" cm="1">
        <f t="array" aca="1" ref="E946" ca="1">SUMPRODUCT(VALUE(TRIM(B946:E946)), Weights!$B$2:$B$5)</f>
        <v>0</v>
      </c>
    </row>
    <row r="947" spans="1:5" x14ac:dyDescent="0.3">
      <c r="A947">
        <v>5.5329874859754424</v>
      </c>
      <c r="B947" s="6">
        <v>30.690762257664371</v>
      </c>
      <c r="C947">
        <v>17.562899101661859</v>
      </c>
      <c r="D947">
        <v>0.1149332325693381</v>
      </c>
      <c r="E947" cm="1">
        <f t="array" aca="1" ref="E947" ca="1">SUMPRODUCT(VALUE(TRIM(B947:E947)), Weights!$B$2:$B$5)</f>
        <v>0</v>
      </c>
    </row>
    <row r="948" spans="1:5" x14ac:dyDescent="0.3">
      <c r="A948">
        <v>5.9106568902064218</v>
      </c>
      <c r="B948" s="6">
        <v>27.60795991821962</v>
      </c>
      <c r="C948">
        <v>27.846361605169189</v>
      </c>
      <c r="D948">
        <v>0.6955468143795609</v>
      </c>
      <c r="E948" cm="1">
        <f t="array" aca="1" ref="E948" ca="1">SUMPRODUCT(VALUE(TRIM(B948:E948)), Weights!$B$2:$B$5)</f>
        <v>0</v>
      </c>
    </row>
    <row r="949" spans="1:5" x14ac:dyDescent="0.3">
      <c r="A949">
        <v>8.2000559255443157</v>
      </c>
      <c r="B949" s="6">
        <v>15.898101068251361</v>
      </c>
      <c r="C949">
        <v>27.7222638897764</v>
      </c>
      <c r="D949">
        <v>0.64220449776992905</v>
      </c>
      <c r="E949" cm="1">
        <f t="array" aca="1" ref="E949" ca="1">SUMPRODUCT(VALUE(TRIM(B949:E949)), Weights!$B$2:$B$5)</f>
        <v>0</v>
      </c>
    </row>
    <row r="950" spans="1:5" x14ac:dyDescent="0.3">
      <c r="A950">
        <v>8.1216702326875456</v>
      </c>
      <c r="B950" s="6">
        <v>23.127710144372461</v>
      </c>
      <c r="C950">
        <v>24.232019255388529</v>
      </c>
      <c r="D950">
        <v>0.24671720243339759</v>
      </c>
      <c r="E950" cm="1">
        <f t="array" aca="1" ref="E950" ca="1">SUMPRODUCT(VALUE(TRIM(B950:E950)), Weights!$B$2:$B$5)</f>
        <v>0</v>
      </c>
    </row>
    <row r="951" spans="1:5" x14ac:dyDescent="0.3">
      <c r="A951">
        <v>7.2922393065109246</v>
      </c>
      <c r="B951" s="6">
        <v>27.360774646955011</v>
      </c>
      <c r="C951">
        <v>38.323121564241802</v>
      </c>
      <c r="D951">
        <v>0.3104315497837577</v>
      </c>
      <c r="E951" cm="1">
        <f t="array" aca="1" ref="E951" ca="1">SUMPRODUCT(VALUE(TRIM(B951:E951)), Weights!$B$2:$B$5)</f>
        <v>0</v>
      </c>
    </row>
    <row r="952" spans="1:5" x14ac:dyDescent="0.3">
      <c r="A952">
        <v>7.30155058130096</v>
      </c>
      <c r="B952" s="6">
        <v>13.544017187184689</v>
      </c>
      <c r="C952">
        <v>35.687657996830531</v>
      </c>
      <c r="D952">
        <v>0.12133697828006661</v>
      </c>
      <c r="E952" cm="1">
        <f t="array" aca="1" ref="E952" ca="1">SUMPRODUCT(VALUE(TRIM(B952:E952)), Weights!$B$2:$B$5)</f>
        <v>0</v>
      </c>
    </row>
    <row r="953" spans="1:5" x14ac:dyDescent="0.3">
      <c r="A953">
        <v>7.495110023638766</v>
      </c>
      <c r="B953" s="6">
        <v>18.824478108448449</v>
      </c>
      <c r="C953">
        <v>32.430234547740923</v>
      </c>
      <c r="D953">
        <v>0.8514524851249633</v>
      </c>
      <c r="E953" cm="1">
        <f t="array" aca="1" ref="E953" ca="1">SUMPRODUCT(VALUE(TRIM(B953:E953)), Weights!$B$2:$B$5)</f>
        <v>0</v>
      </c>
    </row>
    <row r="954" spans="1:5" x14ac:dyDescent="0.3">
      <c r="A954">
        <v>6.0261138358703494</v>
      </c>
      <c r="B954" s="6">
        <v>33.92901176254955</v>
      </c>
      <c r="C954">
        <v>32.858165893374938</v>
      </c>
      <c r="D954">
        <v>0.97722153644369636</v>
      </c>
      <c r="E954" cm="1">
        <f t="array" aca="1" ref="E954" ca="1">SUMPRODUCT(VALUE(TRIM(B954:E954)), Weights!$B$2:$B$5)</f>
        <v>0</v>
      </c>
    </row>
    <row r="955" spans="1:5" x14ac:dyDescent="0.3">
      <c r="A955">
        <v>8.2432358377748791</v>
      </c>
      <c r="B955" s="6">
        <v>39.42652456956759</v>
      </c>
      <c r="C955">
        <v>26.542903595327981</v>
      </c>
      <c r="D955">
        <v>0.22191358311522169</v>
      </c>
      <c r="E955" cm="1">
        <f t="array" aca="1" ref="E955" ca="1">SUMPRODUCT(VALUE(TRIM(B955:E955)), Weights!$B$2:$B$5)</f>
        <v>0</v>
      </c>
    </row>
    <row r="956" spans="1:5" x14ac:dyDescent="0.3">
      <c r="A956">
        <v>6.7563115746762197</v>
      </c>
      <c r="B956" s="6">
        <v>49.933900455717989</v>
      </c>
      <c r="C956">
        <v>38.024863027414398</v>
      </c>
      <c r="D956">
        <v>0.30832769238876828</v>
      </c>
      <c r="E956" cm="1">
        <f t="array" aca="1" ref="E956" ca="1">SUMPRODUCT(VALUE(TRIM(B956:E956)), Weights!$B$2:$B$5)</f>
        <v>0</v>
      </c>
    </row>
    <row r="957" spans="1:5" x14ac:dyDescent="0.3">
      <c r="A957">
        <v>6.6494155847484926</v>
      </c>
      <c r="B957" s="6">
        <v>47.32453325374231</v>
      </c>
      <c r="C957">
        <v>32.364885681332133</v>
      </c>
      <c r="D957">
        <v>0.88156857155224067</v>
      </c>
      <c r="E957" cm="1">
        <f t="array" aca="1" ref="E957" ca="1">SUMPRODUCT(VALUE(TRIM(B957:E957)), Weights!$B$2:$B$5)</f>
        <v>0</v>
      </c>
    </row>
    <row r="958" spans="1:5" x14ac:dyDescent="0.3">
      <c r="A958">
        <v>7.0567531158485126</v>
      </c>
      <c r="B958" s="6">
        <v>35.70260798140766</v>
      </c>
      <c r="C958">
        <v>33.224526541395413</v>
      </c>
      <c r="D958">
        <v>0.93381741816056629</v>
      </c>
      <c r="E958" cm="1">
        <f t="array" aca="1" ref="E958" ca="1">SUMPRODUCT(VALUE(TRIM(B958:E958)), Weights!$B$2:$B$5)</f>
        <v>0</v>
      </c>
    </row>
    <row r="959" spans="1:5" x14ac:dyDescent="0.3">
      <c r="A959">
        <v>5.6408979003251654</v>
      </c>
      <c r="B959" s="6">
        <v>26.849922131762881</v>
      </c>
      <c r="C959">
        <v>36.542272594683631</v>
      </c>
      <c r="D959">
        <v>0.47766464452612928</v>
      </c>
      <c r="E959" cm="1">
        <f t="array" aca="1" ref="E959" ca="1">SUMPRODUCT(VALUE(TRIM(B959:E959)), Weights!$B$2:$B$5)</f>
        <v>0</v>
      </c>
    </row>
    <row r="960" spans="1:5" x14ac:dyDescent="0.3">
      <c r="A960">
        <v>5.9988501062682378</v>
      </c>
      <c r="B960" s="6">
        <v>35.447094588329307</v>
      </c>
      <c r="C960">
        <v>21.851789733554771</v>
      </c>
      <c r="D960">
        <v>0.1455602250421667</v>
      </c>
      <c r="E960" cm="1">
        <f t="array" aca="1" ref="E960" ca="1">SUMPRODUCT(VALUE(TRIM(B960:E960)), Weights!$B$2:$B$5)</f>
        <v>0</v>
      </c>
    </row>
    <row r="961" spans="1:5" x14ac:dyDescent="0.3">
      <c r="A961">
        <v>7.7141008492791112</v>
      </c>
      <c r="B961" s="6">
        <v>41.426064723209279</v>
      </c>
      <c r="C961">
        <v>35.176772596667583</v>
      </c>
      <c r="D961">
        <v>0.13545265032353751</v>
      </c>
      <c r="E961" cm="1">
        <f t="array" aca="1" ref="E961" ca="1">SUMPRODUCT(VALUE(TRIM(B961:E961)), Weights!$B$2:$B$5)</f>
        <v>0</v>
      </c>
    </row>
    <row r="962" spans="1:5" x14ac:dyDescent="0.3">
      <c r="A962">
        <v>5.7483960037753796</v>
      </c>
      <c r="B962" s="6">
        <v>14.733447636935489</v>
      </c>
      <c r="C962">
        <v>19.881015073912302</v>
      </c>
      <c r="D962">
        <v>0.61655487946210941</v>
      </c>
      <c r="E962" cm="1">
        <f t="array" aca="1" ref="E962" ca="1">SUMPRODUCT(VALUE(TRIM(B962:E962)), Weights!$B$2:$B$5)</f>
        <v>0</v>
      </c>
    </row>
    <row r="963" spans="1:5" x14ac:dyDescent="0.3">
      <c r="A963">
        <v>7.3094563283991647</v>
      </c>
      <c r="B963" s="6">
        <v>26.39619558785153</v>
      </c>
      <c r="C963">
        <v>23.633548806122199</v>
      </c>
      <c r="D963">
        <v>0.45360559800386108</v>
      </c>
      <c r="E963" cm="1">
        <f t="array" aca="1" ref="E963" ca="1">SUMPRODUCT(VALUE(TRIM(B963:E963)), Weights!$B$2:$B$5)</f>
        <v>0</v>
      </c>
    </row>
    <row r="964" spans="1:5" x14ac:dyDescent="0.3">
      <c r="A964">
        <v>6.2360473290439629</v>
      </c>
      <c r="B964" s="6">
        <v>43.592091425424691</v>
      </c>
      <c r="C964">
        <v>23.39026135674607</v>
      </c>
      <c r="D964">
        <v>0.1257871848198891</v>
      </c>
      <c r="E964" cm="1">
        <f t="array" aca="1" ref="E964" ca="1">SUMPRODUCT(VALUE(TRIM(B964:E964)), Weights!$B$2:$B$5)</f>
        <v>0</v>
      </c>
    </row>
    <row r="965" spans="1:5" x14ac:dyDescent="0.3">
      <c r="A965">
        <v>6.6678868421259292</v>
      </c>
      <c r="B965" s="6">
        <v>25.353318077321759</v>
      </c>
      <c r="C965">
        <v>39.463136709728523</v>
      </c>
      <c r="D965">
        <v>0.62492715308130109</v>
      </c>
      <c r="E965" cm="1">
        <f t="array" aca="1" ref="E965" ca="1">SUMPRODUCT(VALUE(TRIM(B965:E965)), Weights!$B$2:$B$5)</f>
        <v>0</v>
      </c>
    </row>
    <row r="966" spans="1:5" x14ac:dyDescent="0.3">
      <c r="A966">
        <v>6.3660812103120996</v>
      </c>
      <c r="B966" s="6">
        <v>32.874890849087457</v>
      </c>
      <c r="C966">
        <v>36.413430593698173</v>
      </c>
      <c r="D966">
        <v>0.1101722829301202</v>
      </c>
      <c r="E966" cm="1">
        <f t="array" aca="1" ref="E966" ca="1">SUMPRODUCT(VALUE(TRIM(B966:E966)), Weights!$B$2:$B$5)</f>
        <v>0</v>
      </c>
    </row>
    <row r="967" spans="1:5" x14ac:dyDescent="0.3">
      <c r="A967">
        <v>6.5670181493948476</v>
      </c>
      <c r="B967" s="6">
        <v>33.510774434487928</v>
      </c>
      <c r="C967">
        <v>32.529246539756492</v>
      </c>
      <c r="D967">
        <v>0.80863476233434561</v>
      </c>
      <c r="E967" cm="1">
        <f t="array" aca="1" ref="E967" ca="1">SUMPRODUCT(VALUE(TRIM(B967:E967)), Weights!$B$2:$B$5)</f>
        <v>0</v>
      </c>
    </row>
    <row r="968" spans="1:5" x14ac:dyDescent="0.3">
      <c r="A968">
        <v>7.6571377155527367</v>
      </c>
      <c r="B968" s="6">
        <v>17.379050125345579</v>
      </c>
      <c r="C968">
        <v>33.176419040384758</v>
      </c>
      <c r="D968">
        <v>0.37578954043303447</v>
      </c>
      <c r="E968" cm="1">
        <f t="array" aca="1" ref="E968" ca="1">SUMPRODUCT(VALUE(TRIM(B968:E968)), Weights!$B$2:$B$5)</f>
        <v>0</v>
      </c>
    </row>
    <row r="969" spans="1:5" x14ac:dyDescent="0.3">
      <c r="A969">
        <v>6.3913651468695249</v>
      </c>
      <c r="B969" s="6">
        <v>24.48941766609153</v>
      </c>
      <c r="C969">
        <v>29.051819860064281</v>
      </c>
      <c r="D969">
        <v>0.13623220270830891</v>
      </c>
      <c r="E969" cm="1">
        <f t="array" aca="1" ref="E969" ca="1">SUMPRODUCT(VALUE(TRIM(B969:E969)), Weights!$B$2:$B$5)</f>
        <v>0</v>
      </c>
    </row>
    <row r="970" spans="1:5" x14ac:dyDescent="0.3">
      <c r="A970">
        <v>7.199213920890692</v>
      </c>
      <c r="B970" s="6">
        <v>23.380451549677289</v>
      </c>
      <c r="C970">
        <v>38.677266677712979</v>
      </c>
      <c r="D970">
        <v>0.62951699888483803</v>
      </c>
      <c r="E970" cm="1">
        <f t="array" aca="1" ref="E970" ca="1">SUMPRODUCT(VALUE(TRIM(B970:E970)), Weights!$B$2:$B$5)</f>
        <v>0</v>
      </c>
    </row>
    <row r="971" spans="1:5" x14ac:dyDescent="0.3">
      <c r="A971">
        <v>6.928151206597299</v>
      </c>
      <c r="B971" s="6">
        <v>11.047868341282591</v>
      </c>
      <c r="C971">
        <v>27.40646882205904</v>
      </c>
      <c r="D971">
        <v>0.45791597298974929</v>
      </c>
      <c r="E971" cm="1">
        <f t="array" aca="1" ref="E971" ca="1">SUMPRODUCT(VALUE(TRIM(B971:E971)), Weights!$B$2:$B$5)</f>
        <v>0</v>
      </c>
    </row>
    <row r="972" spans="1:5" x14ac:dyDescent="0.3">
      <c r="A972">
        <v>7.4910134960879446</v>
      </c>
      <c r="B972" s="6">
        <v>10.967670555654211</v>
      </c>
      <c r="C972">
        <v>24.51294274674736</v>
      </c>
      <c r="D972">
        <v>0.9764203720214345</v>
      </c>
      <c r="E972" cm="1">
        <f t="array" aca="1" ref="E972" ca="1">SUMPRODUCT(VALUE(TRIM(B972:E972)), Weights!$B$2:$B$5)</f>
        <v>0</v>
      </c>
    </row>
    <row r="973" spans="1:5" x14ac:dyDescent="0.3">
      <c r="A973">
        <v>8.3104892179742738</v>
      </c>
      <c r="B973" s="6">
        <v>43.267881747030941</v>
      </c>
      <c r="C973">
        <v>19.07588342328977</v>
      </c>
      <c r="D973">
        <v>0.58977879625333196</v>
      </c>
      <c r="E973" cm="1">
        <f t="array" aca="1" ref="E973" ca="1">SUMPRODUCT(VALUE(TRIM(B973:E973)), Weights!$B$2:$B$5)</f>
        <v>0</v>
      </c>
    </row>
    <row r="974" spans="1:5" x14ac:dyDescent="0.3">
      <c r="A974">
        <v>7.6977162916307513</v>
      </c>
      <c r="B974" s="6">
        <v>20.922832398912501</v>
      </c>
      <c r="C974">
        <v>34.655141306526453</v>
      </c>
      <c r="D974">
        <v>0.34771526293330751</v>
      </c>
      <c r="E974" cm="1">
        <f t="array" aca="1" ref="E974" ca="1">SUMPRODUCT(VALUE(TRIM(B974:E974)), Weights!$B$2:$B$5)</f>
        <v>0</v>
      </c>
    </row>
    <row r="975" spans="1:5" x14ac:dyDescent="0.3">
      <c r="A975">
        <v>6.1448211357722702</v>
      </c>
      <c r="B975" s="6">
        <v>30.723150649552618</v>
      </c>
      <c r="C975">
        <v>33.361098301889783</v>
      </c>
      <c r="D975">
        <v>0.7384949781705773</v>
      </c>
      <c r="E975" cm="1">
        <f t="array" aca="1" ref="E975" ca="1">SUMPRODUCT(VALUE(TRIM(B975:E975)), Weights!$B$2:$B$5)</f>
        <v>0</v>
      </c>
    </row>
    <row r="976" spans="1:5" x14ac:dyDescent="0.3">
      <c r="A976">
        <v>5.5935494051838539</v>
      </c>
      <c r="B976" s="6">
        <v>21.949022943550919</v>
      </c>
      <c r="C976">
        <v>24.608875963103369</v>
      </c>
      <c r="D976">
        <v>0.34434280228844022</v>
      </c>
      <c r="E976" cm="1">
        <f t="array" aca="1" ref="E976" ca="1">SUMPRODUCT(VALUE(TRIM(B976:E976)), Weights!$B$2:$B$5)</f>
        <v>0</v>
      </c>
    </row>
    <row r="977" spans="1:5" x14ac:dyDescent="0.3">
      <c r="A977">
        <v>6.2867921328994756</v>
      </c>
      <c r="B977" s="6">
        <v>47.627169804613622</v>
      </c>
      <c r="C977">
        <v>15.62983534898073</v>
      </c>
      <c r="D977">
        <v>0.91381896226680859</v>
      </c>
      <c r="E977" cm="1">
        <f t="array" aca="1" ref="E977" ca="1">SUMPRODUCT(VALUE(TRIM(B977:E977)), Weights!$B$2:$B$5)</f>
        <v>0</v>
      </c>
    </row>
    <row r="978" spans="1:5" x14ac:dyDescent="0.3">
      <c r="A978">
        <v>7.2852337921007644</v>
      </c>
      <c r="B978" s="6">
        <v>20.37187035463095</v>
      </c>
      <c r="C978">
        <v>35.974933192950267</v>
      </c>
      <c r="D978">
        <v>0.43724977345663879</v>
      </c>
      <c r="E978" cm="1">
        <f t="array" aca="1" ref="E978" ca="1">SUMPRODUCT(VALUE(TRIM(B978:E978)), Weights!$B$2:$B$5)</f>
        <v>0</v>
      </c>
    </row>
    <row r="979" spans="1:5" x14ac:dyDescent="0.3">
      <c r="A979">
        <v>5.6542774404527512</v>
      </c>
      <c r="B979" s="6">
        <v>27.186272509557401</v>
      </c>
      <c r="C979">
        <v>15.28544958635184</v>
      </c>
      <c r="D979">
        <v>0.59488170649858474</v>
      </c>
      <c r="E979" cm="1">
        <f t="array" aca="1" ref="E979" ca="1">SUMPRODUCT(VALUE(TRIM(B979:E979)), Weights!$B$2:$B$5)</f>
        <v>0</v>
      </c>
    </row>
    <row r="980" spans="1:5" x14ac:dyDescent="0.3">
      <c r="A980">
        <v>6.9890987416037076</v>
      </c>
      <c r="B980" s="6">
        <v>44.909210019384084</v>
      </c>
      <c r="C980">
        <v>32.592494490726267</v>
      </c>
      <c r="D980">
        <v>0.14551579344180601</v>
      </c>
      <c r="E980" cm="1">
        <f t="array" aca="1" ref="E980" ca="1">SUMPRODUCT(VALUE(TRIM(B980:E980)), Weights!$B$2:$B$5)</f>
        <v>0</v>
      </c>
    </row>
    <row r="981" spans="1:5" x14ac:dyDescent="0.3">
      <c r="A981">
        <v>7.290528546750668</v>
      </c>
      <c r="B981" s="6">
        <v>43.677342671672349</v>
      </c>
      <c r="C981">
        <v>39.256427743151427</v>
      </c>
      <c r="D981">
        <v>0.4835091141570077</v>
      </c>
      <c r="E981" cm="1">
        <f t="array" aca="1" ref="E981" ca="1">SUMPRODUCT(VALUE(TRIM(B981:E981)), Weights!$B$2:$B$5)</f>
        <v>0</v>
      </c>
    </row>
    <row r="982" spans="1:5" x14ac:dyDescent="0.3">
      <c r="A982">
        <v>6.5027316724508823</v>
      </c>
      <c r="B982" s="6">
        <v>17.44405671385109</v>
      </c>
      <c r="C982">
        <v>25.941533203705081</v>
      </c>
      <c r="D982">
        <v>0.84912718569489543</v>
      </c>
      <c r="E982" cm="1">
        <f t="array" aca="1" ref="E982" ca="1">SUMPRODUCT(VALUE(TRIM(B982:E982)), Weights!$B$2:$B$5)</f>
        <v>0</v>
      </c>
    </row>
    <row r="983" spans="1:5" x14ac:dyDescent="0.3">
      <c r="A983">
        <v>7.8127366112374652</v>
      </c>
      <c r="B983" s="6">
        <v>42.105732391828418</v>
      </c>
      <c r="C983">
        <v>20.87433512489882</v>
      </c>
      <c r="D983">
        <v>0.82508392482700776</v>
      </c>
      <c r="E983" cm="1">
        <f t="array" aca="1" ref="E983" ca="1">SUMPRODUCT(VALUE(TRIM(B983:E983)), Weights!$B$2:$B$5)</f>
        <v>0</v>
      </c>
    </row>
    <row r="984" spans="1:5" x14ac:dyDescent="0.3">
      <c r="A984">
        <v>5.8197947594013151</v>
      </c>
      <c r="B984" s="6">
        <v>28.327475469515701</v>
      </c>
      <c r="C984">
        <v>32.621775251084543</v>
      </c>
      <c r="D984">
        <v>0.30188670296817371</v>
      </c>
      <c r="E984" cm="1">
        <f t="array" aca="1" ref="E984" ca="1">SUMPRODUCT(VALUE(TRIM(B984:E984)), Weights!$B$2:$B$5)</f>
        <v>0</v>
      </c>
    </row>
    <row r="985" spans="1:5" x14ac:dyDescent="0.3">
      <c r="A985">
        <v>5.7254133452074267</v>
      </c>
      <c r="B985" s="6">
        <v>29.318754883414211</v>
      </c>
      <c r="C985">
        <v>35.428203550389632</v>
      </c>
      <c r="D985">
        <v>0.30347116390950651</v>
      </c>
      <c r="E985" cm="1">
        <f t="array" aca="1" ref="E985" ca="1">SUMPRODUCT(VALUE(TRIM(B985:E985)), Weights!$B$2:$B$5)</f>
        <v>0</v>
      </c>
    </row>
    <row r="986" spans="1:5" x14ac:dyDescent="0.3">
      <c r="A986">
        <v>7.6845662686108103</v>
      </c>
      <c r="B986" s="6">
        <v>15.33919889663775</v>
      </c>
      <c r="C986">
        <v>28.66075790194618</v>
      </c>
      <c r="D986">
        <v>0.83557478099191307</v>
      </c>
      <c r="E986" cm="1">
        <f t="array" aca="1" ref="E986" ca="1">SUMPRODUCT(VALUE(TRIM(B986:E986)), Weights!$B$2:$B$5)</f>
        <v>0</v>
      </c>
    </row>
    <row r="987" spans="1:5" x14ac:dyDescent="0.3">
      <c r="A987">
        <v>6.9864739486185954</v>
      </c>
      <c r="B987" s="6">
        <v>13.224060550284991</v>
      </c>
      <c r="C987">
        <v>39.175881881403647</v>
      </c>
      <c r="D987">
        <v>0.93735857815239298</v>
      </c>
      <c r="E987" cm="1">
        <f t="array" aca="1" ref="E987" ca="1">SUMPRODUCT(VALUE(TRIM(B987:E987)), Weights!$B$2:$B$5)</f>
        <v>0</v>
      </c>
    </row>
    <row r="988" spans="1:5" x14ac:dyDescent="0.3">
      <c r="A988">
        <v>7.5652071892832087</v>
      </c>
      <c r="B988" s="6">
        <v>39.117572278950597</v>
      </c>
      <c r="C988">
        <v>16.29171804144903</v>
      </c>
      <c r="D988">
        <v>0.1858248291457032</v>
      </c>
      <c r="E988" cm="1">
        <f t="array" aca="1" ref="E988" ca="1">SUMPRODUCT(VALUE(TRIM(B988:E988)), Weights!$B$2:$B$5)</f>
        <v>0</v>
      </c>
    </row>
    <row r="989" spans="1:5" x14ac:dyDescent="0.3">
      <c r="A989">
        <v>6.8044820158112387</v>
      </c>
      <c r="B989" s="6">
        <v>29.858446094211988</v>
      </c>
      <c r="C989">
        <v>27.6198899576132</v>
      </c>
      <c r="D989">
        <v>0.50505277548360272</v>
      </c>
      <c r="E989" cm="1">
        <f t="array" aca="1" ref="E989" ca="1">SUMPRODUCT(VALUE(TRIM(B989:E989)), Weights!$B$2:$B$5)</f>
        <v>0</v>
      </c>
    </row>
    <row r="990" spans="1:5" x14ac:dyDescent="0.3">
      <c r="A990">
        <v>6.23920609971732</v>
      </c>
      <c r="B990" s="6">
        <v>27.474028104607179</v>
      </c>
      <c r="C990">
        <v>32.961348683063747</v>
      </c>
      <c r="D990">
        <v>0.40370885106780607</v>
      </c>
      <c r="E990" cm="1">
        <f t="array" aca="1" ref="E990" ca="1">SUMPRODUCT(VALUE(TRIM(B990:E990)), Weights!$B$2:$B$5)</f>
        <v>0</v>
      </c>
    </row>
    <row r="991" spans="1:5" x14ac:dyDescent="0.3">
      <c r="A991">
        <v>7.9573069530225986</v>
      </c>
      <c r="B991" s="6">
        <v>39.180329146095872</v>
      </c>
      <c r="C991">
        <v>36.566011778729482</v>
      </c>
      <c r="D991">
        <v>0.88361960991169541</v>
      </c>
      <c r="E991" cm="1">
        <f t="array" aca="1" ref="E991" ca="1">SUMPRODUCT(VALUE(TRIM(B991:E991)), Weights!$B$2:$B$5)</f>
        <v>0</v>
      </c>
    </row>
    <row r="992" spans="1:5" x14ac:dyDescent="0.3">
      <c r="A992">
        <v>7.8982476369069374</v>
      </c>
      <c r="B992" s="6">
        <v>40.620515959644393</v>
      </c>
      <c r="C992">
        <v>19.481390297694752</v>
      </c>
      <c r="D992">
        <v>0.1751724232120169</v>
      </c>
      <c r="E992" cm="1">
        <f t="array" aca="1" ref="E992" ca="1">SUMPRODUCT(VALUE(TRIM(B992:E992)), Weights!$B$2:$B$5)</f>
        <v>0</v>
      </c>
    </row>
    <row r="993" spans="1:5" x14ac:dyDescent="0.3">
      <c r="A993">
        <v>7.5840894125632801</v>
      </c>
      <c r="B993" s="6">
        <v>16.356326706774141</v>
      </c>
      <c r="C993">
        <v>35.000087044092027</v>
      </c>
      <c r="D993">
        <v>0.29001334830223369</v>
      </c>
      <c r="E993" cm="1">
        <f t="array" aca="1" ref="E993" ca="1">SUMPRODUCT(VALUE(TRIM(B993:E993)), Weights!$B$2:$B$5)</f>
        <v>0</v>
      </c>
    </row>
    <row r="994" spans="1:5" x14ac:dyDescent="0.3">
      <c r="A994">
        <v>6.3164354116898878</v>
      </c>
      <c r="B994" s="6">
        <v>34.40900597910565</v>
      </c>
      <c r="C994">
        <v>28.817676892963629</v>
      </c>
      <c r="D994">
        <v>0.77722150382784494</v>
      </c>
      <c r="E994" cm="1">
        <f t="array" aca="1" ref="E994" ca="1">SUMPRODUCT(VALUE(TRIM(B994:E994)), Weights!$B$2:$B$5)</f>
        <v>0</v>
      </c>
    </row>
    <row r="995" spans="1:5" x14ac:dyDescent="0.3">
      <c r="A995">
        <v>7.2706920006072613</v>
      </c>
      <c r="B995" s="6">
        <v>15.414163291107419</v>
      </c>
      <c r="C995">
        <v>24.913842049749078</v>
      </c>
      <c r="D995">
        <v>0.146164464083094</v>
      </c>
      <c r="E995" cm="1">
        <f t="array" aca="1" ref="E995" ca="1">SUMPRODUCT(VALUE(TRIM(B995:E995)), Weights!$B$2:$B$5)</f>
        <v>0</v>
      </c>
    </row>
    <row r="996" spans="1:5" x14ac:dyDescent="0.3">
      <c r="A996">
        <v>6.5829216908200809</v>
      </c>
      <c r="B996" s="6">
        <v>40.05500344116183</v>
      </c>
      <c r="C996">
        <v>18.29287571447734</v>
      </c>
      <c r="D996">
        <v>0.54328184264286039</v>
      </c>
      <c r="E996" cm="1">
        <f t="array" aca="1" ref="E996" ca="1">SUMPRODUCT(VALUE(TRIM(B996:E996)), Weights!$B$2:$B$5)</f>
        <v>0</v>
      </c>
    </row>
    <row r="997" spans="1:5" x14ac:dyDescent="0.3">
      <c r="A997">
        <v>5.7747462199799022</v>
      </c>
      <c r="B997" s="6">
        <v>36.278206250685592</v>
      </c>
      <c r="C997">
        <v>36.632393972722809</v>
      </c>
      <c r="D997">
        <v>0.49789633121174798</v>
      </c>
      <c r="E997" cm="1">
        <f t="array" aca="1" ref="E997" ca="1">SUMPRODUCT(VALUE(TRIM(B997:E997)), Weights!$B$2:$B$5)</f>
        <v>0</v>
      </c>
    </row>
    <row r="998" spans="1:5" x14ac:dyDescent="0.3">
      <c r="A998">
        <v>8.2519407263867279</v>
      </c>
      <c r="B998" s="6">
        <v>48.264584843338319</v>
      </c>
      <c r="C998">
        <v>18.931830204492879</v>
      </c>
      <c r="D998">
        <v>0.40096106108987378</v>
      </c>
      <c r="E998" cm="1">
        <f t="array" aca="1" ref="E998" ca="1">SUMPRODUCT(VALUE(TRIM(B998:E998)), Weights!$B$2:$B$5)</f>
        <v>0</v>
      </c>
    </row>
    <row r="999" spans="1:5" x14ac:dyDescent="0.3">
      <c r="A999">
        <v>5.9104558927568842</v>
      </c>
      <c r="B999" s="6">
        <v>12.758320654256851</v>
      </c>
      <c r="C999">
        <v>22.744696480227478</v>
      </c>
      <c r="D999">
        <v>0.45511508378703153</v>
      </c>
      <c r="E999" cm="1">
        <f t="array" aca="1" ref="E999" ca="1">SUMPRODUCT(VALUE(TRIM(B999:E999)), Weights!$B$2:$B$5)</f>
        <v>0</v>
      </c>
    </row>
    <row r="1000" spans="1:5" x14ac:dyDescent="0.3">
      <c r="A1000">
        <v>8.3507120614624064</v>
      </c>
      <c r="B1000" s="6">
        <v>12.28218884605017</v>
      </c>
      <c r="C1000">
        <v>22.251138299060919</v>
      </c>
      <c r="D1000">
        <v>0.57694652823720971</v>
      </c>
      <c r="E1000" cm="1">
        <f t="array" aca="1" ref="E1000" ca="1">SUMPRODUCT(VALUE(TRIM(B1000:E1000)), Weights!$B$2:$B$5)</f>
        <v>0</v>
      </c>
    </row>
    <row r="1001" spans="1:5" x14ac:dyDescent="0.3">
      <c r="A1001">
        <v>6.8380173188738667</v>
      </c>
      <c r="B1001" s="6">
        <v>21.287482987728001</v>
      </c>
      <c r="C1001">
        <v>36.785350854771359</v>
      </c>
      <c r="D1001">
        <v>0.24523062254954481</v>
      </c>
      <c r="E1001" cm="1">
        <f t="array" aca="1" ref="E1001" ca="1">SUMPRODUCT(VALUE(TRIM(B1001:E1001)), Weights!$B$2:$B$5)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/>
  </sheetViews>
  <sheetFormatPr defaultRowHeight="14.4" x14ac:dyDescent="0.3"/>
  <cols>
    <col min="1" max="1" width="19.77734375" customWidth="1"/>
    <col min="2" max="2" width="18.77734375" customWidth="1"/>
    <col min="3" max="3" width="16" customWidth="1"/>
  </cols>
  <sheetData>
    <row r="1" spans="1:3" x14ac:dyDescent="0.3">
      <c r="A1" s="1" t="s">
        <v>0</v>
      </c>
      <c r="B1" s="1" t="s">
        <v>1005</v>
      </c>
      <c r="C1" s="1" t="s">
        <v>1006</v>
      </c>
    </row>
    <row r="2" spans="1:3" x14ac:dyDescent="0.3">
      <c r="A2" t="s">
        <v>5</v>
      </c>
      <c r="B2">
        <v>0</v>
      </c>
      <c r="C2">
        <v>0</v>
      </c>
    </row>
    <row r="3" spans="1:3" x14ac:dyDescent="0.3">
      <c r="A3" t="s">
        <v>6</v>
      </c>
      <c r="B3">
        <v>1</v>
      </c>
      <c r="C3">
        <v>2.4198347309376049</v>
      </c>
    </row>
    <row r="4" spans="1:3" x14ac:dyDescent="0.3">
      <c r="A4" t="s">
        <v>7</v>
      </c>
      <c r="B4">
        <v>0</v>
      </c>
      <c r="C4">
        <v>0</v>
      </c>
    </row>
    <row r="5" spans="1:3" x14ac:dyDescent="0.3">
      <c r="A5" t="s">
        <v>8</v>
      </c>
      <c r="B5">
        <v>0</v>
      </c>
      <c r="C5">
        <v>0</v>
      </c>
    </row>
    <row r="6" spans="1:3" x14ac:dyDescent="0.3">
      <c r="A6" t="s">
        <v>9</v>
      </c>
      <c r="B6">
        <v>0</v>
      </c>
      <c r="C6">
        <v>0</v>
      </c>
    </row>
    <row r="7" spans="1:3" x14ac:dyDescent="0.3">
      <c r="A7" t="s">
        <v>10</v>
      </c>
      <c r="B7">
        <v>0</v>
      </c>
      <c r="C7">
        <v>0</v>
      </c>
    </row>
    <row r="8" spans="1:3" x14ac:dyDescent="0.3">
      <c r="A8" t="s">
        <v>11</v>
      </c>
      <c r="B8">
        <v>0</v>
      </c>
      <c r="C8">
        <v>0</v>
      </c>
    </row>
    <row r="9" spans="1:3" x14ac:dyDescent="0.3">
      <c r="A9" t="s">
        <v>12</v>
      </c>
      <c r="B9">
        <v>0</v>
      </c>
      <c r="C9">
        <v>0</v>
      </c>
    </row>
    <row r="10" spans="1:3" x14ac:dyDescent="0.3">
      <c r="A10" t="s">
        <v>13</v>
      </c>
      <c r="B10">
        <v>0</v>
      </c>
      <c r="C10">
        <v>0</v>
      </c>
    </row>
    <row r="11" spans="1:3" x14ac:dyDescent="0.3">
      <c r="A11" t="s">
        <v>14</v>
      </c>
      <c r="B11">
        <v>0</v>
      </c>
      <c r="C11">
        <v>0</v>
      </c>
    </row>
    <row r="12" spans="1:3" x14ac:dyDescent="0.3">
      <c r="A12" t="s">
        <v>15</v>
      </c>
      <c r="B12">
        <v>0</v>
      </c>
      <c r="C12">
        <v>0</v>
      </c>
    </row>
    <row r="13" spans="1:3" x14ac:dyDescent="0.3">
      <c r="A13" t="s">
        <v>16</v>
      </c>
      <c r="B13">
        <v>0</v>
      </c>
      <c r="C13">
        <v>0</v>
      </c>
    </row>
    <row r="14" spans="1:3" x14ac:dyDescent="0.3">
      <c r="A14" t="s">
        <v>17</v>
      </c>
      <c r="B14">
        <v>0</v>
      </c>
      <c r="C14">
        <v>0</v>
      </c>
    </row>
    <row r="15" spans="1:3" x14ac:dyDescent="0.3">
      <c r="A15" t="s">
        <v>18</v>
      </c>
      <c r="B15">
        <v>0</v>
      </c>
      <c r="C15">
        <v>0</v>
      </c>
    </row>
    <row r="16" spans="1:3" x14ac:dyDescent="0.3">
      <c r="A16" t="s">
        <v>19</v>
      </c>
      <c r="B16">
        <v>0</v>
      </c>
      <c r="C16">
        <v>0</v>
      </c>
    </row>
    <row r="17" spans="1:3" x14ac:dyDescent="0.3">
      <c r="A17" t="s">
        <v>20</v>
      </c>
      <c r="B17">
        <v>0</v>
      </c>
      <c r="C17">
        <v>0</v>
      </c>
    </row>
    <row r="18" spans="1:3" x14ac:dyDescent="0.3">
      <c r="A18" t="s">
        <v>21</v>
      </c>
      <c r="B18">
        <v>1</v>
      </c>
      <c r="C18">
        <v>0.30333689499854122</v>
      </c>
    </row>
    <row r="19" spans="1:3" x14ac:dyDescent="0.3">
      <c r="A19" t="s">
        <v>22</v>
      </c>
      <c r="B19">
        <v>1</v>
      </c>
      <c r="C19">
        <v>1.6781309224590759</v>
      </c>
    </row>
    <row r="20" spans="1:3" x14ac:dyDescent="0.3">
      <c r="A20" t="s">
        <v>23</v>
      </c>
      <c r="B20">
        <v>0</v>
      </c>
      <c r="C20">
        <v>0</v>
      </c>
    </row>
    <row r="21" spans="1:3" x14ac:dyDescent="0.3">
      <c r="A21" t="s">
        <v>24</v>
      </c>
      <c r="B21">
        <v>0</v>
      </c>
      <c r="C21">
        <v>0</v>
      </c>
    </row>
    <row r="22" spans="1:3" x14ac:dyDescent="0.3">
      <c r="A22" t="s">
        <v>25</v>
      </c>
      <c r="B22">
        <v>0</v>
      </c>
      <c r="C22">
        <v>0</v>
      </c>
    </row>
    <row r="23" spans="1:3" x14ac:dyDescent="0.3">
      <c r="A23" t="s">
        <v>26</v>
      </c>
      <c r="B23">
        <v>0</v>
      </c>
      <c r="C23">
        <v>0</v>
      </c>
    </row>
    <row r="24" spans="1:3" x14ac:dyDescent="0.3">
      <c r="A24" t="s">
        <v>27</v>
      </c>
      <c r="B24">
        <v>0</v>
      </c>
      <c r="C24">
        <v>0</v>
      </c>
    </row>
    <row r="25" spans="1:3" x14ac:dyDescent="0.3">
      <c r="A25" t="s">
        <v>28</v>
      </c>
      <c r="B25">
        <v>1</v>
      </c>
      <c r="C25">
        <v>3.624301482821576</v>
      </c>
    </row>
    <row r="26" spans="1:3" x14ac:dyDescent="0.3">
      <c r="A26" t="s">
        <v>29</v>
      </c>
      <c r="B26">
        <v>0</v>
      </c>
      <c r="C26">
        <v>0</v>
      </c>
    </row>
    <row r="27" spans="1:3" x14ac:dyDescent="0.3">
      <c r="A27" t="s">
        <v>30</v>
      </c>
      <c r="B27">
        <v>1</v>
      </c>
      <c r="C27">
        <v>2.6851810690336122</v>
      </c>
    </row>
    <row r="28" spans="1:3" x14ac:dyDescent="0.3">
      <c r="A28" t="s">
        <v>31</v>
      </c>
      <c r="B28">
        <v>0</v>
      </c>
      <c r="C28">
        <v>0</v>
      </c>
    </row>
    <row r="29" spans="1:3" x14ac:dyDescent="0.3">
      <c r="A29" t="s">
        <v>32</v>
      </c>
      <c r="B29">
        <v>0</v>
      </c>
      <c r="C29">
        <v>0</v>
      </c>
    </row>
    <row r="30" spans="1:3" x14ac:dyDescent="0.3">
      <c r="A30" t="s">
        <v>33</v>
      </c>
      <c r="B30">
        <v>0</v>
      </c>
      <c r="C30">
        <v>0</v>
      </c>
    </row>
    <row r="31" spans="1:3" x14ac:dyDescent="0.3">
      <c r="A31" t="s">
        <v>34</v>
      </c>
      <c r="B31">
        <v>0</v>
      </c>
      <c r="C31">
        <v>0</v>
      </c>
    </row>
    <row r="32" spans="1:3" x14ac:dyDescent="0.3">
      <c r="A32" t="s">
        <v>35</v>
      </c>
      <c r="B32">
        <v>0</v>
      </c>
      <c r="C32">
        <v>0</v>
      </c>
    </row>
    <row r="33" spans="1:3" x14ac:dyDescent="0.3">
      <c r="A33" t="s">
        <v>36</v>
      </c>
      <c r="B33">
        <v>0</v>
      </c>
      <c r="C33">
        <v>0</v>
      </c>
    </row>
    <row r="34" spans="1:3" x14ac:dyDescent="0.3">
      <c r="A34" t="s">
        <v>37</v>
      </c>
      <c r="B34">
        <v>0</v>
      </c>
      <c r="C34">
        <v>0</v>
      </c>
    </row>
    <row r="35" spans="1:3" x14ac:dyDescent="0.3">
      <c r="A35" t="s">
        <v>38</v>
      </c>
      <c r="B35">
        <v>1</v>
      </c>
      <c r="C35">
        <v>3.042857665236967</v>
      </c>
    </row>
    <row r="36" spans="1:3" x14ac:dyDescent="0.3">
      <c r="A36" t="s">
        <v>39</v>
      </c>
      <c r="B36">
        <v>0</v>
      </c>
      <c r="C36">
        <v>0</v>
      </c>
    </row>
    <row r="37" spans="1:3" x14ac:dyDescent="0.3">
      <c r="A37" t="s">
        <v>40</v>
      </c>
      <c r="B37">
        <v>1</v>
      </c>
      <c r="C37">
        <v>1.960713283626079</v>
      </c>
    </row>
    <row r="38" spans="1:3" x14ac:dyDescent="0.3">
      <c r="A38" t="s">
        <v>41</v>
      </c>
      <c r="B38">
        <v>1</v>
      </c>
      <c r="C38">
        <v>3.1242517128731371</v>
      </c>
    </row>
    <row r="39" spans="1:3" x14ac:dyDescent="0.3">
      <c r="A39" t="s">
        <v>42</v>
      </c>
      <c r="B39">
        <v>0</v>
      </c>
      <c r="C39">
        <v>0</v>
      </c>
    </row>
    <row r="40" spans="1:3" x14ac:dyDescent="0.3">
      <c r="A40" t="s">
        <v>43</v>
      </c>
      <c r="B40">
        <v>0</v>
      </c>
      <c r="C40">
        <v>0</v>
      </c>
    </row>
    <row r="41" spans="1:3" x14ac:dyDescent="0.3">
      <c r="A41" t="s">
        <v>44</v>
      </c>
      <c r="B41">
        <v>0</v>
      </c>
      <c r="C41">
        <v>0</v>
      </c>
    </row>
    <row r="42" spans="1:3" x14ac:dyDescent="0.3">
      <c r="A42" t="s">
        <v>45</v>
      </c>
      <c r="B42">
        <v>1</v>
      </c>
      <c r="C42">
        <v>3.8348390857394681</v>
      </c>
    </row>
    <row r="43" spans="1:3" x14ac:dyDescent="0.3">
      <c r="A43" t="s">
        <v>46</v>
      </c>
      <c r="B43">
        <v>0</v>
      </c>
      <c r="C43">
        <v>0</v>
      </c>
    </row>
    <row r="44" spans="1:3" x14ac:dyDescent="0.3">
      <c r="A44" t="s">
        <v>47</v>
      </c>
      <c r="B44">
        <v>0</v>
      </c>
      <c r="C44">
        <v>0</v>
      </c>
    </row>
    <row r="45" spans="1:3" x14ac:dyDescent="0.3">
      <c r="A45" t="s">
        <v>48</v>
      </c>
      <c r="B45">
        <v>0</v>
      </c>
      <c r="C45">
        <v>0</v>
      </c>
    </row>
    <row r="46" spans="1:3" x14ac:dyDescent="0.3">
      <c r="A46" t="s">
        <v>49</v>
      </c>
      <c r="B46">
        <v>0</v>
      </c>
      <c r="C46">
        <v>0</v>
      </c>
    </row>
    <row r="47" spans="1:3" x14ac:dyDescent="0.3">
      <c r="A47" t="s">
        <v>50</v>
      </c>
      <c r="B47">
        <v>0</v>
      </c>
      <c r="C47">
        <v>0</v>
      </c>
    </row>
    <row r="48" spans="1:3" x14ac:dyDescent="0.3">
      <c r="A48" t="s">
        <v>51</v>
      </c>
      <c r="B48">
        <v>0</v>
      </c>
      <c r="C48">
        <v>0</v>
      </c>
    </row>
    <row r="49" spans="1:3" x14ac:dyDescent="0.3">
      <c r="A49" t="s">
        <v>52</v>
      </c>
      <c r="B49">
        <v>0</v>
      </c>
      <c r="C49">
        <v>0</v>
      </c>
    </row>
    <row r="50" spans="1:3" x14ac:dyDescent="0.3">
      <c r="A50" t="s">
        <v>53</v>
      </c>
      <c r="B50">
        <v>1</v>
      </c>
      <c r="C50">
        <v>1.7387683828787099</v>
      </c>
    </row>
    <row r="51" spans="1:3" x14ac:dyDescent="0.3">
      <c r="A51" t="s">
        <v>54</v>
      </c>
      <c r="B51">
        <v>0</v>
      </c>
      <c r="C51">
        <v>0</v>
      </c>
    </row>
    <row r="52" spans="1:3" x14ac:dyDescent="0.3">
      <c r="A52" t="s">
        <v>55</v>
      </c>
      <c r="B52">
        <v>1</v>
      </c>
      <c r="C52">
        <v>1.068023937824544</v>
      </c>
    </row>
    <row r="53" spans="1:3" x14ac:dyDescent="0.3">
      <c r="A53" t="s">
        <v>56</v>
      </c>
      <c r="B53">
        <v>0</v>
      </c>
      <c r="C53">
        <v>0</v>
      </c>
    </row>
    <row r="54" spans="1:3" x14ac:dyDescent="0.3">
      <c r="A54" t="s">
        <v>57</v>
      </c>
      <c r="B54">
        <v>1</v>
      </c>
      <c r="C54">
        <v>1.010307078023668</v>
      </c>
    </row>
    <row r="55" spans="1:3" x14ac:dyDescent="0.3">
      <c r="A55" t="s">
        <v>58</v>
      </c>
      <c r="B55">
        <v>0</v>
      </c>
      <c r="C55">
        <v>0</v>
      </c>
    </row>
    <row r="56" spans="1:3" x14ac:dyDescent="0.3">
      <c r="A56" t="s">
        <v>59</v>
      </c>
      <c r="B56">
        <v>0</v>
      </c>
      <c r="C56">
        <v>0</v>
      </c>
    </row>
    <row r="57" spans="1:3" x14ac:dyDescent="0.3">
      <c r="A57" t="s">
        <v>60</v>
      </c>
      <c r="B57">
        <v>0</v>
      </c>
      <c r="C57">
        <v>0</v>
      </c>
    </row>
    <row r="58" spans="1:3" x14ac:dyDescent="0.3">
      <c r="A58" t="s">
        <v>61</v>
      </c>
      <c r="B58">
        <v>1</v>
      </c>
      <c r="C58">
        <v>2.2448124421743532</v>
      </c>
    </row>
    <row r="59" spans="1:3" x14ac:dyDescent="0.3">
      <c r="A59" t="s">
        <v>62</v>
      </c>
      <c r="B59">
        <v>0</v>
      </c>
      <c r="C59">
        <v>0</v>
      </c>
    </row>
    <row r="60" spans="1:3" x14ac:dyDescent="0.3">
      <c r="A60" t="s">
        <v>63</v>
      </c>
      <c r="B60">
        <v>1</v>
      </c>
      <c r="C60">
        <v>2.8350388010631602</v>
      </c>
    </row>
    <row r="61" spans="1:3" x14ac:dyDescent="0.3">
      <c r="A61" t="s">
        <v>64</v>
      </c>
      <c r="B61">
        <v>1</v>
      </c>
      <c r="C61">
        <v>1.80031144351978</v>
      </c>
    </row>
    <row r="62" spans="1:3" x14ac:dyDescent="0.3">
      <c r="A62" t="s">
        <v>65</v>
      </c>
      <c r="B62">
        <v>0</v>
      </c>
      <c r="C62">
        <v>0</v>
      </c>
    </row>
    <row r="63" spans="1:3" x14ac:dyDescent="0.3">
      <c r="A63" t="s">
        <v>66</v>
      </c>
      <c r="B63">
        <v>0</v>
      </c>
      <c r="C63">
        <v>0</v>
      </c>
    </row>
    <row r="64" spans="1:3" x14ac:dyDescent="0.3">
      <c r="A64" t="s">
        <v>67</v>
      </c>
      <c r="B64">
        <v>0</v>
      </c>
      <c r="C64">
        <v>0</v>
      </c>
    </row>
    <row r="65" spans="1:3" x14ac:dyDescent="0.3">
      <c r="A65" t="s">
        <v>68</v>
      </c>
      <c r="B65">
        <v>0</v>
      </c>
      <c r="C65">
        <v>0</v>
      </c>
    </row>
    <row r="66" spans="1:3" x14ac:dyDescent="0.3">
      <c r="A66" t="s">
        <v>69</v>
      </c>
      <c r="B66">
        <v>1</v>
      </c>
      <c r="C66">
        <v>3.7119488283875319</v>
      </c>
    </row>
    <row r="67" spans="1:3" x14ac:dyDescent="0.3">
      <c r="A67" t="s">
        <v>70</v>
      </c>
      <c r="B67">
        <v>0</v>
      </c>
      <c r="C67">
        <v>0</v>
      </c>
    </row>
    <row r="68" spans="1:3" x14ac:dyDescent="0.3">
      <c r="A68" t="s">
        <v>71</v>
      </c>
      <c r="B68">
        <v>0</v>
      </c>
      <c r="C68">
        <v>0</v>
      </c>
    </row>
    <row r="69" spans="1:3" x14ac:dyDescent="0.3">
      <c r="A69" t="s">
        <v>72</v>
      </c>
      <c r="B69">
        <v>1</v>
      </c>
      <c r="C69">
        <v>1.747984631924635</v>
      </c>
    </row>
    <row r="70" spans="1:3" x14ac:dyDescent="0.3">
      <c r="A70" t="s">
        <v>73</v>
      </c>
      <c r="B70">
        <v>0</v>
      </c>
      <c r="C70">
        <v>0</v>
      </c>
    </row>
    <row r="71" spans="1:3" x14ac:dyDescent="0.3">
      <c r="A71" t="s">
        <v>74</v>
      </c>
      <c r="B71">
        <v>1</v>
      </c>
      <c r="C71">
        <v>0.15881483363614449</v>
      </c>
    </row>
    <row r="72" spans="1:3" x14ac:dyDescent="0.3">
      <c r="A72" t="s">
        <v>75</v>
      </c>
      <c r="B72">
        <v>0</v>
      </c>
      <c r="C72">
        <v>0</v>
      </c>
    </row>
    <row r="73" spans="1:3" x14ac:dyDescent="0.3">
      <c r="A73" t="s">
        <v>76</v>
      </c>
      <c r="B73">
        <v>0</v>
      </c>
      <c r="C73">
        <v>0</v>
      </c>
    </row>
    <row r="74" spans="1:3" x14ac:dyDescent="0.3">
      <c r="A74" t="s">
        <v>77</v>
      </c>
      <c r="B74">
        <v>0</v>
      </c>
      <c r="C74">
        <v>0</v>
      </c>
    </row>
    <row r="75" spans="1:3" x14ac:dyDescent="0.3">
      <c r="A75" t="s">
        <v>78</v>
      </c>
      <c r="B75">
        <v>0</v>
      </c>
      <c r="C75">
        <v>0</v>
      </c>
    </row>
    <row r="76" spans="1:3" x14ac:dyDescent="0.3">
      <c r="A76" t="s">
        <v>79</v>
      </c>
      <c r="B76">
        <v>0</v>
      </c>
      <c r="C76">
        <v>0</v>
      </c>
    </row>
    <row r="77" spans="1:3" x14ac:dyDescent="0.3">
      <c r="A77" t="s">
        <v>80</v>
      </c>
      <c r="B77">
        <v>0</v>
      </c>
      <c r="C77">
        <v>0</v>
      </c>
    </row>
    <row r="78" spans="1:3" x14ac:dyDescent="0.3">
      <c r="A78" t="s">
        <v>81</v>
      </c>
      <c r="B78">
        <v>0</v>
      </c>
      <c r="C78">
        <v>0</v>
      </c>
    </row>
    <row r="79" spans="1:3" x14ac:dyDescent="0.3">
      <c r="A79" t="s">
        <v>82</v>
      </c>
      <c r="B79">
        <v>0</v>
      </c>
      <c r="C79">
        <v>0</v>
      </c>
    </row>
    <row r="80" spans="1:3" x14ac:dyDescent="0.3">
      <c r="A80" t="s">
        <v>83</v>
      </c>
      <c r="B80">
        <v>0</v>
      </c>
      <c r="C80">
        <v>0</v>
      </c>
    </row>
    <row r="81" spans="1:3" x14ac:dyDescent="0.3">
      <c r="A81" t="s">
        <v>84</v>
      </c>
      <c r="B81">
        <v>0</v>
      </c>
      <c r="C81">
        <v>0</v>
      </c>
    </row>
    <row r="82" spans="1:3" x14ac:dyDescent="0.3">
      <c r="A82" t="s">
        <v>85</v>
      </c>
      <c r="B82">
        <v>0</v>
      </c>
      <c r="C82">
        <v>0</v>
      </c>
    </row>
    <row r="83" spans="1:3" x14ac:dyDescent="0.3">
      <c r="A83" t="s">
        <v>86</v>
      </c>
      <c r="B83">
        <v>0</v>
      </c>
      <c r="C83">
        <v>0</v>
      </c>
    </row>
    <row r="84" spans="1:3" x14ac:dyDescent="0.3">
      <c r="A84" t="s">
        <v>87</v>
      </c>
      <c r="B84">
        <v>0</v>
      </c>
      <c r="C84">
        <v>0</v>
      </c>
    </row>
    <row r="85" spans="1:3" x14ac:dyDescent="0.3">
      <c r="A85" t="s">
        <v>88</v>
      </c>
      <c r="B85">
        <v>0</v>
      </c>
      <c r="C85">
        <v>0</v>
      </c>
    </row>
    <row r="86" spans="1:3" x14ac:dyDescent="0.3">
      <c r="A86" t="s">
        <v>89</v>
      </c>
      <c r="B86">
        <v>0</v>
      </c>
      <c r="C86">
        <v>0</v>
      </c>
    </row>
    <row r="87" spans="1:3" x14ac:dyDescent="0.3">
      <c r="A87" t="s">
        <v>90</v>
      </c>
      <c r="B87">
        <v>0</v>
      </c>
      <c r="C87">
        <v>0</v>
      </c>
    </row>
    <row r="88" spans="1:3" x14ac:dyDescent="0.3">
      <c r="A88" t="s">
        <v>91</v>
      </c>
      <c r="B88">
        <v>0</v>
      </c>
      <c r="C88">
        <v>0</v>
      </c>
    </row>
    <row r="89" spans="1:3" x14ac:dyDescent="0.3">
      <c r="A89" t="s">
        <v>92</v>
      </c>
      <c r="B89">
        <v>0</v>
      </c>
      <c r="C89">
        <v>0</v>
      </c>
    </row>
    <row r="90" spans="1:3" x14ac:dyDescent="0.3">
      <c r="A90" t="s">
        <v>93</v>
      </c>
      <c r="B90">
        <v>1</v>
      </c>
      <c r="C90">
        <v>2.9263588062274541</v>
      </c>
    </row>
    <row r="91" spans="1:3" x14ac:dyDescent="0.3">
      <c r="A91" t="s">
        <v>94</v>
      </c>
      <c r="B91">
        <v>0</v>
      </c>
      <c r="C91">
        <v>0</v>
      </c>
    </row>
    <row r="92" spans="1:3" x14ac:dyDescent="0.3">
      <c r="A92" t="s">
        <v>95</v>
      </c>
      <c r="B92">
        <v>0</v>
      </c>
      <c r="C92">
        <v>0</v>
      </c>
    </row>
    <row r="93" spans="1:3" x14ac:dyDescent="0.3">
      <c r="A93" t="s">
        <v>96</v>
      </c>
      <c r="B93">
        <v>0</v>
      </c>
      <c r="C93">
        <v>0</v>
      </c>
    </row>
    <row r="94" spans="1:3" x14ac:dyDescent="0.3">
      <c r="A94" t="s">
        <v>97</v>
      </c>
      <c r="B94">
        <v>0</v>
      </c>
      <c r="C94">
        <v>0</v>
      </c>
    </row>
    <row r="95" spans="1:3" x14ac:dyDescent="0.3">
      <c r="A95" t="s">
        <v>98</v>
      </c>
      <c r="B95">
        <v>1</v>
      </c>
      <c r="C95">
        <v>0.67806516977750164</v>
      </c>
    </row>
    <row r="96" spans="1:3" x14ac:dyDescent="0.3">
      <c r="A96" t="s">
        <v>99</v>
      </c>
      <c r="B96">
        <v>0</v>
      </c>
      <c r="C96">
        <v>0</v>
      </c>
    </row>
    <row r="97" spans="1:3" x14ac:dyDescent="0.3">
      <c r="A97" t="s">
        <v>100</v>
      </c>
      <c r="B97">
        <v>0</v>
      </c>
      <c r="C97">
        <v>0</v>
      </c>
    </row>
    <row r="98" spans="1:3" x14ac:dyDescent="0.3">
      <c r="A98" t="s">
        <v>101</v>
      </c>
      <c r="B98">
        <v>0</v>
      </c>
      <c r="C98">
        <v>0</v>
      </c>
    </row>
    <row r="99" spans="1:3" x14ac:dyDescent="0.3">
      <c r="A99" t="s">
        <v>102</v>
      </c>
      <c r="B99">
        <v>0</v>
      </c>
      <c r="C99">
        <v>0</v>
      </c>
    </row>
    <row r="100" spans="1:3" x14ac:dyDescent="0.3">
      <c r="A100" t="s">
        <v>103</v>
      </c>
      <c r="B100">
        <v>0</v>
      </c>
      <c r="C100">
        <v>0</v>
      </c>
    </row>
    <row r="101" spans="1:3" x14ac:dyDescent="0.3">
      <c r="A101" t="s">
        <v>104</v>
      </c>
      <c r="B101">
        <v>0</v>
      </c>
      <c r="C101">
        <v>0</v>
      </c>
    </row>
    <row r="102" spans="1:3" x14ac:dyDescent="0.3">
      <c r="A102" t="s">
        <v>105</v>
      </c>
      <c r="B102">
        <v>0</v>
      </c>
      <c r="C102">
        <v>0</v>
      </c>
    </row>
    <row r="103" spans="1:3" x14ac:dyDescent="0.3">
      <c r="A103" t="s">
        <v>106</v>
      </c>
      <c r="B103">
        <v>0</v>
      </c>
      <c r="C103">
        <v>0</v>
      </c>
    </row>
    <row r="104" spans="1:3" x14ac:dyDescent="0.3">
      <c r="A104" t="s">
        <v>107</v>
      </c>
      <c r="B104">
        <v>0</v>
      </c>
      <c r="C104">
        <v>0</v>
      </c>
    </row>
    <row r="105" spans="1:3" x14ac:dyDescent="0.3">
      <c r="A105" t="s">
        <v>108</v>
      </c>
      <c r="B105">
        <v>0</v>
      </c>
      <c r="C105">
        <v>0</v>
      </c>
    </row>
    <row r="106" spans="1:3" x14ac:dyDescent="0.3">
      <c r="A106" t="s">
        <v>109</v>
      </c>
      <c r="B106">
        <v>0</v>
      </c>
      <c r="C106">
        <v>0</v>
      </c>
    </row>
    <row r="107" spans="1:3" x14ac:dyDescent="0.3">
      <c r="A107" t="s">
        <v>110</v>
      </c>
      <c r="B107">
        <v>0</v>
      </c>
      <c r="C107">
        <v>0</v>
      </c>
    </row>
    <row r="108" spans="1:3" x14ac:dyDescent="0.3">
      <c r="A108" t="s">
        <v>111</v>
      </c>
      <c r="B108">
        <v>1</v>
      </c>
      <c r="C108">
        <v>1.8973117711667149</v>
      </c>
    </row>
    <row r="109" spans="1:3" x14ac:dyDescent="0.3">
      <c r="A109" t="s">
        <v>112</v>
      </c>
      <c r="B109">
        <v>0</v>
      </c>
      <c r="C109">
        <v>0</v>
      </c>
    </row>
    <row r="110" spans="1:3" x14ac:dyDescent="0.3">
      <c r="A110" t="s">
        <v>113</v>
      </c>
      <c r="B110">
        <v>1</v>
      </c>
      <c r="C110">
        <v>3.856320129089053</v>
      </c>
    </row>
    <row r="111" spans="1:3" x14ac:dyDescent="0.3">
      <c r="A111" t="s">
        <v>114</v>
      </c>
      <c r="B111">
        <v>0</v>
      </c>
      <c r="C111">
        <v>0</v>
      </c>
    </row>
    <row r="112" spans="1:3" x14ac:dyDescent="0.3">
      <c r="A112" t="s">
        <v>115</v>
      </c>
      <c r="B112">
        <v>0</v>
      </c>
      <c r="C112">
        <v>0</v>
      </c>
    </row>
    <row r="113" spans="1:3" x14ac:dyDescent="0.3">
      <c r="A113" t="s">
        <v>116</v>
      </c>
      <c r="B113">
        <v>0</v>
      </c>
      <c r="C113">
        <v>0</v>
      </c>
    </row>
    <row r="114" spans="1:3" x14ac:dyDescent="0.3">
      <c r="A114" t="s">
        <v>117</v>
      </c>
      <c r="B114">
        <v>0</v>
      </c>
      <c r="C114">
        <v>0</v>
      </c>
    </row>
    <row r="115" spans="1:3" x14ac:dyDescent="0.3">
      <c r="A115" t="s">
        <v>118</v>
      </c>
      <c r="B115">
        <v>0</v>
      </c>
      <c r="C115">
        <v>0</v>
      </c>
    </row>
    <row r="116" spans="1:3" x14ac:dyDescent="0.3">
      <c r="A116" t="s">
        <v>119</v>
      </c>
      <c r="B116">
        <v>0</v>
      </c>
      <c r="C116">
        <v>0</v>
      </c>
    </row>
    <row r="117" spans="1:3" x14ac:dyDescent="0.3">
      <c r="A117" t="s">
        <v>120</v>
      </c>
      <c r="B117">
        <v>0</v>
      </c>
      <c r="C117">
        <v>0</v>
      </c>
    </row>
    <row r="118" spans="1:3" x14ac:dyDescent="0.3">
      <c r="A118" t="s">
        <v>121</v>
      </c>
      <c r="B118">
        <v>1</v>
      </c>
      <c r="C118">
        <v>2.3326827922554001</v>
      </c>
    </row>
    <row r="119" spans="1:3" x14ac:dyDescent="0.3">
      <c r="A119" t="s">
        <v>122</v>
      </c>
      <c r="B119">
        <v>0</v>
      </c>
      <c r="C119">
        <v>0</v>
      </c>
    </row>
    <row r="120" spans="1:3" x14ac:dyDescent="0.3">
      <c r="A120" t="s">
        <v>123</v>
      </c>
      <c r="B120">
        <v>0</v>
      </c>
      <c r="C120">
        <v>0</v>
      </c>
    </row>
    <row r="121" spans="1:3" x14ac:dyDescent="0.3">
      <c r="A121" t="s">
        <v>124</v>
      </c>
      <c r="B121">
        <v>0</v>
      </c>
      <c r="C121">
        <v>0</v>
      </c>
    </row>
    <row r="122" spans="1:3" x14ac:dyDescent="0.3">
      <c r="A122" t="s">
        <v>125</v>
      </c>
      <c r="B122">
        <v>0</v>
      </c>
      <c r="C122">
        <v>0</v>
      </c>
    </row>
    <row r="123" spans="1:3" x14ac:dyDescent="0.3">
      <c r="A123" t="s">
        <v>126</v>
      </c>
      <c r="B123">
        <v>0</v>
      </c>
      <c r="C123">
        <v>0</v>
      </c>
    </row>
    <row r="124" spans="1:3" x14ac:dyDescent="0.3">
      <c r="A124" t="s">
        <v>127</v>
      </c>
      <c r="B124">
        <v>0</v>
      </c>
      <c r="C124">
        <v>0</v>
      </c>
    </row>
    <row r="125" spans="1:3" x14ac:dyDescent="0.3">
      <c r="A125" t="s">
        <v>128</v>
      </c>
      <c r="B125">
        <v>1</v>
      </c>
      <c r="C125">
        <v>2.4796080622253678</v>
      </c>
    </row>
    <row r="126" spans="1:3" x14ac:dyDescent="0.3">
      <c r="A126" t="s">
        <v>129</v>
      </c>
      <c r="B126">
        <v>0</v>
      </c>
      <c r="C126">
        <v>0</v>
      </c>
    </row>
    <row r="127" spans="1:3" x14ac:dyDescent="0.3">
      <c r="A127" t="s">
        <v>130</v>
      </c>
      <c r="B127">
        <v>0</v>
      </c>
      <c r="C127">
        <v>0</v>
      </c>
    </row>
    <row r="128" spans="1:3" x14ac:dyDescent="0.3">
      <c r="A128" t="s">
        <v>131</v>
      </c>
      <c r="B128">
        <v>0</v>
      </c>
      <c r="C128">
        <v>0</v>
      </c>
    </row>
    <row r="129" spans="1:3" x14ac:dyDescent="0.3">
      <c r="A129" t="s">
        <v>132</v>
      </c>
      <c r="B129">
        <v>1</v>
      </c>
      <c r="C129">
        <v>1.3237464782238411</v>
      </c>
    </row>
    <row r="130" spans="1:3" x14ac:dyDescent="0.3">
      <c r="A130" t="s">
        <v>133</v>
      </c>
      <c r="B130">
        <v>0</v>
      </c>
      <c r="C130">
        <v>0</v>
      </c>
    </row>
    <row r="131" spans="1:3" x14ac:dyDescent="0.3">
      <c r="A131" t="s">
        <v>134</v>
      </c>
      <c r="B131">
        <v>0</v>
      </c>
      <c r="C131">
        <v>0</v>
      </c>
    </row>
    <row r="132" spans="1:3" x14ac:dyDescent="0.3">
      <c r="A132" t="s">
        <v>135</v>
      </c>
      <c r="B132">
        <v>0</v>
      </c>
      <c r="C132">
        <v>0</v>
      </c>
    </row>
    <row r="133" spans="1:3" x14ac:dyDescent="0.3">
      <c r="A133" t="s">
        <v>136</v>
      </c>
      <c r="B133">
        <v>0</v>
      </c>
      <c r="C133">
        <v>0</v>
      </c>
    </row>
    <row r="134" spans="1:3" x14ac:dyDescent="0.3">
      <c r="A134" t="s">
        <v>137</v>
      </c>
      <c r="B134">
        <v>0</v>
      </c>
      <c r="C134">
        <v>0</v>
      </c>
    </row>
    <row r="135" spans="1:3" x14ac:dyDescent="0.3">
      <c r="A135" t="s">
        <v>138</v>
      </c>
      <c r="B135">
        <v>0</v>
      </c>
      <c r="C135">
        <v>0</v>
      </c>
    </row>
    <row r="136" spans="1:3" x14ac:dyDescent="0.3">
      <c r="A136" t="s">
        <v>139</v>
      </c>
      <c r="B136">
        <v>0</v>
      </c>
      <c r="C136">
        <v>0</v>
      </c>
    </row>
    <row r="137" spans="1:3" x14ac:dyDescent="0.3">
      <c r="A137" t="s">
        <v>140</v>
      </c>
      <c r="B137">
        <v>0</v>
      </c>
      <c r="C137">
        <v>0</v>
      </c>
    </row>
    <row r="138" spans="1:3" x14ac:dyDescent="0.3">
      <c r="A138" t="s">
        <v>141</v>
      </c>
      <c r="B138">
        <v>0</v>
      </c>
      <c r="C138">
        <v>0</v>
      </c>
    </row>
    <row r="139" spans="1:3" x14ac:dyDescent="0.3">
      <c r="A139" t="s">
        <v>142</v>
      </c>
      <c r="B139">
        <v>0</v>
      </c>
      <c r="C139">
        <v>0</v>
      </c>
    </row>
    <row r="140" spans="1:3" x14ac:dyDescent="0.3">
      <c r="A140" t="s">
        <v>143</v>
      </c>
      <c r="B140">
        <v>0</v>
      </c>
      <c r="C140">
        <v>0</v>
      </c>
    </row>
    <row r="141" spans="1:3" x14ac:dyDescent="0.3">
      <c r="A141" t="s">
        <v>144</v>
      </c>
      <c r="B141">
        <v>0</v>
      </c>
      <c r="C141">
        <v>0</v>
      </c>
    </row>
    <row r="142" spans="1:3" x14ac:dyDescent="0.3">
      <c r="A142" t="s">
        <v>145</v>
      </c>
      <c r="B142">
        <v>0</v>
      </c>
      <c r="C142">
        <v>0</v>
      </c>
    </row>
    <row r="143" spans="1:3" x14ac:dyDescent="0.3">
      <c r="A143" t="s">
        <v>146</v>
      </c>
      <c r="B143">
        <v>0</v>
      </c>
      <c r="C143">
        <v>0</v>
      </c>
    </row>
    <row r="144" spans="1:3" x14ac:dyDescent="0.3">
      <c r="A144" t="s">
        <v>147</v>
      </c>
      <c r="B144">
        <v>0</v>
      </c>
      <c r="C144">
        <v>0</v>
      </c>
    </row>
    <row r="145" spans="1:3" x14ac:dyDescent="0.3">
      <c r="A145" t="s">
        <v>148</v>
      </c>
      <c r="B145">
        <v>1</v>
      </c>
      <c r="C145">
        <v>3.8551013442127968</v>
      </c>
    </row>
    <row r="146" spans="1:3" x14ac:dyDescent="0.3">
      <c r="A146" t="s">
        <v>149</v>
      </c>
      <c r="B146">
        <v>1</v>
      </c>
      <c r="C146">
        <v>2.091441029212691</v>
      </c>
    </row>
    <row r="147" spans="1:3" x14ac:dyDescent="0.3">
      <c r="A147" t="s">
        <v>150</v>
      </c>
      <c r="B147">
        <v>0</v>
      </c>
      <c r="C147">
        <v>0</v>
      </c>
    </row>
    <row r="148" spans="1:3" x14ac:dyDescent="0.3">
      <c r="A148" t="s">
        <v>151</v>
      </c>
      <c r="B148">
        <v>0</v>
      </c>
      <c r="C148">
        <v>0</v>
      </c>
    </row>
    <row r="149" spans="1:3" x14ac:dyDescent="0.3">
      <c r="A149" t="s">
        <v>152</v>
      </c>
      <c r="B149">
        <v>0</v>
      </c>
      <c r="C149">
        <v>0</v>
      </c>
    </row>
    <row r="150" spans="1:3" x14ac:dyDescent="0.3">
      <c r="A150" t="s">
        <v>153</v>
      </c>
      <c r="B150">
        <v>0</v>
      </c>
      <c r="C150">
        <v>0</v>
      </c>
    </row>
    <row r="151" spans="1:3" x14ac:dyDescent="0.3">
      <c r="A151" t="s">
        <v>154</v>
      </c>
      <c r="B151">
        <v>0</v>
      </c>
      <c r="C151">
        <v>0</v>
      </c>
    </row>
    <row r="152" spans="1:3" x14ac:dyDescent="0.3">
      <c r="A152" t="s">
        <v>155</v>
      </c>
      <c r="B152">
        <v>0</v>
      </c>
      <c r="C152">
        <v>0</v>
      </c>
    </row>
    <row r="153" spans="1:3" x14ac:dyDescent="0.3">
      <c r="A153" t="s">
        <v>156</v>
      </c>
      <c r="B153">
        <v>0</v>
      </c>
      <c r="C153">
        <v>0</v>
      </c>
    </row>
    <row r="154" spans="1:3" x14ac:dyDescent="0.3">
      <c r="A154" t="s">
        <v>157</v>
      </c>
      <c r="B154">
        <v>0</v>
      </c>
      <c r="C154">
        <v>0</v>
      </c>
    </row>
    <row r="155" spans="1:3" x14ac:dyDescent="0.3">
      <c r="A155" t="s">
        <v>158</v>
      </c>
      <c r="B155">
        <v>0</v>
      </c>
      <c r="C155">
        <v>0</v>
      </c>
    </row>
    <row r="156" spans="1:3" x14ac:dyDescent="0.3">
      <c r="A156" t="s">
        <v>159</v>
      </c>
      <c r="B156">
        <v>0</v>
      </c>
      <c r="C156">
        <v>0</v>
      </c>
    </row>
    <row r="157" spans="1:3" x14ac:dyDescent="0.3">
      <c r="A157" t="s">
        <v>160</v>
      </c>
      <c r="B157">
        <v>0</v>
      </c>
      <c r="C157">
        <v>0</v>
      </c>
    </row>
    <row r="158" spans="1:3" x14ac:dyDescent="0.3">
      <c r="A158" t="s">
        <v>161</v>
      </c>
      <c r="B158">
        <v>0</v>
      </c>
      <c r="C158">
        <v>0</v>
      </c>
    </row>
    <row r="159" spans="1:3" x14ac:dyDescent="0.3">
      <c r="A159" t="s">
        <v>162</v>
      </c>
      <c r="B159">
        <v>1</v>
      </c>
      <c r="C159">
        <v>3.8066103311456678</v>
      </c>
    </row>
    <row r="160" spans="1:3" x14ac:dyDescent="0.3">
      <c r="A160" t="s">
        <v>163</v>
      </c>
      <c r="B160">
        <v>1</v>
      </c>
      <c r="C160">
        <v>2.4233739348074912</v>
      </c>
    </row>
    <row r="161" spans="1:3" x14ac:dyDescent="0.3">
      <c r="A161" t="s">
        <v>164</v>
      </c>
      <c r="B161">
        <v>0</v>
      </c>
      <c r="C161">
        <v>0</v>
      </c>
    </row>
    <row r="162" spans="1:3" x14ac:dyDescent="0.3">
      <c r="A162" t="s">
        <v>165</v>
      </c>
      <c r="B162">
        <v>0</v>
      </c>
      <c r="C162">
        <v>0</v>
      </c>
    </row>
    <row r="163" spans="1:3" x14ac:dyDescent="0.3">
      <c r="A163" t="s">
        <v>166</v>
      </c>
      <c r="B163">
        <v>0</v>
      </c>
      <c r="C163">
        <v>0</v>
      </c>
    </row>
    <row r="164" spans="1:3" x14ac:dyDescent="0.3">
      <c r="A164" t="s">
        <v>167</v>
      </c>
      <c r="B164">
        <v>0</v>
      </c>
      <c r="C164">
        <v>0</v>
      </c>
    </row>
    <row r="165" spans="1:3" x14ac:dyDescent="0.3">
      <c r="A165" t="s">
        <v>168</v>
      </c>
      <c r="B165">
        <v>0</v>
      </c>
      <c r="C165">
        <v>0</v>
      </c>
    </row>
    <row r="166" spans="1:3" x14ac:dyDescent="0.3">
      <c r="A166" t="s">
        <v>169</v>
      </c>
      <c r="B166">
        <v>0</v>
      </c>
      <c r="C166">
        <v>0</v>
      </c>
    </row>
    <row r="167" spans="1:3" x14ac:dyDescent="0.3">
      <c r="A167" t="s">
        <v>170</v>
      </c>
      <c r="B167">
        <v>0</v>
      </c>
      <c r="C167">
        <v>0</v>
      </c>
    </row>
    <row r="168" spans="1:3" x14ac:dyDescent="0.3">
      <c r="A168" t="s">
        <v>171</v>
      </c>
      <c r="B168">
        <v>0</v>
      </c>
      <c r="C168">
        <v>0</v>
      </c>
    </row>
    <row r="169" spans="1:3" x14ac:dyDescent="0.3">
      <c r="A169" t="s">
        <v>172</v>
      </c>
      <c r="B169">
        <v>0</v>
      </c>
      <c r="C169">
        <v>0</v>
      </c>
    </row>
    <row r="170" spans="1:3" x14ac:dyDescent="0.3">
      <c r="A170" t="s">
        <v>173</v>
      </c>
      <c r="B170">
        <v>0</v>
      </c>
      <c r="C170">
        <v>0</v>
      </c>
    </row>
    <row r="171" spans="1:3" x14ac:dyDescent="0.3">
      <c r="A171" t="s">
        <v>174</v>
      </c>
      <c r="B171">
        <v>0</v>
      </c>
      <c r="C171">
        <v>0</v>
      </c>
    </row>
    <row r="172" spans="1:3" x14ac:dyDescent="0.3">
      <c r="A172" t="s">
        <v>175</v>
      </c>
      <c r="B172">
        <v>0</v>
      </c>
      <c r="C172">
        <v>0</v>
      </c>
    </row>
    <row r="173" spans="1:3" x14ac:dyDescent="0.3">
      <c r="A173" t="s">
        <v>176</v>
      </c>
      <c r="B173">
        <v>1</v>
      </c>
      <c r="C173">
        <v>2.8705381047874372</v>
      </c>
    </row>
    <row r="174" spans="1:3" x14ac:dyDescent="0.3">
      <c r="A174" t="s">
        <v>177</v>
      </c>
      <c r="B174">
        <v>0</v>
      </c>
      <c r="C174">
        <v>0</v>
      </c>
    </row>
    <row r="175" spans="1:3" x14ac:dyDescent="0.3">
      <c r="A175" t="s">
        <v>178</v>
      </c>
      <c r="B175">
        <v>0</v>
      </c>
      <c r="C175">
        <v>0</v>
      </c>
    </row>
    <row r="176" spans="1:3" x14ac:dyDescent="0.3">
      <c r="A176" t="s">
        <v>179</v>
      </c>
      <c r="B176">
        <v>1</v>
      </c>
      <c r="C176">
        <v>2.28454519415238</v>
      </c>
    </row>
    <row r="177" spans="1:3" x14ac:dyDescent="0.3">
      <c r="A177" t="s">
        <v>180</v>
      </c>
      <c r="B177">
        <v>1</v>
      </c>
      <c r="C177">
        <v>4.1016106916879549</v>
      </c>
    </row>
    <row r="178" spans="1:3" x14ac:dyDescent="0.3">
      <c r="A178" t="s">
        <v>181</v>
      </c>
      <c r="B178">
        <v>0</v>
      </c>
      <c r="C178">
        <v>0</v>
      </c>
    </row>
    <row r="179" spans="1:3" x14ac:dyDescent="0.3">
      <c r="A179" t="s">
        <v>182</v>
      </c>
      <c r="B179">
        <v>1</v>
      </c>
      <c r="C179">
        <v>0.52486218121863715</v>
      </c>
    </row>
    <row r="180" spans="1:3" x14ac:dyDescent="0.3">
      <c r="A180" t="s">
        <v>183</v>
      </c>
      <c r="B180">
        <v>0</v>
      </c>
      <c r="C180">
        <v>0</v>
      </c>
    </row>
    <row r="181" spans="1:3" x14ac:dyDescent="0.3">
      <c r="A181" t="s">
        <v>184</v>
      </c>
      <c r="B181">
        <v>0</v>
      </c>
      <c r="C181">
        <v>0</v>
      </c>
    </row>
    <row r="182" spans="1:3" x14ac:dyDescent="0.3">
      <c r="A182" t="s">
        <v>185</v>
      </c>
      <c r="B182">
        <v>0</v>
      </c>
      <c r="C182">
        <v>0</v>
      </c>
    </row>
    <row r="183" spans="1:3" x14ac:dyDescent="0.3">
      <c r="A183" t="s">
        <v>186</v>
      </c>
      <c r="B183">
        <v>0</v>
      </c>
      <c r="C183">
        <v>0</v>
      </c>
    </row>
    <row r="184" spans="1:3" x14ac:dyDescent="0.3">
      <c r="A184" t="s">
        <v>187</v>
      </c>
      <c r="B184">
        <v>0</v>
      </c>
      <c r="C184">
        <v>0</v>
      </c>
    </row>
    <row r="185" spans="1:3" x14ac:dyDescent="0.3">
      <c r="A185" t="s">
        <v>188</v>
      </c>
      <c r="B185">
        <v>0</v>
      </c>
      <c r="C185">
        <v>0</v>
      </c>
    </row>
    <row r="186" spans="1:3" x14ac:dyDescent="0.3">
      <c r="A186" t="s">
        <v>189</v>
      </c>
      <c r="B186">
        <v>0</v>
      </c>
      <c r="C186">
        <v>0</v>
      </c>
    </row>
    <row r="187" spans="1:3" x14ac:dyDescent="0.3">
      <c r="A187" t="s">
        <v>190</v>
      </c>
      <c r="B187">
        <v>0</v>
      </c>
      <c r="C187">
        <v>0</v>
      </c>
    </row>
    <row r="188" spans="1:3" x14ac:dyDescent="0.3">
      <c r="A188" t="s">
        <v>191</v>
      </c>
      <c r="B188">
        <v>0</v>
      </c>
      <c r="C188">
        <v>0</v>
      </c>
    </row>
    <row r="189" spans="1:3" x14ac:dyDescent="0.3">
      <c r="A189" t="s">
        <v>192</v>
      </c>
      <c r="B189">
        <v>0</v>
      </c>
      <c r="C189">
        <v>0</v>
      </c>
    </row>
    <row r="190" spans="1:3" x14ac:dyDescent="0.3">
      <c r="A190" t="s">
        <v>193</v>
      </c>
      <c r="B190">
        <v>0</v>
      </c>
      <c r="C190">
        <v>0</v>
      </c>
    </row>
    <row r="191" spans="1:3" x14ac:dyDescent="0.3">
      <c r="A191" t="s">
        <v>194</v>
      </c>
      <c r="B191">
        <v>0</v>
      </c>
      <c r="C191">
        <v>0</v>
      </c>
    </row>
    <row r="192" spans="1:3" x14ac:dyDescent="0.3">
      <c r="A192" t="s">
        <v>195</v>
      </c>
      <c r="B192">
        <v>0</v>
      </c>
      <c r="C192">
        <v>0</v>
      </c>
    </row>
    <row r="193" spans="1:3" x14ac:dyDescent="0.3">
      <c r="A193" t="s">
        <v>196</v>
      </c>
      <c r="B193">
        <v>1</v>
      </c>
      <c r="C193">
        <v>3.5339612482085281</v>
      </c>
    </row>
    <row r="194" spans="1:3" x14ac:dyDescent="0.3">
      <c r="A194" t="s">
        <v>197</v>
      </c>
      <c r="B194">
        <v>0</v>
      </c>
      <c r="C194">
        <v>0</v>
      </c>
    </row>
    <row r="195" spans="1:3" x14ac:dyDescent="0.3">
      <c r="A195" t="s">
        <v>198</v>
      </c>
      <c r="B195">
        <v>0</v>
      </c>
      <c r="C195">
        <v>0</v>
      </c>
    </row>
    <row r="196" spans="1:3" x14ac:dyDescent="0.3">
      <c r="A196" t="s">
        <v>199</v>
      </c>
      <c r="B196">
        <v>0</v>
      </c>
      <c r="C196">
        <v>0</v>
      </c>
    </row>
    <row r="197" spans="1:3" x14ac:dyDescent="0.3">
      <c r="A197" t="s">
        <v>200</v>
      </c>
      <c r="B197">
        <v>0</v>
      </c>
      <c r="C197">
        <v>0</v>
      </c>
    </row>
    <row r="198" spans="1:3" x14ac:dyDescent="0.3">
      <c r="A198" t="s">
        <v>201</v>
      </c>
      <c r="B198">
        <v>0</v>
      </c>
      <c r="C198">
        <v>0</v>
      </c>
    </row>
    <row r="199" spans="1:3" x14ac:dyDescent="0.3">
      <c r="A199" t="s">
        <v>202</v>
      </c>
      <c r="B199">
        <v>0</v>
      </c>
      <c r="C199">
        <v>0</v>
      </c>
    </row>
    <row r="200" spans="1:3" x14ac:dyDescent="0.3">
      <c r="A200" t="s">
        <v>203</v>
      </c>
      <c r="B200">
        <v>0</v>
      </c>
      <c r="C200">
        <v>0</v>
      </c>
    </row>
    <row r="201" spans="1:3" x14ac:dyDescent="0.3">
      <c r="A201" t="s">
        <v>204</v>
      </c>
      <c r="B201">
        <v>0</v>
      </c>
      <c r="C201">
        <v>0</v>
      </c>
    </row>
    <row r="202" spans="1:3" x14ac:dyDescent="0.3">
      <c r="A202" t="s">
        <v>205</v>
      </c>
      <c r="B202">
        <v>1</v>
      </c>
      <c r="C202">
        <v>1.592003079334749</v>
      </c>
    </row>
    <row r="203" spans="1:3" x14ac:dyDescent="0.3">
      <c r="A203" t="s">
        <v>206</v>
      </c>
      <c r="B203">
        <v>0</v>
      </c>
      <c r="C203">
        <v>0</v>
      </c>
    </row>
    <row r="204" spans="1:3" x14ac:dyDescent="0.3">
      <c r="A204" t="s">
        <v>207</v>
      </c>
      <c r="B204">
        <v>0</v>
      </c>
      <c r="C204">
        <v>0</v>
      </c>
    </row>
    <row r="205" spans="1:3" x14ac:dyDescent="0.3">
      <c r="A205" t="s">
        <v>208</v>
      </c>
      <c r="B205">
        <v>1</v>
      </c>
      <c r="C205">
        <v>3.6166131731881479</v>
      </c>
    </row>
    <row r="206" spans="1:3" x14ac:dyDescent="0.3">
      <c r="A206" t="s">
        <v>209</v>
      </c>
      <c r="B206">
        <v>0</v>
      </c>
      <c r="C206">
        <v>0</v>
      </c>
    </row>
    <row r="207" spans="1:3" x14ac:dyDescent="0.3">
      <c r="A207" t="s">
        <v>210</v>
      </c>
      <c r="B207">
        <v>0</v>
      </c>
      <c r="C207">
        <v>0</v>
      </c>
    </row>
    <row r="208" spans="1:3" x14ac:dyDescent="0.3">
      <c r="A208" t="s">
        <v>211</v>
      </c>
      <c r="B208">
        <v>0</v>
      </c>
      <c r="C208">
        <v>0</v>
      </c>
    </row>
    <row r="209" spans="1:3" x14ac:dyDescent="0.3">
      <c r="A209" t="s">
        <v>212</v>
      </c>
      <c r="B209">
        <v>0</v>
      </c>
      <c r="C209">
        <v>0</v>
      </c>
    </row>
    <row r="210" spans="1:3" x14ac:dyDescent="0.3">
      <c r="A210" t="s">
        <v>213</v>
      </c>
      <c r="B210">
        <v>0</v>
      </c>
      <c r="C210">
        <v>0</v>
      </c>
    </row>
    <row r="211" spans="1:3" x14ac:dyDescent="0.3">
      <c r="A211" t="s">
        <v>214</v>
      </c>
      <c r="B211">
        <v>0</v>
      </c>
      <c r="C211">
        <v>0</v>
      </c>
    </row>
    <row r="212" spans="1:3" x14ac:dyDescent="0.3">
      <c r="A212" t="s">
        <v>215</v>
      </c>
      <c r="B212">
        <v>0</v>
      </c>
      <c r="C212">
        <v>0</v>
      </c>
    </row>
    <row r="213" spans="1:3" x14ac:dyDescent="0.3">
      <c r="A213" t="s">
        <v>216</v>
      </c>
      <c r="B213">
        <v>0</v>
      </c>
      <c r="C213">
        <v>0</v>
      </c>
    </row>
    <row r="214" spans="1:3" x14ac:dyDescent="0.3">
      <c r="A214" t="s">
        <v>217</v>
      </c>
      <c r="B214">
        <v>0</v>
      </c>
      <c r="C214">
        <v>0</v>
      </c>
    </row>
    <row r="215" spans="1:3" x14ac:dyDescent="0.3">
      <c r="A215" t="s">
        <v>218</v>
      </c>
      <c r="B215">
        <v>0</v>
      </c>
      <c r="C215">
        <v>0</v>
      </c>
    </row>
    <row r="216" spans="1:3" x14ac:dyDescent="0.3">
      <c r="A216" t="s">
        <v>219</v>
      </c>
      <c r="B216">
        <v>0</v>
      </c>
      <c r="C216">
        <v>0</v>
      </c>
    </row>
    <row r="217" spans="1:3" x14ac:dyDescent="0.3">
      <c r="A217" t="s">
        <v>220</v>
      </c>
      <c r="B217">
        <v>1</v>
      </c>
      <c r="C217">
        <v>3.0802357461555889</v>
      </c>
    </row>
    <row r="218" spans="1:3" x14ac:dyDescent="0.3">
      <c r="A218" t="s">
        <v>221</v>
      </c>
      <c r="B218">
        <v>0</v>
      </c>
      <c r="C218">
        <v>0</v>
      </c>
    </row>
    <row r="219" spans="1:3" x14ac:dyDescent="0.3">
      <c r="A219" t="s">
        <v>222</v>
      </c>
      <c r="B219">
        <v>0</v>
      </c>
      <c r="C219">
        <v>0</v>
      </c>
    </row>
    <row r="220" spans="1:3" x14ac:dyDescent="0.3">
      <c r="A220" t="s">
        <v>223</v>
      </c>
      <c r="B220">
        <v>0</v>
      </c>
      <c r="C220">
        <v>0</v>
      </c>
    </row>
    <row r="221" spans="1:3" x14ac:dyDescent="0.3">
      <c r="A221" t="s">
        <v>224</v>
      </c>
      <c r="B221">
        <v>0</v>
      </c>
      <c r="C221">
        <v>0</v>
      </c>
    </row>
    <row r="222" spans="1:3" x14ac:dyDescent="0.3">
      <c r="A222" t="s">
        <v>225</v>
      </c>
      <c r="B222">
        <v>0</v>
      </c>
      <c r="C222">
        <v>0</v>
      </c>
    </row>
    <row r="223" spans="1:3" x14ac:dyDescent="0.3">
      <c r="A223" t="s">
        <v>226</v>
      </c>
      <c r="B223">
        <v>0</v>
      </c>
      <c r="C223">
        <v>0</v>
      </c>
    </row>
    <row r="224" spans="1:3" x14ac:dyDescent="0.3">
      <c r="A224" t="s">
        <v>227</v>
      </c>
      <c r="B224">
        <v>1</v>
      </c>
      <c r="C224">
        <v>0.92329825574412505</v>
      </c>
    </row>
    <row r="225" spans="1:3" x14ac:dyDescent="0.3">
      <c r="A225" t="s">
        <v>228</v>
      </c>
      <c r="B225">
        <v>1</v>
      </c>
      <c r="C225">
        <v>1.8385067193163049</v>
      </c>
    </row>
    <row r="226" spans="1:3" x14ac:dyDescent="0.3">
      <c r="A226" t="s">
        <v>229</v>
      </c>
      <c r="B226">
        <v>0</v>
      </c>
      <c r="C226">
        <v>0</v>
      </c>
    </row>
    <row r="227" spans="1:3" x14ac:dyDescent="0.3">
      <c r="A227" t="s">
        <v>230</v>
      </c>
      <c r="B227">
        <v>0</v>
      </c>
      <c r="C227">
        <v>0</v>
      </c>
    </row>
    <row r="228" spans="1:3" x14ac:dyDescent="0.3">
      <c r="A228" t="s">
        <v>231</v>
      </c>
      <c r="B228">
        <v>0</v>
      </c>
      <c r="C228">
        <v>0</v>
      </c>
    </row>
    <row r="229" spans="1:3" x14ac:dyDescent="0.3">
      <c r="A229" t="s">
        <v>232</v>
      </c>
      <c r="B229">
        <v>0</v>
      </c>
      <c r="C229">
        <v>0</v>
      </c>
    </row>
    <row r="230" spans="1:3" x14ac:dyDescent="0.3">
      <c r="A230" t="s">
        <v>233</v>
      </c>
      <c r="B230">
        <v>0</v>
      </c>
      <c r="C230">
        <v>0</v>
      </c>
    </row>
    <row r="231" spans="1:3" x14ac:dyDescent="0.3">
      <c r="A231" t="s">
        <v>234</v>
      </c>
      <c r="B231">
        <v>0</v>
      </c>
      <c r="C231">
        <v>0</v>
      </c>
    </row>
    <row r="232" spans="1:3" x14ac:dyDescent="0.3">
      <c r="A232" t="s">
        <v>235</v>
      </c>
      <c r="B232">
        <v>0</v>
      </c>
      <c r="C232">
        <v>0</v>
      </c>
    </row>
    <row r="233" spans="1:3" x14ac:dyDescent="0.3">
      <c r="A233" t="s">
        <v>236</v>
      </c>
      <c r="B233">
        <v>0</v>
      </c>
      <c r="C233">
        <v>0</v>
      </c>
    </row>
    <row r="234" spans="1:3" x14ac:dyDescent="0.3">
      <c r="A234" t="s">
        <v>237</v>
      </c>
      <c r="B234">
        <v>0</v>
      </c>
      <c r="C234">
        <v>0</v>
      </c>
    </row>
    <row r="235" spans="1:3" x14ac:dyDescent="0.3">
      <c r="A235" t="s">
        <v>238</v>
      </c>
      <c r="B235">
        <v>1</v>
      </c>
      <c r="C235">
        <v>2.1125845631059592</v>
      </c>
    </row>
    <row r="236" spans="1:3" x14ac:dyDescent="0.3">
      <c r="A236" t="s">
        <v>239</v>
      </c>
      <c r="B236">
        <v>0</v>
      </c>
      <c r="C236">
        <v>0</v>
      </c>
    </row>
    <row r="237" spans="1:3" x14ac:dyDescent="0.3">
      <c r="A237" t="s">
        <v>240</v>
      </c>
      <c r="B237">
        <v>0</v>
      </c>
      <c r="C237">
        <v>0</v>
      </c>
    </row>
    <row r="238" spans="1:3" x14ac:dyDescent="0.3">
      <c r="A238" t="s">
        <v>241</v>
      </c>
      <c r="B238">
        <v>0</v>
      </c>
      <c r="C238">
        <v>0</v>
      </c>
    </row>
    <row r="239" spans="1:3" x14ac:dyDescent="0.3">
      <c r="A239" t="s">
        <v>242</v>
      </c>
      <c r="B239">
        <v>0</v>
      </c>
      <c r="C239">
        <v>0</v>
      </c>
    </row>
    <row r="240" spans="1:3" x14ac:dyDescent="0.3">
      <c r="A240" t="s">
        <v>243</v>
      </c>
      <c r="B240">
        <v>0</v>
      </c>
      <c r="C240">
        <v>0</v>
      </c>
    </row>
    <row r="241" spans="1:3" x14ac:dyDescent="0.3">
      <c r="A241" t="s">
        <v>244</v>
      </c>
      <c r="B241">
        <v>0</v>
      </c>
      <c r="C241">
        <v>0</v>
      </c>
    </row>
    <row r="242" spans="1:3" x14ac:dyDescent="0.3">
      <c r="A242" t="s">
        <v>245</v>
      </c>
      <c r="B242">
        <v>0</v>
      </c>
      <c r="C242">
        <v>0</v>
      </c>
    </row>
    <row r="243" spans="1:3" x14ac:dyDescent="0.3">
      <c r="A243" t="s">
        <v>246</v>
      </c>
      <c r="B243">
        <v>0</v>
      </c>
      <c r="C243">
        <v>0</v>
      </c>
    </row>
    <row r="244" spans="1:3" x14ac:dyDescent="0.3">
      <c r="A244" t="s">
        <v>247</v>
      </c>
      <c r="B244">
        <v>0</v>
      </c>
      <c r="C244">
        <v>0</v>
      </c>
    </row>
    <row r="245" spans="1:3" x14ac:dyDescent="0.3">
      <c r="A245" t="s">
        <v>248</v>
      </c>
      <c r="B245">
        <v>0</v>
      </c>
      <c r="C245">
        <v>0</v>
      </c>
    </row>
    <row r="246" spans="1:3" x14ac:dyDescent="0.3">
      <c r="A246" t="s">
        <v>249</v>
      </c>
      <c r="B246">
        <v>0</v>
      </c>
      <c r="C246">
        <v>0</v>
      </c>
    </row>
    <row r="247" spans="1:3" x14ac:dyDescent="0.3">
      <c r="A247" t="s">
        <v>250</v>
      </c>
      <c r="B247">
        <v>1</v>
      </c>
      <c r="C247">
        <v>2.952143642508696</v>
      </c>
    </row>
    <row r="248" spans="1:3" x14ac:dyDescent="0.3">
      <c r="A248" t="s">
        <v>251</v>
      </c>
      <c r="B248">
        <v>0</v>
      </c>
      <c r="C248">
        <v>0</v>
      </c>
    </row>
    <row r="249" spans="1:3" x14ac:dyDescent="0.3">
      <c r="A249" t="s">
        <v>252</v>
      </c>
      <c r="B249">
        <v>0</v>
      </c>
      <c r="C249">
        <v>0</v>
      </c>
    </row>
    <row r="250" spans="1:3" x14ac:dyDescent="0.3">
      <c r="A250" t="s">
        <v>253</v>
      </c>
      <c r="B250">
        <v>0</v>
      </c>
      <c r="C250">
        <v>0</v>
      </c>
    </row>
    <row r="251" spans="1:3" x14ac:dyDescent="0.3">
      <c r="A251" t="s">
        <v>254</v>
      </c>
      <c r="B251">
        <v>1</v>
      </c>
      <c r="C251">
        <v>2.4280309881659941</v>
      </c>
    </row>
    <row r="252" spans="1:3" x14ac:dyDescent="0.3">
      <c r="A252" t="s">
        <v>255</v>
      </c>
      <c r="B252">
        <v>0</v>
      </c>
      <c r="C252">
        <v>0</v>
      </c>
    </row>
    <row r="253" spans="1:3" x14ac:dyDescent="0.3">
      <c r="A253" t="s">
        <v>256</v>
      </c>
      <c r="B253">
        <v>0</v>
      </c>
      <c r="C253">
        <v>0</v>
      </c>
    </row>
    <row r="254" spans="1:3" x14ac:dyDescent="0.3">
      <c r="A254" t="s">
        <v>257</v>
      </c>
      <c r="B254">
        <v>0</v>
      </c>
      <c r="C254">
        <v>0</v>
      </c>
    </row>
    <row r="255" spans="1:3" x14ac:dyDescent="0.3">
      <c r="A255" t="s">
        <v>258</v>
      </c>
      <c r="B255">
        <v>0</v>
      </c>
      <c r="C255">
        <v>0</v>
      </c>
    </row>
    <row r="256" spans="1:3" x14ac:dyDescent="0.3">
      <c r="A256" t="s">
        <v>259</v>
      </c>
      <c r="B256">
        <v>0</v>
      </c>
      <c r="C256">
        <v>0</v>
      </c>
    </row>
    <row r="257" spans="1:3" x14ac:dyDescent="0.3">
      <c r="A257" t="s">
        <v>260</v>
      </c>
      <c r="B257">
        <v>0</v>
      </c>
      <c r="C257">
        <v>0</v>
      </c>
    </row>
    <row r="258" spans="1:3" x14ac:dyDescent="0.3">
      <c r="A258" t="s">
        <v>261</v>
      </c>
      <c r="B258">
        <v>1</v>
      </c>
      <c r="C258">
        <v>0.43689414147018862</v>
      </c>
    </row>
    <row r="259" spans="1:3" x14ac:dyDescent="0.3">
      <c r="A259" t="s">
        <v>262</v>
      </c>
      <c r="B259">
        <v>0</v>
      </c>
      <c r="C259">
        <v>0</v>
      </c>
    </row>
    <row r="260" spans="1:3" x14ac:dyDescent="0.3">
      <c r="A260" t="s">
        <v>263</v>
      </c>
      <c r="B260">
        <v>0</v>
      </c>
      <c r="C260">
        <v>0</v>
      </c>
    </row>
    <row r="261" spans="1:3" x14ac:dyDescent="0.3">
      <c r="A261" t="s">
        <v>264</v>
      </c>
      <c r="B261">
        <v>0</v>
      </c>
      <c r="C261">
        <v>0</v>
      </c>
    </row>
    <row r="262" spans="1:3" x14ac:dyDescent="0.3">
      <c r="A262" t="s">
        <v>265</v>
      </c>
      <c r="B262">
        <v>0</v>
      </c>
      <c r="C262">
        <v>0</v>
      </c>
    </row>
    <row r="263" spans="1:3" x14ac:dyDescent="0.3">
      <c r="A263" t="s">
        <v>266</v>
      </c>
      <c r="B263">
        <v>1</v>
      </c>
      <c r="C263">
        <v>4.1496765865116956</v>
      </c>
    </row>
    <row r="264" spans="1:3" x14ac:dyDescent="0.3">
      <c r="A264" t="s">
        <v>267</v>
      </c>
      <c r="B264">
        <v>0</v>
      </c>
      <c r="C264">
        <v>0</v>
      </c>
    </row>
    <row r="265" spans="1:3" x14ac:dyDescent="0.3">
      <c r="A265" t="s">
        <v>268</v>
      </c>
      <c r="B265">
        <v>0</v>
      </c>
      <c r="C265">
        <v>0</v>
      </c>
    </row>
    <row r="266" spans="1:3" x14ac:dyDescent="0.3">
      <c r="A266" t="s">
        <v>269</v>
      </c>
      <c r="B266">
        <v>0</v>
      </c>
      <c r="C266">
        <v>0</v>
      </c>
    </row>
    <row r="267" spans="1:3" x14ac:dyDescent="0.3">
      <c r="A267" t="s">
        <v>270</v>
      </c>
      <c r="B267">
        <v>0</v>
      </c>
      <c r="C267">
        <v>0</v>
      </c>
    </row>
    <row r="268" spans="1:3" x14ac:dyDescent="0.3">
      <c r="A268" t="s">
        <v>271</v>
      </c>
      <c r="B268">
        <v>0</v>
      </c>
      <c r="C268">
        <v>0</v>
      </c>
    </row>
    <row r="269" spans="1:3" x14ac:dyDescent="0.3">
      <c r="A269" t="s">
        <v>272</v>
      </c>
      <c r="B269">
        <v>0</v>
      </c>
      <c r="C269">
        <v>0</v>
      </c>
    </row>
    <row r="270" spans="1:3" x14ac:dyDescent="0.3">
      <c r="A270" t="s">
        <v>273</v>
      </c>
      <c r="B270">
        <v>1</v>
      </c>
      <c r="C270">
        <v>4.3035031392356959</v>
      </c>
    </row>
    <row r="271" spans="1:3" x14ac:dyDescent="0.3">
      <c r="A271" t="s">
        <v>274</v>
      </c>
      <c r="B271">
        <v>1</v>
      </c>
      <c r="C271">
        <v>1.5940253094868111</v>
      </c>
    </row>
    <row r="272" spans="1:3" x14ac:dyDescent="0.3">
      <c r="A272" t="s">
        <v>275</v>
      </c>
      <c r="B272">
        <v>0</v>
      </c>
      <c r="C272">
        <v>0</v>
      </c>
    </row>
    <row r="273" spans="1:3" x14ac:dyDescent="0.3">
      <c r="A273" t="s">
        <v>276</v>
      </c>
      <c r="B273">
        <v>1</v>
      </c>
      <c r="C273">
        <v>0.73244910996131918</v>
      </c>
    </row>
    <row r="274" spans="1:3" x14ac:dyDescent="0.3">
      <c r="A274" t="s">
        <v>277</v>
      </c>
      <c r="B274">
        <v>0</v>
      </c>
      <c r="C274">
        <v>0</v>
      </c>
    </row>
    <row r="275" spans="1:3" x14ac:dyDescent="0.3">
      <c r="A275" t="s">
        <v>278</v>
      </c>
      <c r="B275">
        <v>0</v>
      </c>
      <c r="C275">
        <v>0</v>
      </c>
    </row>
    <row r="276" spans="1:3" x14ac:dyDescent="0.3">
      <c r="A276" t="s">
        <v>279</v>
      </c>
      <c r="B276">
        <v>0</v>
      </c>
      <c r="C276">
        <v>0</v>
      </c>
    </row>
    <row r="277" spans="1:3" x14ac:dyDescent="0.3">
      <c r="A277" t="s">
        <v>280</v>
      </c>
      <c r="B277">
        <v>0</v>
      </c>
      <c r="C277">
        <v>0</v>
      </c>
    </row>
    <row r="278" spans="1:3" x14ac:dyDescent="0.3">
      <c r="A278" t="s">
        <v>281</v>
      </c>
      <c r="B278">
        <v>0</v>
      </c>
      <c r="C278">
        <v>0</v>
      </c>
    </row>
    <row r="279" spans="1:3" x14ac:dyDescent="0.3">
      <c r="A279" t="s">
        <v>282</v>
      </c>
      <c r="B279">
        <v>0</v>
      </c>
      <c r="C279">
        <v>0</v>
      </c>
    </row>
    <row r="280" spans="1:3" x14ac:dyDescent="0.3">
      <c r="A280" t="s">
        <v>283</v>
      </c>
      <c r="B280">
        <v>0</v>
      </c>
      <c r="C280">
        <v>0</v>
      </c>
    </row>
    <row r="281" spans="1:3" x14ac:dyDescent="0.3">
      <c r="A281" t="s">
        <v>284</v>
      </c>
      <c r="B281">
        <v>0</v>
      </c>
      <c r="C281">
        <v>0</v>
      </c>
    </row>
    <row r="282" spans="1:3" x14ac:dyDescent="0.3">
      <c r="A282" t="s">
        <v>285</v>
      </c>
      <c r="B282">
        <v>0</v>
      </c>
      <c r="C282">
        <v>0</v>
      </c>
    </row>
    <row r="283" spans="1:3" x14ac:dyDescent="0.3">
      <c r="A283" t="s">
        <v>286</v>
      </c>
      <c r="B283">
        <v>0</v>
      </c>
      <c r="C283">
        <v>0</v>
      </c>
    </row>
    <row r="284" spans="1:3" x14ac:dyDescent="0.3">
      <c r="A284" t="s">
        <v>287</v>
      </c>
      <c r="B284">
        <v>0</v>
      </c>
      <c r="C284">
        <v>0</v>
      </c>
    </row>
    <row r="285" spans="1:3" x14ac:dyDescent="0.3">
      <c r="A285" t="s">
        <v>288</v>
      </c>
      <c r="B285">
        <v>0</v>
      </c>
      <c r="C285">
        <v>0</v>
      </c>
    </row>
    <row r="286" spans="1:3" x14ac:dyDescent="0.3">
      <c r="A286" t="s">
        <v>289</v>
      </c>
      <c r="B286">
        <v>0</v>
      </c>
      <c r="C286">
        <v>0</v>
      </c>
    </row>
    <row r="287" spans="1:3" x14ac:dyDescent="0.3">
      <c r="A287" t="s">
        <v>290</v>
      </c>
      <c r="B287">
        <v>0</v>
      </c>
      <c r="C287">
        <v>0</v>
      </c>
    </row>
    <row r="288" spans="1:3" x14ac:dyDescent="0.3">
      <c r="A288" t="s">
        <v>291</v>
      </c>
      <c r="B288">
        <v>1</v>
      </c>
      <c r="C288">
        <v>4.9201867577248439</v>
      </c>
    </row>
    <row r="289" spans="1:3" x14ac:dyDescent="0.3">
      <c r="A289" t="s">
        <v>292</v>
      </c>
      <c r="B289">
        <v>0</v>
      </c>
      <c r="C289">
        <v>0</v>
      </c>
    </row>
    <row r="290" spans="1:3" x14ac:dyDescent="0.3">
      <c r="A290" t="s">
        <v>293</v>
      </c>
      <c r="B290">
        <v>0</v>
      </c>
      <c r="C290">
        <v>0</v>
      </c>
    </row>
    <row r="291" spans="1:3" x14ac:dyDescent="0.3">
      <c r="A291" t="s">
        <v>294</v>
      </c>
      <c r="B291">
        <v>1</v>
      </c>
      <c r="C291">
        <v>3.630238033167505</v>
      </c>
    </row>
    <row r="292" spans="1:3" x14ac:dyDescent="0.3">
      <c r="A292" t="s">
        <v>295</v>
      </c>
      <c r="B292">
        <v>0</v>
      </c>
      <c r="C292">
        <v>0</v>
      </c>
    </row>
    <row r="293" spans="1:3" x14ac:dyDescent="0.3">
      <c r="A293" t="s">
        <v>296</v>
      </c>
      <c r="B293">
        <v>0</v>
      </c>
      <c r="C293">
        <v>0</v>
      </c>
    </row>
    <row r="294" spans="1:3" x14ac:dyDescent="0.3">
      <c r="A294" t="s">
        <v>297</v>
      </c>
      <c r="B294">
        <v>0</v>
      </c>
      <c r="C294">
        <v>0</v>
      </c>
    </row>
    <row r="295" spans="1:3" x14ac:dyDescent="0.3">
      <c r="A295" t="s">
        <v>298</v>
      </c>
      <c r="B295">
        <v>1</v>
      </c>
      <c r="C295">
        <v>0.20704888873238891</v>
      </c>
    </row>
    <row r="296" spans="1:3" x14ac:dyDescent="0.3">
      <c r="A296" t="s">
        <v>299</v>
      </c>
      <c r="B296">
        <v>0</v>
      </c>
      <c r="C296">
        <v>0</v>
      </c>
    </row>
    <row r="297" spans="1:3" x14ac:dyDescent="0.3">
      <c r="A297" t="s">
        <v>300</v>
      </c>
      <c r="B297">
        <v>0</v>
      </c>
      <c r="C297">
        <v>0</v>
      </c>
    </row>
    <row r="298" spans="1:3" x14ac:dyDescent="0.3">
      <c r="A298" t="s">
        <v>301</v>
      </c>
      <c r="B298">
        <v>0</v>
      </c>
      <c r="C298">
        <v>0</v>
      </c>
    </row>
    <row r="299" spans="1:3" x14ac:dyDescent="0.3">
      <c r="A299" t="s">
        <v>302</v>
      </c>
      <c r="B299">
        <v>0</v>
      </c>
      <c r="C299">
        <v>0</v>
      </c>
    </row>
    <row r="300" spans="1:3" x14ac:dyDescent="0.3">
      <c r="A300" t="s">
        <v>303</v>
      </c>
      <c r="B300">
        <v>0</v>
      </c>
      <c r="C300">
        <v>0</v>
      </c>
    </row>
    <row r="301" spans="1:3" x14ac:dyDescent="0.3">
      <c r="A301" t="s">
        <v>304</v>
      </c>
      <c r="B301">
        <v>0</v>
      </c>
      <c r="C301">
        <v>0</v>
      </c>
    </row>
    <row r="302" spans="1:3" x14ac:dyDescent="0.3">
      <c r="A302" t="s">
        <v>305</v>
      </c>
      <c r="B302">
        <v>0</v>
      </c>
      <c r="C302">
        <v>0</v>
      </c>
    </row>
    <row r="303" spans="1:3" x14ac:dyDescent="0.3">
      <c r="A303" t="s">
        <v>306</v>
      </c>
      <c r="B303">
        <v>1</v>
      </c>
      <c r="C303">
        <v>0.15151480025410211</v>
      </c>
    </row>
    <row r="304" spans="1:3" x14ac:dyDescent="0.3">
      <c r="A304" t="s">
        <v>307</v>
      </c>
      <c r="B304">
        <v>0</v>
      </c>
      <c r="C304">
        <v>0</v>
      </c>
    </row>
    <row r="305" spans="1:3" x14ac:dyDescent="0.3">
      <c r="A305" t="s">
        <v>308</v>
      </c>
      <c r="B305">
        <v>0</v>
      </c>
      <c r="C305">
        <v>0</v>
      </c>
    </row>
    <row r="306" spans="1:3" x14ac:dyDescent="0.3">
      <c r="A306" t="s">
        <v>309</v>
      </c>
      <c r="B306">
        <v>1</v>
      </c>
      <c r="C306">
        <v>2.2209156131801451</v>
      </c>
    </row>
    <row r="307" spans="1:3" x14ac:dyDescent="0.3">
      <c r="A307" t="s">
        <v>310</v>
      </c>
      <c r="B307">
        <v>0</v>
      </c>
      <c r="C307">
        <v>0</v>
      </c>
    </row>
    <row r="308" spans="1:3" x14ac:dyDescent="0.3">
      <c r="A308" t="s">
        <v>311</v>
      </c>
      <c r="B308">
        <v>0</v>
      </c>
      <c r="C308">
        <v>0</v>
      </c>
    </row>
    <row r="309" spans="1:3" x14ac:dyDescent="0.3">
      <c r="A309" t="s">
        <v>312</v>
      </c>
      <c r="B309">
        <v>0</v>
      </c>
      <c r="C309">
        <v>0</v>
      </c>
    </row>
    <row r="310" spans="1:3" x14ac:dyDescent="0.3">
      <c r="A310" t="s">
        <v>313</v>
      </c>
      <c r="B310">
        <v>1</v>
      </c>
      <c r="C310">
        <v>4.4483802233147651</v>
      </c>
    </row>
    <row r="311" spans="1:3" x14ac:dyDescent="0.3">
      <c r="A311" t="s">
        <v>314</v>
      </c>
      <c r="B311">
        <v>0</v>
      </c>
      <c r="C311">
        <v>0</v>
      </c>
    </row>
    <row r="312" spans="1:3" x14ac:dyDescent="0.3">
      <c r="A312" t="s">
        <v>315</v>
      </c>
      <c r="B312">
        <v>0</v>
      </c>
      <c r="C312">
        <v>0</v>
      </c>
    </row>
    <row r="313" spans="1:3" x14ac:dyDescent="0.3">
      <c r="A313" t="s">
        <v>316</v>
      </c>
      <c r="B313">
        <v>1</v>
      </c>
      <c r="C313">
        <v>3.11384179467202</v>
      </c>
    </row>
    <row r="314" spans="1:3" x14ac:dyDescent="0.3">
      <c r="A314" t="s">
        <v>317</v>
      </c>
      <c r="B314">
        <v>0</v>
      </c>
      <c r="C314">
        <v>0</v>
      </c>
    </row>
    <row r="315" spans="1:3" x14ac:dyDescent="0.3">
      <c r="A315" t="s">
        <v>318</v>
      </c>
      <c r="B315">
        <v>1</v>
      </c>
      <c r="C315">
        <v>4.8140866448126216</v>
      </c>
    </row>
    <row r="316" spans="1:3" x14ac:dyDescent="0.3">
      <c r="A316" t="s">
        <v>319</v>
      </c>
      <c r="B316">
        <v>1</v>
      </c>
      <c r="C316">
        <v>2.5938992980680329</v>
      </c>
    </row>
    <row r="317" spans="1:3" x14ac:dyDescent="0.3">
      <c r="A317" t="s">
        <v>320</v>
      </c>
      <c r="B317">
        <v>0</v>
      </c>
      <c r="C317">
        <v>0</v>
      </c>
    </row>
    <row r="318" spans="1:3" x14ac:dyDescent="0.3">
      <c r="A318" t="s">
        <v>321</v>
      </c>
      <c r="B318">
        <v>0</v>
      </c>
      <c r="C318">
        <v>0</v>
      </c>
    </row>
    <row r="319" spans="1:3" x14ac:dyDescent="0.3">
      <c r="A319" t="s">
        <v>322</v>
      </c>
      <c r="B319">
        <v>0</v>
      </c>
      <c r="C319">
        <v>0</v>
      </c>
    </row>
    <row r="320" spans="1:3" x14ac:dyDescent="0.3">
      <c r="A320" t="s">
        <v>323</v>
      </c>
      <c r="B320">
        <v>0</v>
      </c>
      <c r="C320">
        <v>0</v>
      </c>
    </row>
    <row r="321" spans="1:3" x14ac:dyDescent="0.3">
      <c r="A321" t="s">
        <v>324</v>
      </c>
      <c r="B321">
        <v>0</v>
      </c>
      <c r="C321">
        <v>0</v>
      </c>
    </row>
    <row r="322" spans="1:3" x14ac:dyDescent="0.3">
      <c r="A322" t="s">
        <v>325</v>
      </c>
      <c r="B322">
        <v>0</v>
      </c>
      <c r="C322">
        <v>0</v>
      </c>
    </row>
    <row r="323" spans="1:3" x14ac:dyDescent="0.3">
      <c r="A323" t="s">
        <v>326</v>
      </c>
      <c r="B323">
        <v>1</v>
      </c>
      <c r="C323">
        <v>1.4671406227042041</v>
      </c>
    </row>
    <row r="324" spans="1:3" x14ac:dyDescent="0.3">
      <c r="A324" t="s">
        <v>327</v>
      </c>
      <c r="B324">
        <v>0</v>
      </c>
      <c r="C324">
        <v>0</v>
      </c>
    </row>
    <row r="325" spans="1:3" x14ac:dyDescent="0.3">
      <c r="A325" t="s">
        <v>328</v>
      </c>
      <c r="B325">
        <v>0</v>
      </c>
      <c r="C325">
        <v>0</v>
      </c>
    </row>
    <row r="326" spans="1:3" x14ac:dyDescent="0.3">
      <c r="A326" t="s">
        <v>329</v>
      </c>
      <c r="B326">
        <v>1</v>
      </c>
      <c r="C326">
        <v>0.3693349035151281</v>
      </c>
    </row>
    <row r="327" spans="1:3" x14ac:dyDescent="0.3">
      <c r="A327" t="s">
        <v>330</v>
      </c>
      <c r="B327">
        <v>1</v>
      </c>
      <c r="C327">
        <v>2.9348549091973051</v>
      </c>
    </row>
    <row r="328" spans="1:3" x14ac:dyDescent="0.3">
      <c r="A328" t="s">
        <v>331</v>
      </c>
      <c r="B328">
        <v>0</v>
      </c>
      <c r="C328">
        <v>0</v>
      </c>
    </row>
    <row r="329" spans="1:3" x14ac:dyDescent="0.3">
      <c r="A329" t="s">
        <v>332</v>
      </c>
      <c r="B329">
        <v>1</v>
      </c>
      <c r="C329">
        <v>0.85715206695354296</v>
      </c>
    </row>
    <row r="330" spans="1:3" x14ac:dyDescent="0.3">
      <c r="A330" t="s">
        <v>333</v>
      </c>
      <c r="B330">
        <v>0</v>
      </c>
      <c r="C330">
        <v>0</v>
      </c>
    </row>
    <row r="331" spans="1:3" x14ac:dyDescent="0.3">
      <c r="A331" t="s">
        <v>334</v>
      </c>
      <c r="B331">
        <v>1</v>
      </c>
      <c r="C331">
        <v>2.6012546435975632</v>
      </c>
    </row>
    <row r="332" spans="1:3" x14ac:dyDescent="0.3">
      <c r="A332" t="s">
        <v>335</v>
      </c>
      <c r="B332">
        <v>0</v>
      </c>
      <c r="C332">
        <v>0</v>
      </c>
    </row>
    <row r="333" spans="1:3" x14ac:dyDescent="0.3">
      <c r="A333" t="s">
        <v>336</v>
      </c>
      <c r="B333">
        <v>0</v>
      </c>
      <c r="C333">
        <v>0</v>
      </c>
    </row>
    <row r="334" spans="1:3" x14ac:dyDescent="0.3">
      <c r="A334" t="s">
        <v>337</v>
      </c>
      <c r="B334">
        <v>0</v>
      </c>
      <c r="C334">
        <v>0</v>
      </c>
    </row>
    <row r="335" spans="1:3" x14ac:dyDescent="0.3">
      <c r="A335" t="s">
        <v>338</v>
      </c>
      <c r="B335">
        <v>0</v>
      </c>
      <c r="C335">
        <v>0</v>
      </c>
    </row>
    <row r="336" spans="1:3" x14ac:dyDescent="0.3">
      <c r="A336" t="s">
        <v>339</v>
      </c>
      <c r="B336">
        <v>0</v>
      </c>
      <c r="C336">
        <v>0</v>
      </c>
    </row>
    <row r="337" spans="1:3" x14ac:dyDescent="0.3">
      <c r="A337" t="s">
        <v>340</v>
      </c>
      <c r="B337">
        <v>0</v>
      </c>
      <c r="C337">
        <v>0</v>
      </c>
    </row>
    <row r="338" spans="1:3" x14ac:dyDescent="0.3">
      <c r="A338" t="s">
        <v>341</v>
      </c>
      <c r="B338">
        <v>0</v>
      </c>
      <c r="C338">
        <v>0</v>
      </c>
    </row>
    <row r="339" spans="1:3" x14ac:dyDescent="0.3">
      <c r="A339" t="s">
        <v>342</v>
      </c>
      <c r="B339">
        <v>1</v>
      </c>
      <c r="C339">
        <v>2.8971842877659322</v>
      </c>
    </row>
    <row r="340" spans="1:3" x14ac:dyDescent="0.3">
      <c r="A340" t="s">
        <v>343</v>
      </c>
      <c r="B340">
        <v>0</v>
      </c>
      <c r="C340">
        <v>0</v>
      </c>
    </row>
    <row r="341" spans="1:3" x14ac:dyDescent="0.3">
      <c r="A341" t="s">
        <v>344</v>
      </c>
      <c r="B341">
        <v>0</v>
      </c>
      <c r="C341">
        <v>0</v>
      </c>
    </row>
    <row r="342" spans="1:3" x14ac:dyDescent="0.3">
      <c r="A342" t="s">
        <v>345</v>
      </c>
      <c r="B342">
        <v>0</v>
      </c>
      <c r="C342">
        <v>0</v>
      </c>
    </row>
    <row r="343" spans="1:3" x14ac:dyDescent="0.3">
      <c r="A343" t="s">
        <v>346</v>
      </c>
      <c r="B343">
        <v>0</v>
      </c>
      <c r="C343">
        <v>0</v>
      </c>
    </row>
    <row r="344" spans="1:3" x14ac:dyDescent="0.3">
      <c r="A344" t="s">
        <v>347</v>
      </c>
      <c r="B344">
        <v>1</v>
      </c>
      <c r="C344">
        <v>0.54749609823442968</v>
      </c>
    </row>
    <row r="345" spans="1:3" x14ac:dyDescent="0.3">
      <c r="A345" t="s">
        <v>348</v>
      </c>
      <c r="B345">
        <v>1</v>
      </c>
      <c r="C345">
        <v>0.89109366156131309</v>
      </c>
    </row>
    <row r="346" spans="1:3" x14ac:dyDescent="0.3">
      <c r="A346" t="s">
        <v>349</v>
      </c>
      <c r="B346">
        <v>0</v>
      </c>
      <c r="C346">
        <v>0</v>
      </c>
    </row>
    <row r="347" spans="1:3" x14ac:dyDescent="0.3">
      <c r="A347" t="s">
        <v>350</v>
      </c>
      <c r="B347">
        <v>0</v>
      </c>
      <c r="C347">
        <v>0</v>
      </c>
    </row>
    <row r="348" spans="1:3" x14ac:dyDescent="0.3">
      <c r="A348" t="s">
        <v>351</v>
      </c>
      <c r="B348">
        <v>0</v>
      </c>
      <c r="C348">
        <v>0</v>
      </c>
    </row>
    <row r="349" spans="1:3" x14ac:dyDescent="0.3">
      <c r="A349" t="s">
        <v>352</v>
      </c>
      <c r="B349">
        <v>0</v>
      </c>
      <c r="C349">
        <v>0</v>
      </c>
    </row>
    <row r="350" spans="1:3" x14ac:dyDescent="0.3">
      <c r="A350" t="s">
        <v>353</v>
      </c>
      <c r="B350">
        <v>1</v>
      </c>
      <c r="C350">
        <v>2.3047240039174119</v>
      </c>
    </row>
    <row r="351" spans="1:3" x14ac:dyDescent="0.3">
      <c r="A351" t="s">
        <v>354</v>
      </c>
      <c r="B351">
        <v>0</v>
      </c>
      <c r="C351">
        <v>0</v>
      </c>
    </row>
    <row r="352" spans="1:3" x14ac:dyDescent="0.3">
      <c r="A352" t="s">
        <v>355</v>
      </c>
      <c r="B352">
        <v>0</v>
      </c>
      <c r="C352">
        <v>0</v>
      </c>
    </row>
    <row r="353" spans="1:3" x14ac:dyDescent="0.3">
      <c r="A353" t="s">
        <v>356</v>
      </c>
      <c r="B353">
        <v>0</v>
      </c>
      <c r="C353">
        <v>0</v>
      </c>
    </row>
    <row r="354" spans="1:3" x14ac:dyDescent="0.3">
      <c r="A354" t="s">
        <v>357</v>
      </c>
      <c r="B354">
        <v>0</v>
      </c>
      <c r="C354">
        <v>0</v>
      </c>
    </row>
    <row r="355" spans="1:3" x14ac:dyDescent="0.3">
      <c r="A355" t="s">
        <v>358</v>
      </c>
      <c r="B355">
        <v>1</v>
      </c>
      <c r="C355">
        <v>2.7372784991555288</v>
      </c>
    </row>
    <row r="356" spans="1:3" x14ac:dyDescent="0.3">
      <c r="A356" t="s">
        <v>359</v>
      </c>
      <c r="B356">
        <v>0</v>
      </c>
      <c r="C356">
        <v>0</v>
      </c>
    </row>
    <row r="357" spans="1:3" x14ac:dyDescent="0.3">
      <c r="A357" t="s">
        <v>360</v>
      </c>
      <c r="B357">
        <v>0</v>
      </c>
      <c r="C357">
        <v>0</v>
      </c>
    </row>
    <row r="358" spans="1:3" x14ac:dyDescent="0.3">
      <c r="A358" t="s">
        <v>361</v>
      </c>
      <c r="B358">
        <v>0</v>
      </c>
      <c r="C358">
        <v>0</v>
      </c>
    </row>
    <row r="359" spans="1:3" x14ac:dyDescent="0.3">
      <c r="A359" t="s">
        <v>362</v>
      </c>
      <c r="B359">
        <v>0</v>
      </c>
      <c r="C359">
        <v>0</v>
      </c>
    </row>
    <row r="360" spans="1:3" x14ac:dyDescent="0.3">
      <c r="A360" t="s">
        <v>363</v>
      </c>
      <c r="B360">
        <v>0</v>
      </c>
      <c r="C360">
        <v>0</v>
      </c>
    </row>
    <row r="361" spans="1:3" x14ac:dyDescent="0.3">
      <c r="A361" t="s">
        <v>364</v>
      </c>
      <c r="B361">
        <v>0</v>
      </c>
      <c r="C361">
        <v>0</v>
      </c>
    </row>
    <row r="362" spans="1:3" x14ac:dyDescent="0.3">
      <c r="A362" t="s">
        <v>365</v>
      </c>
      <c r="B362">
        <v>0</v>
      </c>
      <c r="C362">
        <v>0</v>
      </c>
    </row>
    <row r="363" spans="1:3" x14ac:dyDescent="0.3">
      <c r="A363" t="s">
        <v>366</v>
      </c>
      <c r="B363">
        <v>0</v>
      </c>
      <c r="C363">
        <v>0</v>
      </c>
    </row>
    <row r="364" spans="1:3" x14ac:dyDescent="0.3">
      <c r="A364" t="s">
        <v>367</v>
      </c>
      <c r="B364">
        <v>0</v>
      </c>
      <c r="C364">
        <v>0</v>
      </c>
    </row>
    <row r="365" spans="1:3" x14ac:dyDescent="0.3">
      <c r="A365" t="s">
        <v>368</v>
      </c>
      <c r="B365">
        <v>0</v>
      </c>
      <c r="C365">
        <v>0</v>
      </c>
    </row>
    <row r="366" spans="1:3" x14ac:dyDescent="0.3">
      <c r="A366" t="s">
        <v>369</v>
      </c>
      <c r="B366">
        <v>0</v>
      </c>
      <c r="C366">
        <v>0</v>
      </c>
    </row>
    <row r="367" spans="1:3" x14ac:dyDescent="0.3">
      <c r="A367" t="s">
        <v>370</v>
      </c>
      <c r="B367">
        <v>0</v>
      </c>
      <c r="C367">
        <v>0</v>
      </c>
    </row>
    <row r="368" spans="1:3" x14ac:dyDescent="0.3">
      <c r="A368" t="s">
        <v>371</v>
      </c>
      <c r="B368">
        <v>0</v>
      </c>
      <c r="C368">
        <v>0</v>
      </c>
    </row>
    <row r="369" spans="1:3" x14ac:dyDescent="0.3">
      <c r="A369" t="s">
        <v>372</v>
      </c>
      <c r="B369">
        <v>0</v>
      </c>
      <c r="C369">
        <v>0</v>
      </c>
    </row>
    <row r="370" spans="1:3" x14ac:dyDescent="0.3">
      <c r="A370" t="s">
        <v>373</v>
      </c>
      <c r="B370">
        <v>0</v>
      </c>
      <c r="C370">
        <v>0</v>
      </c>
    </row>
    <row r="371" spans="1:3" x14ac:dyDescent="0.3">
      <c r="A371" t="s">
        <v>374</v>
      </c>
      <c r="B371">
        <v>0</v>
      </c>
      <c r="C371">
        <v>0</v>
      </c>
    </row>
    <row r="372" spans="1:3" x14ac:dyDescent="0.3">
      <c r="A372" t="s">
        <v>375</v>
      </c>
      <c r="B372">
        <v>0</v>
      </c>
      <c r="C372">
        <v>0</v>
      </c>
    </row>
    <row r="373" spans="1:3" x14ac:dyDescent="0.3">
      <c r="A373" t="s">
        <v>376</v>
      </c>
      <c r="B373">
        <v>0</v>
      </c>
      <c r="C373">
        <v>0</v>
      </c>
    </row>
    <row r="374" spans="1:3" x14ac:dyDescent="0.3">
      <c r="A374" t="s">
        <v>377</v>
      </c>
      <c r="B374">
        <v>0</v>
      </c>
      <c r="C374">
        <v>0</v>
      </c>
    </row>
    <row r="375" spans="1:3" x14ac:dyDescent="0.3">
      <c r="A375" t="s">
        <v>378</v>
      </c>
      <c r="B375">
        <v>0</v>
      </c>
      <c r="C375">
        <v>0</v>
      </c>
    </row>
    <row r="376" spans="1:3" x14ac:dyDescent="0.3">
      <c r="A376" t="s">
        <v>379</v>
      </c>
      <c r="B376">
        <v>0</v>
      </c>
      <c r="C376">
        <v>0</v>
      </c>
    </row>
    <row r="377" spans="1:3" x14ac:dyDescent="0.3">
      <c r="A377" t="s">
        <v>380</v>
      </c>
      <c r="B377">
        <v>0</v>
      </c>
      <c r="C377">
        <v>0</v>
      </c>
    </row>
    <row r="378" spans="1:3" x14ac:dyDescent="0.3">
      <c r="A378" t="s">
        <v>381</v>
      </c>
      <c r="B378">
        <v>0</v>
      </c>
      <c r="C378">
        <v>0</v>
      </c>
    </row>
    <row r="379" spans="1:3" x14ac:dyDescent="0.3">
      <c r="A379" t="s">
        <v>382</v>
      </c>
      <c r="B379">
        <v>1</v>
      </c>
      <c r="C379">
        <v>1.776140229822021</v>
      </c>
    </row>
    <row r="380" spans="1:3" x14ac:dyDescent="0.3">
      <c r="A380" t="s">
        <v>383</v>
      </c>
      <c r="B380">
        <v>0</v>
      </c>
      <c r="C380">
        <v>0</v>
      </c>
    </row>
    <row r="381" spans="1:3" x14ac:dyDescent="0.3">
      <c r="A381" t="s">
        <v>384</v>
      </c>
      <c r="B381">
        <v>0</v>
      </c>
      <c r="C381">
        <v>0</v>
      </c>
    </row>
    <row r="382" spans="1:3" x14ac:dyDescent="0.3">
      <c r="A382" t="s">
        <v>385</v>
      </c>
      <c r="B382">
        <v>0</v>
      </c>
      <c r="C382">
        <v>0</v>
      </c>
    </row>
    <row r="383" spans="1:3" x14ac:dyDescent="0.3">
      <c r="A383" t="s">
        <v>386</v>
      </c>
      <c r="B383">
        <v>0</v>
      </c>
      <c r="C383">
        <v>0</v>
      </c>
    </row>
    <row r="384" spans="1:3" x14ac:dyDescent="0.3">
      <c r="A384" t="s">
        <v>387</v>
      </c>
      <c r="B384">
        <v>0</v>
      </c>
      <c r="C384">
        <v>0</v>
      </c>
    </row>
    <row r="385" spans="1:3" x14ac:dyDescent="0.3">
      <c r="A385" t="s">
        <v>388</v>
      </c>
      <c r="B385">
        <v>0</v>
      </c>
      <c r="C385">
        <v>0</v>
      </c>
    </row>
    <row r="386" spans="1:3" x14ac:dyDescent="0.3">
      <c r="A386" t="s">
        <v>389</v>
      </c>
      <c r="B386">
        <v>1</v>
      </c>
      <c r="C386">
        <v>3.2766578837641278</v>
      </c>
    </row>
    <row r="387" spans="1:3" x14ac:dyDescent="0.3">
      <c r="A387" t="s">
        <v>390</v>
      </c>
      <c r="B387">
        <v>0</v>
      </c>
      <c r="C387">
        <v>0</v>
      </c>
    </row>
    <row r="388" spans="1:3" x14ac:dyDescent="0.3">
      <c r="A388" t="s">
        <v>391</v>
      </c>
      <c r="B388">
        <v>1</v>
      </c>
      <c r="C388">
        <v>2.2830372910164898</v>
      </c>
    </row>
    <row r="389" spans="1:3" x14ac:dyDescent="0.3">
      <c r="A389" t="s">
        <v>392</v>
      </c>
      <c r="B389">
        <v>0</v>
      </c>
      <c r="C389">
        <v>0</v>
      </c>
    </row>
    <row r="390" spans="1:3" x14ac:dyDescent="0.3">
      <c r="A390" t="s">
        <v>393</v>
      </c>
      <c r="B390">
        <v>0</v>
      </c>
      <c r="C390">
        <v>0</v>
      </c>
    </row>
    <row r="391" spans="1:3" x14ac:dyDescent="0.3">
      <c r="A391" t="s">
        <v>394</v>
      </c>
      <c r="B391">
        <v>0</v>
      </c>
      <c r="C391">
        <v>0</v>
      </c>
    </row>
    <row r="392" spans="1:3" x14ac:dyDescent="0.3">
      <c r="A392" t="s">
        <v>395</v>
      </c>
      <c r="B392">
        <v>0</v>
      </c>
      <c r="C392">
        <v>0</v>
      </c>
    </row>
    <row r="393" spans="1:3" x14ac:dyDescent="0.3">
      <c r="A393" t="s">
        <v>396</v>
      </c>
      <c r="B393">
        <v>0</v>
      </c>
      <c r="C393">
        <v>0</v>
      </c>
    </row>
    <row r="394" spans="1:3" x14ac:dyDescent="0.3">
      <c r="A394" t="s">
        <v>397</v>
      </c>
      <c r="B394">
        <v>0</v>
      </c>
      <c r="C394">
        <v>0</v>
      </c>
    </row>
    <row r="395" spans="1:3" x14ac:dyDescent="0.3">
      <c r="A395" t="s">
        <v>398</v>
      </c>
      <c r="B395">
        <v>0</v>
      </c>
      <c r="C395">
        <v>0</v>
      </c>
    </row>
    <row r="396" spans="1:3" x14ac:dyDescent="0.3">
      <c r="A396" t="s">
        <v>399</v>
      </c>
      <c r="B396">
        <v>1</v>
      </c>
      <c r="C396">
        <v>3.6182694728223082</v>
      </c>
    </row>
    <row r="397" spans="1:3" x14ac:dyDescent="0.3">
      <c r="A397" t="s">
        <v>400</v>
      </c>
      <c r="B397">
        <v>1</v>
      </c>
      <c r="C397">
        <v>1.9230134822798159</v>
      </c>
    </row>
    <row r="398" spans="1:3" x14ac:dyDescent="0.3">
      <c r="A398" t="s">
        <v>401</v>
      </c>
      <c r="B398">
        <v>0</v>
      </c>
      <c r="C398">
        <v>0</v>
      </c>
    </row>
    <row r="399" spans="1:3" x14ac:dyDescent="0.3">
      <c r="A399" t="s">
        <v>402</v>
      </c>
      <c r="B399">
        <v>0</v>
      </c>
      <c r="C399">
        <v>0</v>
      </c>
    </row>
    <row r="400" spans="1:3" x14ac:dyDescent="0.3">
      <c r="A400" t="s">
        <v>403</v>
      </c>
      <c r="B400">
        <v>0</v>
      </c>
      <c r="C400">
        <v>0</v>
      </c>
    </row>
    <row r="401" spans="1:3" x14ac:dyDescent="0.3">
      <c r="A401" t="s">
        <v>404</v>
      </c>
      <c r="B401">
        <v>0</v>
      </c>
      <c r="C401">
        <v>0</v>
      </c>
    </row>
    <row r="402" spans="1:3" x14ac:dyDescent="0.3">
      <c r="A402" t="s">
        <v>405</v>
      </c>
      <c r="B402">
        <v>0</v>
      </c>
      <c r="C402">
        <v>0</v>
      </c>
    </row>
    <row r="403" spans="1:3" x14ac:dyDescent="0.3">
      <c r="A403" t="s">
        <v>406</v>
      </c>
      <c r="B403">
        <v>0</v>
      </c>
      <c r="C403">
        <v>0</v>
      </c>
    </row>
    <row r="404" spans="1:3" x14ac:dyDescent="0.3">
      <c r="A404" t="s">
        <v>407</v>
      </c>
      <c r="B404">
        <v>0</v>
      </c>
      <c r="C404">
        <v>0</v>
      </c>
    </row>
    <row r="405" spans="1:3" x14ac:dyDescent="0.3">
      <c r="A405" t="s">
        <v>408</v>
      </c>
      <c r="B405">
        <v>0</v>
      </c>
      <c r="C405">
        <v>0</v>
      </c>
    </row>
    <row r="406" spans="1:3" x14ac:dyDescent="0.3">
      <c r="A406" t="s">
        <v>409</v>
      </c>
      <c r="B406">
        <v>1</v>
      </c>
      <c r="C406">
        <v>1.805454581838871</v>
      </c>
    </row>
    <row r="407" spans="1:3" x14ac:dyDescent="0.3">
      <c r="A407" t="s">
        <v>410</v>
      </c>
      <c r="B407">
        <v>0</v>
      </c>
      <c r="C407">
        <v>0</v>
      </c>
    </row>
    <row r="408" spans="1:3" x14ac:dyDescent="0.3">
      <c r="A408" t="s">
        <v>411</v>
      </c>
      <c r="B408">
        <v>1</v>
      </c>
      <c r="C408">
        <v>4.8364488823909264</v>
      </c>
    </row>
    <row r="409" spans="1:3" x14ac:dyDescent="0.3">
      <c r="A409" t="s">
        <v>412</v>
      </c>
      <c r="B409">
        <v>0</v>
      </c>
      <c r="C409">
        <v>0</v>
      </c>
    </row>
    <row r="410" spans="1:3" x14ac:dyDescent="0.3">
      <c r="A410" t="s">
        <v>413</v>
      </c>
      <c r="B410">
        <v>0</v>
      </c>
      <c r="C410">
        <v>0</v>
      </c>
    </row>
    <row r="411" spans="1:3" x14ac:dyDescent="0.3">
      <c r="A411" t="s">
        <v>414</v>
      </c>
      <c r="B411">
        <v>0</v>
      </c>
      <c r="C411">
        <v>0</v>
      </c>
    </row>
    <row r="412" spans="1:3" x14ac:dyDescent="0.3">
      <c r="A412" t="s">
        <v>415</v>
      </c>
      <c r="B412">
        <v>0</v>
      </c>
      <c r="C412">
        <v>0</v>
      </c>
    </row>
    <row r="413" spans="1:3" x14ac:dyDescent="0.3">
      <c r="A413" t="s">
        <v>416</v>
      </c>
      <c r="B413">
        <v>0</v>
      </c>
      <c r="C413">
        <v>0</v>
      </c>
    </row>
    <row r="414" spans="1:3" x14ac:dyDescent="0.3">
      <c r="A414" t="s">
        <v>417</v>
      </c>
      <c r="B414">
        <v>0</v>
      </c>
      <c r="C414">
        <v>0</v>
      </c>
    </row>
    <row r="415" spans="1:3" x14ac:dyDescent="0.3">
      <c r="A415" t="s">
        <v>418</v>
      </c>
      <c r="B415">
        <v>0</v>
      </c>
      <c r="C415">
        <v>0</v>
      </c>
    </row>
    <row r="416" spans="1:3" x14ac:dyDescent="0.3">
      <c r="A416" t="s">
        <v>419</v>
      </c>
      <c r="B416">
        <v>0</v>
      </c>
      <c r="C416">
        <v>0</v>
      </c>
    </row>
    <row r="417" spans="1:3" x14ac:dyDescent="0.3">
      <c r="A417" t="s">
        <v>420</v>
      </c>
      <c r="B417">
        <v>0</v>
      </c>
      <c r="C417">
        <v>0</v>
      </c>
    </row>
    <row r="418" spans="1:3" x14ac:dyDescent="0.3">
      <c r="A418" t="s">
        <v>421</v>
      </c>
      <c r="B418">
        <v>0</v>
      </c>
      <c r="C418">
        <v>0</v>
      </c>
    </row>
    <row r="419" spans="1:3" x14ac:dyDescent="0.3">
      <c r="A419" t="s">
        <v>422</v>
      </c>
      <c r="B419">
        <v>0</v>
      </c>
      <c r="C419">
        <v>0</v>
      </c>
    </row>
    <row r="420" spans="1:3" x14ac:dyDescent="0.3">
      <c r="A420" t="s">
        <v>423</v>
      </c>
      <c r="B420">
        <v>0</v>
      </c>
      <c r="C420">
        <v>0</v>
      </c>
    </row>
    <row r="421" spans="1:3" x14ac:dyDescent="0.3">
      <c r="A421" t="s">
        <v>424</v>
      </c>
      <c r="B421">
        <v>0</v>
      </c>
      <c r="C421">
        <v>0</v>
      </c>
    </row>
    <row r="422" spans="1:3" x14ac:dyDescent="0.3">
      <c r="A422" t="s">
        <v>425</v>
      </c>
      <c r="B422">
        <v>0</v>
      </c>
      <c r="C422">
        <v>0</v>
      </c>
    </row>
    <row r="423" spans="1:3" x14ac:dyDescent="0.3">
      <c r="A423" t="s">
        <v>426</v>
      </c>
      <c r="B423">
        <v>1</v>
      </c>
      <c r="C423">
        <v>1.6164007905341451</v>
      </c>
    </row>
    <row r="424" spans="1:3" x14ac:dyDescent="0.3">
      <c r="A424" t="s">
        <v>427</v>
      </c>
      <c r="B424">
        <v>0</v>
      </c>
      <c r="C424">
        <v>0</v>
      </c>
    </row>
    <row r="425" spans="1:3" x14ac:dyDescent="0.3">
      <c r="A425" t="s">
        <v>428</v>
      </c>
      <c r="B425">
        <v>0</v>
      </c>
      <c r="C425">
        <v>0</v>
      </c>
    </row>
    <row r="426" spans="1:3" x14ac:dyDescent="0.3">
      <c r="A426" t="s">
        <v>429</v>
      </c>
      <c r="B426">
        <v>0</v>
      </c>
      <c r="C426">
        <v>0</v>
      </c>
    </row>
    <row r="427" spans="1:3" x14ac:dyDescent="0.3">
      <c r="A427" t="s">
        <v>430</v>
      </c>
      <c r="B427">
        <v>0</v>
      </c>
      <c r="C427">
        <v>0</v>
      </c>
    </row>
    <row r="428" spans="1:3" x14ac:dyDescent="0.3">
      <c r="A428" t="s">
        <v>431</v>
      </c>
      <c r="B428">
        <v>0</v>
      </c>
      <c r="C428">
        <v>0</v>
      </c>
    </row>
    <row r="429" spans="1:3" x14ac:dyDescent="0.3">
      <c r="A429" t="s">
        <v>432</v>
      </c>
      <c r="B429">
        <v>0</v>
      </c>
      <c r="C429">
        <v>0</v>
      </c>
    </row>
    <row r="430" spans="1:3" x14ac:dyDescent="0.3">
      <c r="A430" t="s">
        <v>433</v>
      </c>
      <c r="B430">
        <v>0</v>
      </c>
      <c r="C430">
        <v>0</v>
      </c>
    </row>
    <row r="431" spans="1:3" x14ac:dyDescent="0.3">
      <c r="A431" t="s">
        <v>434</v>
      </c>
      <c r="B431">
        <v>0</v>
      </c>
      <c r="C431">
        <v>0</v>
      </c>
    </row>
    <row r="432" spans="1:3" x14ac:dyDescent="0.3">
      <c r="A432" t="s">
        <v>435</v>
      </c>
      <c r="B432">
        <v>0</v>
      </c>
      <c r="C432">
        <v>0</v>
      </c>
    </row>
    <row r="433" spans="1:3" x14ac:dyDescent="0.3">
      <c r="A433" t="s">
        <v>436</v>
      </c>
      <c r="B433">
        <v>0</v>
      </c>
      <c r="C433">
        <v>0</v>
      </c>
    </row>
    <row r="434" spans="1:3" x14ac:dyDescent="0.3">
      <c r="A434" t="s">
        <v>437</v>
      </c>
      <c r="B434">
        <v>0</v>
      </c>
      <c r="C434">
        <v>0</v>
      </c>
    </row>
    <row r="435" spans="1:3" x14ac:dyDescent="0.3">
      <c r="A435" t="s">
        <v>438</v>
      </c>
      <c r="B435">
        <v>1</v>
      </c>
      <c r="C435">
        <v>0.41406408407725992</v>
      </c>
    </row>
    <row r="436" spans="1:3" x14ac:dyDescent="0.3">
      <c r="A436" t="s">
        <v>439</v>
      </c>
      <c r="B436">
        <v>0</v>
      </c>
      <c r="C436">
        <v>0</v>
      </c>
    </row>
    <row r="437" spans="1:3" x14ac:dyDescent="0.3">
      <c r="A437" t="s">
        <v>440</v>
      </c>
      <c r="B437">
        <v>0</v>
      </c>
      <c r="C437">
        <v>0</v>
      </c>
    </row>
    <row r="438" spans="1:3" x14ac:dyDescent="0.3">
      <c r="A438" t="s">
        <v>441</v>
      </c>
      <c r="B438">
        <v>0</v>
      </c>
      <c r="C438">
        <v>0</v>
      </c>
    </row>
    <row r="439" spans="1:3" x14ac:dyDescent="0.3">
      <c r="A439" t="s">
        <v>442</v>
      </c>
      <c r="B439">
        <v>0</v>
      </c>
      <c r="C439">
        <v>0</v>
      </c>
    </row>
    <row r="440" spans="1:3" x14ac:dyDescent="0.3">
      <c r="A440" t="s">
        <v>443</v>
      </c>
      <c r="B440">
        <v>1</v>
      </c>
      <c r="C440">
        <v>0.24873364711172091</v>
      </c>
    </row>
    <row r="441" spans="1:3" x14ac:dyDescent="0.3">
      <c r="A441" t="s">
        <v>444</v>
      </c>
      <c r="B441">
        <v>0</v>
      </c>
      <c r="C441">
        <v>0</v>
      </c>
    </row>
    <row r="442" spans="1:3" x14ac:dyDescent="0.3">
      <c r="A442" t="s">
        <v>445</v>
      </c>
      <c r="B442">
        <v>1</v>
      </c>
      <c r="C442">
        <v>2.355612348149549</v>
      </c>
    </row>
    <row r="443" spans="1:3" x14ac:dyDescent="0.3">
      <c r="A443" t="s">
        <v>446</v>
      </c>
      <c r="B443">
        <v>1</v>
      </c>
      <c r="C443">
        <v>1.1661809056650581</v>
      </c>
    </row>
    <row r="444" spans="1:3" x14ac:dyDescent="0.3">
      <c r="A444" t="s">
        <v>447</v>
      </c>
      <c r="B444">
        <v>0</v>
      </c>
      <c r="C444">
        <v>0</v>
      </c>
    </row>
    <row r="445" spans="1:3" x14ac:dyDescent="0.3">
      <c r="A445" t="s">
        <v>448</v>
      </c>
      <c r="B445">
        <v>0</v>
      </c>
      <c r="C445">
        <v>0</v>
      </c>
    </row>
    <row r="446" spans="1:3" x14ac:dyDescent="0.3">
      <c r="A446" t="s">
        <v>449</v>
      </c>
      <c r="B446">
        <v>0</v>
      </c>
      <c r="C446">
        <v>0</v>
      </c>
    </row>
    <row r="447" spans="1:3" x14ac:dyDescent="0.3">
      <c r="A447" t="s">
        <v>450</v>
      </c>
      <c r="B447">
        <v>1</v>
      </c>
      <c r="C447">
        <v>1.075557757686036</v>
      </c>
    </row>
    <row r="448" spans="1:3" x14ac:dyDescent="0.3">
      <c r="A448" t="s">
        <v>451</v>
      </c>
      <c r="B448">
        <v>0</v>
      </c>
      <c r="C448">
        <v>0</v>
      </c>
    </row>
    <row r="449" spans="1:3" x14ac:dyDescent="0.3">
      <c r="A449" t="s">
        <v>452</v>
      </c>
      <c r="B449">
        <v>0</v>
      </c>
      <c r="C449">
        <v>0</v>
      </c>
    </row>
    <row r="450" spans="1:3" x14ac:dyDescent="0.3">
      <c r="A450" t="s">
        <v>453</v>
      </c>
      <c r="B450">
        <v>0</v>
      </c>
      <c r="C450">
        <v>0</v>
      </c>
    </row>
    <row r="451" spans="1:3" x14ac:dyDescent="0.3">
      <c r="A451" t="s">
        <v>454</v>
      </c>
      <c r="B451">
        <v>0</v>
      </c>
      <c r="C451">
        <v>0</v>
      </c>
    </row>
    <row r="452" spans="1:3" x14ac:dyDescent="0.3">
      <c r="A452" t="s">
        <v>455</v>
      </c>
      <c r="B452">
        <v>0</v>
      </c>
      <c r="C452">
        <v>0</v>
      </c>
    </row>
    <row r="453" spans="1:3" x14ac:dyDescent="0.3">
      <c r="A453" t="s">
        <v>456</v>
      </c>
      <c r="B453">
        <v>0</v>
      </c>
      <c r="C453">
        <v>0</v>
      </c>
    </row>
    <row r="454" spans="1:3" x14ac:dyDescent="0.3">
      <c r="A454" t="s">
        <v>457</v>
      </c>
      <c r="B454">
        <v>1</v>
      </c>
      <c r="C454">
        <v>1.1463599870026731</v>
      </c>
    </row>
    <row r="455" spans="1:3" x14ac:dyDescent="0.3">
      <c r="A455" t="s">
        <v>458</v>
      </c>
      <c r="B455">
        <v>1</v>
      </c>
      <c r="C455">
        <v>2.1146072487519372</v>
      </c>
    </row>
    <row r="456" spans="1:3" x14ac:dyDescent="0.3">
      <c r="A456" t="s">
        <v>459</v>
      </c>
      <c r="B456">
        <v>1</v>
      </c>
      <c r="C456">
        <v>3.549754117699119</v>
      </c>
    </row>
    <row r="457" spans="1:3" x14ac:dyDescent="0.3">
      <c r="A457" t="s">
        <v>460</v>
      </c>
      <c r="B457">
        <v>0</v>
      </c>
      <c r="C457">
        <v>0</v>
      </c>
    </row>
    <row r="458" spans="1:3" x14ac:dyDescent="0.3">
      <c r="A458" t="s">
        <v>461</v>
      </c>
      <c r="B458">
        <v>0</v>
      </c>
      <c r="C458">
        <v>0</v>
      </c>
    </row>
    <row r="459" spans="1:3" x14ac:dyDescent="0.3">
      <c r="A459" t="s">
        <v>462</v>
      </c>
      <c r="B459">
        <v>0</v>
      </c>
      <c r="C459">
        <v>0</v>
      </c>
    </row>
    <row r="460" spans="1:3" x14ac:dyDescent="0.3">
      <c r="A460" t="s">
        <v>463</v>
      </c>
      <c r="B460">
        <v>0</v>
      </c>
      <c r="C460">
        <v>0</v>
      </c>
    </row>
    <row r="461" spans="1:3" x14ac:dyDescent="0.3">
      <c r="A461" t="s">
        <v>464</v>
      </c>
      <c r="B461">
        <v>0</v>
      </c>
      <c r="C461">
        <v>0</v>
      </c>
    </row>
    <row r="462" spans="1:3" x14ac:dyDescent="0.3">
      <c r="A462" t="s">
        <v>465</v>
      </c>
      <c r="B462">
        <v>0</v>
      </c>
      <c r="C462">
        <v>0</v>
      </c>
    </row>
    <row r="463" spans="1:3" x14ac:dyDescent="0.3">
      <c r="A463" t="s">
        <v>466</v>
      </c>
      <c r="B463">
        <v>0</v>
      </c>
      <c r="C463">
        <v>0</v>
      </c>
    </row>
    <row r="464" spans="1:3" x14ac:dyDescent="0.3">
      <c r="A464" t="s">
        <v>467</v>
      </c>
      <c r="B464">
        <v>1</v>
      </c>
      <c r="C464">
        <v>0.43338283904918151</v>
      </c>
    </row>
    <row r="465" spans="1:3" x14ac:dyDescent="0.3">
      <c r="A465" t="s">
        <v>468</v>
      </c>
      <c r="B465">
        <v>0</v>
      </c>
      <c r="C465">
        <v>0</v>
      </c>
    </row>
    <row r="466" spans="1:3" x14ac:dyDescent="0.3">
      <c r="A466" t="s">
        <v>469</v>
      </c>
      <c r="B466">
        <v>0</v>
      </c>
      <c r="C466">
        <v>0</v>
      </c>
    </row>
    <row r="467" spans="1:3" x14ac:dyDescent="0.3">
      <c r="A467" t="s">
        <v>470</v>
      </c>
      <c r="B467">
        <v>0</v>
      </c>
      <c r="C467">
        <v>0</v>
      </c>
    </row>
    <row r="468" spans="1:3" x14ac:dyDescent="0.3">
      <c r="A468" t="s">
        <v>471</v>
      </c>
      <c r="B468">
        <v>0</v>
      </c>
      <c r="C468">
        <v>0</v>
      </c>
    </row>
    <row r="469" spans="1:3" x14ac:dyDescent="0.3">
      <c r="A469" t="s">
        <v>472</v>
      </c>
      <c r="B469">
        <v>0</v>
      </c>
      <c r="C469">
        <v>0</v>
      </c>
    </row>
    <row r="470" spans="1:3" x14ac:dyDescent="0.3">
      <c r="A470" t="s">
        <v>473</v>
      </c>
      <c r="B470">
        <v>1</v>
      </c>
      <c r="C470">
        <v>4.239834018511492</v>
      </c>
    </row>
    <row r="471" spans="1:3" x14ac:dyDescent="0.3">
      <c r="A471" t="s">
        <v>474</v>
      </c>
      <c r="B471">
        <v>1</v>
      </c>
      <c r="C471">
        <v>1.862410249993032</v>
      </c>
    </row>
    <row r="472" spans="1:3" x14ac:dyDescent="0.3">
      <c r="A472" t="s">
        <v>475</v>
      </c>
      <c r="B472">
        <v>1</v>
      </c>
      <c r="C472">
        <v>3.467448282957347</v>
      </c>
    </row>
    <row r="473" spans="1:3" x14ac:dyDescent="0.3">
      <c r="A473" t="s">
        <v>476</v>
      </c>
      <c r="B473">
        <v>1</v>
      </c>
      <c r="C473">
        <v>1.6328875678686781</v>
      </c>
    </row>
    <row r="474" spans="1:3" x14ac:dyDescent="0.3">
      <c r="A474" t="s">
        <v>477</v>
      </c>
      <c r="B474">
        <v>0</v>
      </c>
      <c r="C474">
        <v>0</v>
      </c>
    </row>
    <row r="475" spans="1:3" x14ac:dyDescent="0.3">
      <c r="A475" t="s">
        <v>478</v>
      </c>
      <c r="B475">
        <v>0</v>
      </c>
      <c r="C475">
        <v>0</v>
      </c>
    </row>
    <row r="476" spans="1:3" x14ac:dyDescent="0.3">
      <c r="A476" t="s">
        <v>479</v>
      </c>
      <c r="B476">
        <v>0</v>
      </c>
      <c r="C476">
        <v>0</v>
      </c>
    </row>
    <row r="477" spans="1:3" x14ac:dyDescent="0.3">
      <c r="A477" t="s">
        <v>480</v>
      </c>
      <c r="B477">
        <v>0</v>
      </c>
      <c r="C477">
        <v>0</v>
      </c>
    </row>
    <row r="478" spans="1:3" x14ac:dyDescent="0.3">
      <c r="A478" t="s">
        <v>481</v>
      </c>
      <c r="B478">
        <v>0</v>
      </c>
      <c r="C478">
        <v>0</v>
      </c>
    </row>
    <row r="479" spans="1:3" x14ac:dyDescent="0.3">
      <c r="A479" t="s">
        <v>482</v>
      </c>
      <c r="B479">
        <v>0</v>
      </c>
      <c r="C479">
        <v>0</v>
      </c>
    </row>
    <row r="480" spans="1:3" x14ac:dyDescent="0.3">
      <c r="A480" t="s">
        <v>483</v>
      </c>
      <c r="B480">
        <v>0</v>
      </c>
      <c r="C480">
        <v>0</v>
      </c>
    </row>
    <row r="481" spans="1:3" x14ac:dyDescent="0.3">
      <c r="A481" t="s">
        <v>484</v>
      </c>
      <c r="B481">
        <v>0</v>
      </c>
      <c r="C481">
        <v>0</v>
      </c>
    </row>
    <row r="482" spans="1:3" x14ac:dyDescent="0.3">
      <c r="A482" t="s">
        <v>485</v>
      </c>
      <c r="B482">
        <v>0</v>
      </c>
      <c r="C482">
        <v>0</v>
      </c>
    </row>
    <row r="483" spans="1:3" x14ac:dyDescent="0.3">
      <c r="A483" t="s">
        <v>486</v>
      </c>
      <c r="B483">
        <v>0</v>
      </c>
      <c r="C483">
        <v>0</v>
      </c>
    </row>
    <row r="484" spans="1:3" x14ac:dyDescent="0.3">
      <c r="A484" t="s">
        <v>487</v>
      </c>
      <c r="B484">
        <v>0</v>
      </c>
      <c r="C484">
        <v>0</v>
      </c>
    </row>
    <row r="485" spans="1:3" x14ac:dyDescent="0.3">
      <c r="A485" t="s">
        <v>488</v>
      </c>
      <c r="B485">
        <v>0</v>
      </c>
      <c r="C485">
        <v>0</v>
      </c>
    </row>
    <row r="486" spans="1:3" x14ac:dyDescent="0.3">
      <c r="A486" t="s">
        <v>489</v>
      </c>
      <c r="B486">
        <v>0</v>
      </c>
      <c r="C486">
        <v>0</v>
      </c>
    </row>
    <row r="487" spans="1:3" x14ac:dyDescent="0.3">
      <c r="A487" t="s">
        <v>490</v>
      </c>
      <c r="B487">
        <v>0</v>
      </c>
      <c r="C487">
        <v>0</v>
      </c>
    </row>
    <row r="488" spans="1:3" x14ac:dyDescent="0.3">
      <c r="A488" t="s">
        <v>491</v>
      </c>
      <c r="B488">
        <v>0</v>
      </c>
      <c r="C488">
        <v>0</v>
      </c>
    </row>
    <row r="489" spans="1:3" x14ac:dyDescent="0.3">
      <c r="A489" t="s">
        <v>492</v>
      </c>
      <c r="B489">
        <v>0</v>
      </c>
      <c r="C489">
        <v>0</v>
      </c>
    </row>
    <row r="490" spans="1:3" x14ac:dyDescent="0.3">
      <c r="A490" t="s">
        <v>493</v>
      </c>
      <c r="B490">
        <v>0</v>
      </c>
      <c r="C490">
        <v>0</v>
      </c>
    </row>
    <row r="491" spans="1:3" x14ac:dyDescent="0.3">
      <c r="A491" t="s">
        <v>494</v>
      </c>
      <c r="B491">
        <v>0</v>
      </c>
      <c r="C491">
        <v>0</v>
      </c>
    </row>
    <row r="492" spans="1:3" x14ac:dyDescent="0.3">
      <c r="A492" t="s">
        <v>495</v>
      </c>
      <c r="B492">
        <v>0</v>
      </c>
      <c r="C492">
        <v>0</v>
      </c>
    </row>
    <row r="493" spans="1:3" x14ac:dyDescent="0.3">
      <c r="A493" t="s">
        <v>496</v>
      </c>
      <c r="B493">
        <v>0</v>
      </c>
      <c r="C493">
        <v>0</v>
      </c>
    </row>
    <row r="494" spans="1:3" x14ac:dyDescent="0.3">
      <c r="A494" t="s">
        <v>497</v>
      </c>
      <c r="B494">
        <v>0</v>
      </c>
      <c r="C494">
        <v>0</v>
      </c>
    </row>
    <row r="495" spans="1:3" x14ac:dyDescent="0.3">
      <c r="A495" t="s">
        <v>498</v>
      </c>
      <c r="B495">
        <v>0</v>
      </c>
      <c r="C495">
        <v>0</v>
      </c>
    </row>
    <row r="496" spans="1:3" x14ac:dyDescent="0.3">
      <c r="A496" t="s">
        <v>499</v>
      </c>
      <c r="B496">
        <v>0</v>
      </c>
      <c r="C496">
        <v>0</v>
      </c>
    </row>
    <row r="497" spans="1:3" x14ac:dyDescent="0.3">
      <c r="A497" t="s">
        <v>500</v>
      </c>
      <c r="B497">
        <v>0</v>
      </c>
      <c r="C497">
        <v>0</v>
      </c>
    </row>
    <row r="498" spans="1:3" x14ac:dyDescent="0.3">
      <c r="A498" t="s">
        <v>501</v>
      </c>
      <c r="B498">
        <v>0</v>
      </c>
      <c r="C498">
        <v>0</v>
      </c>
    </row>
    <row r="499" spans="1:3" x14ac:dyDescent="0.3">
      <c r="A499" t="s">
        <v>502</v>
      </c>
      <c r="B499">
        <v>0</v>
      </c>
      <c r="C499">
        <v>0</v>
      </c>
    </row>
    <row r="500" spans="1:3" x14ac:dyDescent="0.3">
      <c r="A500" t="s">
        <v>503</v>
      </c>
      <c r="B500">
        <v>0</v>
      </c>
      <c r="C500">
        <v>0</v>
      </c>
    </row>
    <row r="501" spans="1:3" x14ac:dyDescent="0.3">
      <c r="A501" t="s">
        <v>504</v>
      </c>
      <c r="B501">
        <v>0</v>
      </c>
      <c r="C501">
        <v>0</v>
      </c>
    </row>
    <row r="502" spans="1:3" x14ac:dyDescent="0.3">
      <c r="A502" t="s">
        <v>505</v>
      </c>
      <c r="B502">
        <v>0</v>
      </c>
      <c r="C502">
        <v>0</v>
      </c>
    </row>
    <row r="503" spans="1:3" x14ac:dyDescent="0.3">
      <c r="A503" t="s">
        <v>506</v>
      </c>
      <c r="B503">
        <v>0</v>
      </c>
      <c r="C503">
        <v>0</v>
      </c>
    </row>
    <row r="504" spans="1:3" x14ac:dyDescent="0.3">
      <c r="A504" t="s">
        <v>507</v>
      </c>
      <c r="B504">
        <v>0</v>
      </c>
      <c r="C504">
        <v>0</v>
      </c>
    </row>
    <row r="505" spans="1:3" x14ac:dyDescent="0.3">
      <c r="A505" t="s">
        <v>508</v>
      </c>
      <c r="B505">
        <v>0</v>
      </c>
      <c r="C505">
        <v>0</v>
      </c>
    </row>
    <row r="506" spans="1:3" x14ac:dyDescent="0.3">
      <c r="A506" t="s">
        <v>509</v>
      </c>
      <c r="B506">
        <v>0</v>
      </c>
      <c r="C506">
        <v>0</v>
      </c>
    </row>
    <row r="507" spans="1:3" x14ac:dyDescent="0.3">
      <c r="A507" t="s">
        <v>510</v>
      </c>
      <c r="B507">
        <v>0</v>
      </c>
      <c r="C507">
        <v>0</v>
      </c>
    </row>
    <row r="508" spans="1:3" x14ac:dyDescent="0.3">
      <c r="A508" t="s">
        <v>511</v>
      </c>
      <c r="B508">
        <v>0</v>
      </c>
      <c r="C508">
        <v>0</v>
      </c>
    </row>
    <row r="509" spans="1:3" x14ac:dyDescent="0.3">
      <c r="A509" t="s">
        <v>512</v>
      </c>
      <c r="B509">
        <v>0</v>
      </c>
      <c r="C509">
        <v>0</v>
      </c>
    </row>
    <row r="510" spans="1:3" x14ac:dyDescent="0.3">
      <c r="A510" t="s">
        <v>513</v>
      </c>
      <c r="B510">
        <v>0</v>
      </c>
      <c r="C510">
        <v>0</v>
      </c>
    </row>
    <row r="511" spans="1:3" x14ac:dyDescent="0.3">
      <c r="A511" t="s">
        <v>514</v>
      </c>
      <c r="B511">
        <v>1</v>
      </c>
      <c r="C511">
        <v>2.3735285454578658</v>
      </c>
    </row>
    <row r="512" spans="1:3" x14ac:dyDescent="0.3">
      <c r="A512" t="s">
        <v>515</v>
      </c>
      <c r="B512">
        <v>0</v>
      </c>
      <c r="C512">
        <v>0</v>
      </c>
    </row>
    <row r="513" spans="1:3" x14ac:dyDescent="0.3">
      <c r="A513" t="s">
        <v>516</v>
      </c>
      <c r="B513">
        <v>0</v>
      </c>
      <c r="C513">
        <v>0</v>
      </c>
    </row>
    <row r="514" spans="1:3" x14ac:dyDescent="0.3">
      <c r="A514" t="s">
        <v>517</v>
      </c>
      <c r="B514">
        <v>0</v>
      </c>
      <c r="C514">
        <v>0</v>
      </c>
    </row>
    <row r="515" spans="1:3" x14ac:dyDescent="0.3">
      <c r="A515" t="s">
        <v>518</v>
      </c>
      <c r="B515">
        <v>0</v>
      </c>
      <c r="C515">
        <v>0</v>
      </c>
    </row>
    <row r="516" spans="1:3" x14ac:dyDescent="0.3">
      <c r="A516" t="s">
        <v>519</v>
      </c>
      <c r="B516">
        <v>0</v>
      </c>
      <c r="C516">
        <v>0</v>
      </c>
    </row>
    <row r="517" spans="1:3" x14ac:dyDescent="0.3">
      <c r="A517" t="s">
        <v>520</v>
      </c>
      <c r="B517">
        <v>0</v>
      </c>
      <c r="C517">
        <v>0</v>
      </c>
    </row>
    <row r="518" spans="1:3" x14ac:dyDescent="0.3">
      <c r="A518" t="s">
        <v>521</v>
      </c>
      <c r="B518">
        <v>0</v>
      </c>
      <c r="C518">
        <v>0</v>
      </c>
    </row>
    <row r="519" spans="1:3" x14ac:dyDescent="0.3">
      <c r="A519" t="s">
        <v>522</v>
      </c>
      <c r="B519">
        <v>1</v>
      </c>
      <c r="C519">
        <v>3.8620466268002551</v>
      </c>
    </row>
    <row r="520" spans="1:3" x14ac:dyDescent="0.3">
      <c r="A520" t="s">
        <v>523</v>
      </c>
      <c r="B520">
        <v>0</v>
      </c>
      <c r="C520">
        <v>0</v>
      </c>
    </row>
    <row r="521" spans="1:3" x14ac:dyDescent="0.3">
      <c r="A521" t="s">
        <v>524</v>
      </c>
      <c r="B521">
        <v>0</v>
      </c>
      <c r="C521">
        <v>0</v>
      </c>
    </row>
    <row r="522" spans="1:3" x14ac:dyDescent="0.3">
      <c r="A522" t="s">
        <v>525</v>
      </c>
      <c r="B522">
        <v>1</v>
      </c>
      <c r="C522">
        <v>4.1881914991720528</v>
      </c>
    </row>
    <row r="523" spans="1:3" x14ac:dyDescent="0.3">
      <c r="A523" t="s">
        <v>526</v>
      </c>
      <c r="B523">
        <v>0</v>
      </c>
      <c r="C523">
        <v>0</v>
      </c>
    </row>
    <row r="524" spans="1:3" x14ac:dyDescent="0.3">
      <c r="A524" t="s">
        <v>527</v>
      </c>
      <c r="B524">
        <v>1</v>
      </c>
      <c r="C524">
        <v>3.2673961386176358</v>
      </c>
    </row>
    <row r="525" spans="1:3" x14ac:dyDescent="0.3">
      <c r="A525" t="s">
        <v>528</v>
      </c>
      <c r="B525">
        <v>0</v>
      </c>
      <c r="C525">
        <v>0</v>
      </c>
    </row>
    <row r="526" spans="1:3" x14ac:dyDescent="0.3">
      <c r="A526" t="s">
        <v>529</v>
      </c>
      <c r="B526">
        <v>1</v>
      </c>
      <c r="C526">
        <v>2.690665867431858</v>
      </c>
    </row>
    <row r="527" spans="1:3" x14ac:dyDescent="0.3">
      <c r="A527" t="s">
        <v>530</v>
      </c>
      <c r="B527">
        <v>0</v>
      </c>
      <c r="C527">
        <v>0</v>
      </c>
    </row>
    <row r="528" spans="1:3" x14ac:dyDescent="0.3">
      <c r="A528" t="s">
        <v>531</v>
      </c>
      <c r="B528">
        <v>0</v>
      </c>
      <c r="C528">
        <v>0</v>
      </c>
    </row>
    <row r="529" spans="1:3" x14ac:dyDescent="0.3">
      <c r="A529" t="s">
        <v>532</v>
      </c>
      <c r="B529">
        <v>1</v>
      </c>
      <c r="C529">
        <v>0.49909134316668008</v>
      </c>
    </row>
    <row r="530" spans="1:3" x14ac:dyDescent="0.3">
      <c r="A530" t="s">
        <v>533</v>
      </c>
      <c r="B530">
        <v>0</v>
      </c>
      <c r="C530">
        <v>0</v>
      </c>
    </row>
    <row r="531" spans="1:3" x14ac:dyDescent="0.3">
      <c r="A531" t="s">
        <v>534</v>
      </c>
      <c r="B531">
        <v>0</v>
      </c>
      <c r="C531">
        <v>0</v>
      </c>
    </row>
    <row r="532" spans="1:3" x14ac:dyDescent="0.3">
      <c r="A532" t="s">
        <v>535</v>
      </c>
      <c r="B532">
        <v>0</v>
      </c>
      <c r="C532">
        <v>0</v>
      </c>
    </row>
    <row r="533" spans="1:3" x14ac:dyDescent="0.3">
      <c r="A533" t="s">
        <v>536</v>
      </c>
      <c r="B533">
        <v>0</v>
      </c>
      <c r="C533">
        <v>0</v>
      </c>
    </row>
    <row r="534" spans="1:3" x14ac:dyDescent="0.3">
      <c r="A534" t="s">
        <v>537</v>
      </c>
      <c r="B534">
        <v>0</v>
      </c>
      <c r="C534">
        <v>0</v>
      </c>
    </row>
    <row r="535" spans="1:3" x14ac:dyDescent="0.3">
      <c r="A535" t="s">
        <v>538</v>
      </c>
      <c r="B535">
        <v>0</v>
      </c>
      <c r="C535">
        <v>0</v>
      </c>
    </row>
    <row r="536" spans="1:3" x14ac:dyDescent="0.3">
      <c r="A536" t="s">
        <v>539</v>
      </c>
      <c r="B536">
        <v>0</v>
      </c>
      <c r="C536">
        <v>0</v>
      </c>
    </row>
    <row r="537" spans="1:3" x14ac:dyDescent="0.3">
      <c r="A537" t="s">
        <v>540</v>
      </c>
      <c r="B537">
        <v>0</v>
      </c>
      <c r="C537">
        <v>0</v>
      </c>
    </row>
    <row r="538" spans="1:3" x14ac:dyDescent="0.3">
      <c r="A538" t="s">
        <v>541</v>
      </c>
      <c r="B538">
        <v>0</v>
      </c>
      <c r="C538">
        <v>0</v>
      </c>
    </row>
    <row r="539" spans="1:3" x14ac:dyDescent="0.3">
      <c r="A539" t="s">
        <v>542</v>
      </c>
      <c r="B539">
        <v>0</v>
      </c>
      <c r="C539">
        <v>0</v>
      </c>
    </row>
    <row r="540" spans="1:3" x14ac:dyDescent="0.3">
      <c r="A540" t="s">
        <v>543</v>
      </c>
      <c r="B540">
        <v>0</v>
      </c>
      <c r="C540">
        <v>0</v>
      </c>
    </row>
    <row r="541" spans="1:3" x14ac:dyDescent="0.3">
      <c r="A541" t="s">
        <v>544</v>
      </c>
      <c r="B541">
        <v>0</v>
      </c>
      <c r="C541">
        <v>0</v>
      </c>
    </row>
    <row r="542" spans="1:3" x14ac:dyDescent="0.3">
      <c r="A542" t="s">
        <v>545</v>
      </c>
      <c r="B542">
        <v>0</v>
      </c>
      <c r="C542">
        <v>0</v>
      </c>
    </row>
    <row r="543" spans="1:3" x14ac:dyDescent="0.3">
      <c r="A543" t="s">
        <v>546</v>
      </c>
      <c r="B543">
        <v>0</v>
      </c>
      <c r="C543">
        <v>0</v>
      </c>
    </row>
    <row r="544" spans="1:3" x14ac:dyDescent="0.3">
      <c r="A544" t="s">
        <v>547</v>
      </c>
      <c r="B544">
        <v>0</v>
      </c>
      <c r="C544">
        <v>0</v>
      </c>
    </row>
    <row r="545" spans="1:3" x14ac:dyDescent="0.3">
      <c r="A545" t="s">
        <v>548</v>
      </c>
      <c r="B545">
        <v>0</v>
      </c>
      <c r="C545">
        <v>0</v>
      </c>
    </row>
    <row r="546" spans="1:3" x14ac:dyDescent="0.3">
      <c r="A546" t="s">
        <v>549</v>
      </c>
      <c r="B546">
        <v>0</v>
      </c>
      <c r="C546">
        <v>0</v>
      </c>
    </row>
    <row r="547" spans="1:3" x14ac:dyDescent="0.3">
      <c r="A547" t="s">
        <v>550</v>
      </c>
      <c r="B547">
        <v>1</v>
      </c>
      <c r="C547">
        <v>0.46886571159320078</v>
      </c>
    </row>
    <row r="548" spans="1:3" x14ac:dyDescent="0.3">
      <c r="A548" t="s">
        <v>551</v>
      </c>
      <c r="B548">
        <v>0</v>
      </c>
      <c r="C548">
        <v>0</v>
      </c>
    </row>
    <row r="549" spans="1:3" x14ac:dyDescent="0.3">
      <c r="A549" t="s">
        <v>552</v>
      </c>
      <c r="B549">
        <v>0</v>
      </c>
      <c r="C549">
        <v>0</v>
      </c>
    </row>
    <row r="550" spans="1:3" x14ac:dyDescent="0.3">
      <c r="A550" t="s">
        <v>553</v>
      </c>
      <c r="B550">
        <v>0</v>
      </c>
      <c r="C550">
        <v>0</v>
      </c>
    </row>
    <row r="551" spans="1:3" x14ac:dyDescent="0.3">
      <c r="A551" t="s">
        <v>554</v>
      </c>
      <c r="B551">
        <v>0</v>
      </c>
      <c r="C551">
        <v>0</v>
      </c>
    </row>
    <row r="552" spans="1:3" x14ac:dyDescent="0.3">
      <c r="A552" t="s">
        <v>555</v>
      </c>
      <c r="B552">
        <v>1</v>
      </c>
      <c r="C552">
        <v>1.3742353972369259</v>
      </c>
    </row>
    <row r="553" spans="1:3" x14ac:dyDescent="0.3">
      <c r="A553" t="s">
        <v>556</v>
      </c>
      <c r="B553">
        <v>0</v>
      </c>
      <c r="C553">
        <v>0</v>
      </c>
    </row>
    <row r="554" spans="1:3" x14ac:dyDescent="0.3">
      <c r="A554" t="s">
        <v>557</v>
      </c>
      <c r="B554">
        <v>0</v>
      </c>
      <c r="C554">
        <v>0</v>
      </c>
    </row>
    <row r="555" spans="1:3" x14ac:dyDescent="0.3">
      <c r="A555" t="s">
        <v>558</v>
      </c>
      <c r="B555">
        <v>1</v>
      </c>
      <c r="C555">
        <v>3.0908426929302908</v>
      </c>
    </row>
    <row r="556" spans="1:3" x14ac:dyDescent="0.3">
      <c r="A556" t="s">
        <v>559</v>
      </c>
      <c r="B556">
        <v>0</v>
      </c>
      <c r="C556">
        <v>0</v>
      </c>
    </row>
    <row r="557" spans="1:3" x14ac:dyDescent="0.3">
      <c r="A557" t="s">
        <v>560</v>
      </c>
      <c r="B557">
        <v>0</v>
      </c>
      <c r="C557">
        <v>0</v>
      </c>
    </row>
    <row r="558" spans="1:3" x14ac:dyDescent="0.3">
      <c r="A558" t="s">
        <v>561</v>
      </c>
      <c r="B558">
        <v>0</v>
      </c>
      <c r="C558">
        <v>0</v>
      </c>
    </row>
    <row r="559" spans="1:3" x14ac:dyDescent="0.3">
      <c r="A559" t="s">
        <v>562</v>
      </c>
      <c r="B559">
        <v>0</v>
      </c>
      <c r="C559">
        <v>0</v>
      </c>
    </row>
    <row r="560" spans="1:3" x14ac:dyDescent="0.3">
      <c r="A560" t="s">
        <v>563</v>
      </c>
      <c r="B560">
        <v>1</v>
      </c>
      <c r="C560">
        <v>1.4479845196397101</v>
      </c>
    </row>
    <row r="561" spans="1:3" x14ac:dyDescent="0.3">
      <c r="A561" t="s">
        <v>564</v>
      </c>
      <c r="B561">
        <v>1</v>
      </c>
      <c r="C561">
        <v>3.2316284502740609</v>
      </c>
    </row>
    <row r="562" spans="1:3" x14ac:dyDescent="0.3">
      <c r="A562" t="s">
        <v>565</v>
      </c>
      <c r="B562">
        <v>0</v>
      </c>
      <c r="C562">
        <v>0</v>
      </c>
    </row>
    <row r="563" spans="1:3" x14ac:dyDescent="0.3">
      <c r="A563" t="s">
        <v>566</v>
      </c>
      <c r="B563">
        <v>0</v>
      </c>
      <c r="C563">
        <v>0</v>
      </c>
    </row>
    <row r="564" spans="1:3" x14ac:dyDescent="0.3">
      <c r="A564" t="s">
        <v>567</v>
      </c>
      <c r="B564">
        <v>1</v>
      </c>
      <c r="C564">
        <v>1.391402249534212</v>
      </c>
    </row>
    <row r="565" spans="1:3" x14ac:dyDescent="0.3">
      <c r="A565" t="s">
        <v>568</v>
      </c>
      <c r="B565">
        <v>0</v>
      </c>
      <c r="C565">
        <v>0</v>
      </c>
    </row>
    <row r="566" spans="1:3" x14ac:dyDescent="0.3">
      <c r="A566" t="s">
        <v>569</v>
      </c>
      <c r="B566">
        <v>0</v>
      </c>
      <c r="C566">
        <v>0</v>
      </c>
    </row>
    <row r="567" spans="1:3" x14ac:dyDescent="0.3">
      <c r="A567" t="s">
        <v>570</v>
      </c>
      <c r="B567">
        <v>1</v>
      </c>
      <c r="C567">
        <v>0.2207575827179811</v>
      </c>
    </row>
    <row r="568" spans="1:3" x14ac:dyDescent="0.3">
      <c r="A568" t="s">
        <v>571</v>
      </c>
      <c r="B568">
        <v>0</v>
      </c>
      <c r="C568">
        <v>0</v>
      </c>
    </row>
    <row r="569" spans="1:3" x14ac:dyDescent="0.3">
      <c r="A569" t="s">
        <v>572</v>
      </c>
      <c r="B569">
        <v>0</v>
      </c>
      <c r="C569">
        <v>0</v>
      </c>
    </row>
    <row r="570" spans="1:3" x14ac:dyDescent="0.3">
      <c r="A570" t="s">
        <v>573</v>
      </c>
      <c r="B570">
        <v>0</v>
      </c>
      <c r="C570">
        <v>0</v>
      </c>
    </row>
    <row r="571" spans="1:3" x14ac:dyDescent="0.3">
      <c r="A571" t="s">
        <v>574</v>
      </c>
      <c r="B571">
        <v>1</v>
      </c>
      <c r="C571">
        <v>4.8747526221285291</v>
      </c>
    </row>
    <row r="572" spans="1:3" x14ac:dyDescent="0.3">
      <c r="A572" t="s">
        <v>575</v>
      </c>
      <c r="B572">
        <v>0</v>
      </c>
      <c r="C572">
        <v>0</v>
      </c>
    </row>
    <row r="573" spans="1:3" x14ac:dyDescent="0.3">
      <c r="A573" t="s">
        <v>576</v>
      </c>
      <c r="B573">
        <v>0</v>
      </c>
      <c r="C573">
        <v>0</v>
      </c>
    </row>
    <row r="574" spans="1:3" x14ac:dyDescent="0.3">
      <c r="A574" t="s">
        <v>577</v>
      </c>
      <c r="B574">
        <v>0</v>
      </c>
      <c r="C574">
        <v>0</v>
      </c>
    </row>
    <row r="575" spans="1:3" x14ac:dyDescent="0.3">
      <c r="A575" t="s">
        <v>578</v>
      </c>
      <c r="B575">
        <v>0</v>
      </c>
      <c r="C575">
        <v>0</v>
      </c>
    </row>
    <row r="576" spans="1:3" x14ac:dyDescent="0.3">
      <c r="A576" t="s">
        <v>579</v>
      </c>
      <c r="B576">
        <v>0</v>
      </c>
      <c r="C576">
        <v>0</v>
      </c>
    </row>
    <row r="577" spans="1:3" x14ac:dyDescent="0.3">
      <c r="A577" t="s">
        <v>580</v>
      </c>
      <c r="B577">
        <v>0</v>
      </c>
      <c r="C577">
        <v>0</v>
      </c>
    </row>
    <row r="578" spans="1:3" x14ac:dyDescent="0.3">
      <c r="A578" t="s">
        <v>581</v>
      </c>
      <c r="B578">
        <v>0</v>
      </c>
      <c r="C578">
        <v>0</v>
      </c>
    </row>
    <row r="579" spans="1:3" x14ac:dyDescent="0.3">
      <c r="A579" t="s">
        <v>582</v>
      </c>
      <c r="B579">
        <v>0</v>
      </c>
      <c r="C579">
        <v>0</v>
      </c>
    </row>
    <row r="580" spans="1:3" x14ac:dyDescent="0.3">
      <c r="A580" t="s">
        <v>583</v>
      </c>
      <c r="B580">
        <v>1</v>
      </c>
      <c r="C580">
        <v>4.5679109907432904</v>
      </c>
    </row>
    <row r="581" spans="1:3" x14ac:dyDescent="0.3">
      <c r="A581" t="s">
        <v>584</v>
      </c>
      <c r="B581">
        <v>0</v>
      </c>
      <c r="C581">
        <v>0</v>
      </c>
    </row>
    <row r="582" spans="1:3" x14ac:dyDescent="0.3">
      <c r="A582" t="s">
        <v>585</v>
      </c>
      <c r="B582">
        <v>1</v>
      </c>
      <c r="C582">
        <v>0.29574506910186232</v>
      </c>
    </row>
    <row r="583" spans="1:3" x14ac:dyDescent="0.3">
      <c r="A583" t="s">
        <v>586</v>
      </c>
      <c r="B583">
        <v>0</v>
      </c>
      <c r="C583">
        <v>0</v>
      </c>
    </row>
    <row r="584" spans="1:3" x14ac:dyDescent="0.3">
      <c r="A584" t="s">
        <v>587</v>
      </c>
      <c r="B584">
        <v>0</v>
      </c>
      <c r="C584">
        <v>0</v>
      </c>
    </row>
    <row r="585" spans="1:3" x14ac:dyDescent="0.3">
      <c r="A585" t="s">
        <v>588</v>
      </c>
      <c r="B585">
        <v>0</v>
      </c>
      <c r="C585">
        <v>0</v>
      </c>
    </row>
    <row r="586" spans="1:3" x14ac:dyDescent="0.3">
      <c r="A586" t="s">
        <v>589</v>
      </c>
      <c r="B586">
        <v>0</v>
      </c>
      <c r="C586">
        <v>0</v>
      </c>
    </row>
    <row r="587" spans="1:3" x14ac:dyDescent="0.3">
      <c r="A587" t="s">
        <v>590</v>
      </c>
      <c r="B587">
        <v>1</v>
      </c>
      <c r="C587">
        <v>0.36999752227827237</v>
      </c>
    </row>
    <row r="588" spans="1:3" x14ac:dyDescent="0.3">
      <c r="A588" t="s">
        <v>591</v>
      </c>
      <c r="B588">
        <v>0</v>
      </c>
      <c r="C588">
        <v>0</v>
      </c>
    </row>
    <row r="589" spans="1:3" x14ac:dyDescent="0.3">
      <c r="A589" t="s">
        <v>592</v>
      </c>
      <c r="B589">
        <v>0</v>
      </c>
      <c r="C589">
        <v>0</v>
      </c>
    </row>
    <row r="590" spans="1:3" x14ac:dyDescent="0.3">
      <c r="A590" t="s">
        <v>593</v>
      </c>
      <c r="B590">
        <v>0</v>
      </c>
      <c r="C590">
        <v>0</v>
      </c>
    </row>
    <row r="591" spans="1:3" x14ac:dyDescent="0.3">
      <c r="A591" t="s">
        <v>594</v>
      </c>
      <c r="B591">
        <v>0</v>
      </c>
      <c r="C591">
        <v>0</v>
      </c>
    </row>
    <row r="592" spans="1:3" x14ac:dyDescent="0.3">
      <c r="A592" t="s">
        <v>595</v>
      </c>
      <c r="B592">
        <v>0</v>
      </c>
      <c r="C592">
        <v>0</v>
      </c>
    </row>
    <row r="593" spans="1:3" x14ac:dyDescent="0.3">
      <c r="A593" t="s">
        <v>596</v>
      </c>
      <c r="B593">
        <v>0</v>
      </c>
      <c r="C593">
        <v>0</v>
      </c>
    </row>
    <row r="594" spans="1:3" x14ac:dyDescent="0.3">
      <c r="A594" t="s">
        <v>597</v>
      </c>
      <c r="B594">
        <v>0</v>
      </c>
      <c r="C594">
        <v>0</v>
      </c>
    </row>
    <row r="595" spans="1:3" x14ac:dyDescent="0.3">
      <c r="A595" t="s">
        <v>598</v>
      </c>
      <c r="B595">
        <v>0</v>
      </c>
      <c r="C595">
        <v>0</v>
      </c>
    </row>
    <row r="596" spans="1:3" x14ac:dyDescent="0.3">
      <c r="A596" t="s">
        <v>599</v>
      </c>
      <c r="B596">
        <v>0</v>
      </c>
      <c r="C596">
        <v>0</v>
      </c>
    </row>
    <row r="597" spans="1:3" x14ac:dyDescent="0.3">
      <c r="A597" t="s">
        <v>600</v>
      </c>
      <c r="B597">
        <v>0</v>
      </c>
      <c r="C597">
        <v>0</v>
      </c>
    </row>
    <row r="598" spans="1:3" x14ac:dyDescent="0.3">
      <c r="A598" t="s">
        <v>601</v>
      </c>
      <c r="B598">
        <v>0</v>
      </c>
      <c r="C598">
        <v>0</v>
      </c>
    </row>
    <row r="599" spans="1:3" x14ac:dyDescent="0.3">
      <c r="A599" t="s">
        <v>602</v>
      </c>
      <c r="B599">
        <v>0</v>
      </c>
      <c r="C599">
        <v>0</v>
      </c>
    </row>
    <row r="600" spans="1:3" x14ac:dyDescent="0.3">
      <c r="A600" t="s">
        <v>603</v>
      </c>
      <c r="B600">
        <v>0</v>
      </c>
      <c r="C600">
        <v>0</v>
      </c>
    </row>
    <row r="601" spans="1:3" x14ac:dyDescent="0.3">
      <c r="A601" t="s">
        <v>604</v>
      </c>
      <c r="B601">
        <v>0</v>
      </c>
      <c r="C601">
        <v>0</v>
      </c>
    </row>
    <row r="602" spans="1:3" x14ac:dyDescent="0.3">
      <c r="A602" t="s">
        <v>605</v>
      </c>
      <c r="B602">
        <v>0</v>
      </c>
      <c r="C602">
        <v>0</v>
      </c>
    </row>
    <row r="603" spans="1:3" x14ac:dyDescent="0.3">
      <c r="A603" t="s">
        <v>606</v>
      </c>
      <c r="B603">
        <v>0</v>
      </c>
      <c r="C603">
        <v>0</v>
      </c>
    </row>
    <row r="604" spans="1:3" x14ac:dyDescent="0.3">
      <c r="A604" t="s">
        <v>607</v>
      </c>
      <c r="B604">
        <v>1</v>
      </c>
      <c r="C604">
        <v>0.71373103237141899</v>
      </c>
    </row>
    <row r="605" spans="1:3" x14ac:dyDescent="0.3">
      <c r="A605" t="s">
        <v>608</v>
      </c>
      <c r="B605">
        <v>0</v>
      </c>
      <c r="C605">
        <v>0</v>
      </c>
    </row>
    <row r="606" spans="1:3" x14ac:dyDescent="0.3">
      <c r="A606" t="s">
        <v>609</v>
      </c>
      <c r="B606">
        <v>0</v>
      </c>
      <c r="C606">
        <v>0</v>
      </c>
    </row>
    <row r="607" spans="1:3" x14ac:dyDescent="0.3">
      <c r="A607" t="s">
        <v>610</v>
      </c>
      <c r="B607">
        <v>1</v>
      </c>
      <c r="C607">
        <v>3.0286434440649499</v>
      </c>
    </row>
    <row r="608" spans="1:3" x14ac:dyDescent="0.3">
      <c r="A608" t="s">
        <v>611</v>
      </c>
      <c r="B608">
        <v>1</v>
      </c>
      <c r="C608">
        <v>4.3615098357730062</v>
      </c>
    </row>
    <row r="609" spans="1:3" x14ac:dyDescent="0.3">
      <c r="A609" t="s">
        <v>612</v>
      </c>
      <c r="B609">
        <v>0</v>
      </c>
      <c r="C609">
        <v>0</v>
      </c>
    </row>
    <row r="610" spans="1:3" x14ac:dyDescent="0.3">
      <c r="A610" t="s">
        <v>613</v>
      </c>
      <c r="B610">
        <v>1</v>
      </c>
      <c r="C610">
        <v>2.300285025812812</v>
      </c>
    </row>
    <row r="611" spans="1:3" x14ac:dyDescent="0.3">
      <c r="A611" t="s">
        <v>614</v>
      </c>
      <c r="B611">
        <v>0</v>
      </c>
      <c r="C611">
        <v>0</v>
      </c>
    </row>
    <row r="612" spans="1:3" x14ac:dyDescent="0.3">
      <c r="A612" t="s">
        <v>615</v>
      </c>
      <c r="B612">
        <v>0</v>
      </c>
      <c r="C612">
        <v>0</v>
      </c>
    </row>
    <row r="613" spans="1:3" x14ac:dyDescent="0.3">
      <c r="A613" t="s">
        <v>616</v>
      </c>
      <c r="B613">
        <v>0</v>
      </c>
      <c r="C613">
        <v>0</v>
      </c>
    </row>
    <row r="614" spans="1:3" x14ac:dyDescent="0.3">
      <c r="A614" t="s">
        <v>617</v>
      </c>
      <c r="B614">
        <v>0</v>
      </c>
      <c r="C614">
        <v>0</v>
      </c>
    </row>
    <row r="615" spans="1:3" x14ac:dyDescent="0.3">
      <c r="A615" t="s">
        <v>618</v>
      </c>
      <c r="B615">
        <v>0</v>
      </c>
      <c r="C615">
        <v>0</v>
      </c>
    </row>
    <row r="616" spans="1:3" x14ac:dyDescent="0.3">
      <c r="A616" t="s">
        <v>619</v>
      </c>
      <c r="B616">
        <v>0</v>
      </c>
      <c r="C616">
        <v>0</v>
      </c>
    </row>
    <row r="617" spans="1:3" x14ac:dyDescent="0.3">
      <c r="A617" t="s">
        <v>620</v>
      </c>
      <c r="B617">
        <v>0</v>
      </c>
      <c r="C617">
        <v>0</v>
      </c>
    </row>
    <row r="618" spans="1:3" x14ac:dyDescent="0.3">
      <c r="A618" t="s">
        <v>621</v>
      </c>
      <c r="B618">
        <v>1</v>
      </c>
      <c r="C618">
        <v>4.3978902915452114</v>
      </c>
    </row>
    <row r="619" spans="1:3" x14ac:dyDescent="0.3">
      <c r="A619" t="s">
        <v>622</v>
      </c>
      <c r="B619">
        <v>1</v>
      </c>
      <c r="C619">
        <v>1.2915819032947069</v>
      </c>
    </row>
    <row r="620" spans="1:3" x14ac:dyDescent="0.3">
      <c r="A620" t="s">
        <v>623</v>
      </c>
      <c r="B620">
        <v>0</v>
      </c>
      <c r="C620">
        <v>0</v>
      </c>
    </row>
    <row r="621" spans="1:3" x14ac:dyDescent="0.3">
      <c r="A621" t="s">
        <v>624</v>
      </c>
      <c r="B621">
        <v>1</v>
      </c>
      <c r="C621">
        <v>1.0432164381155531</v>
      </c>
    </row>
    <row r="622" spans="1:3" x14ac:dyDescent="0.3">
      <c r="A622" t="s">
        <v>625</v>
      </c>
      <c r="B622">
        <v>1</v>
      </c>
      <c r="C622">
        <v>0.59920594428382712</v>
      </c>
    </row>
    <row r="623" spans="1:3" x14ac:dyDescent="0.3">
      <c r="A623" t="s">
        <v>626</v>
      </c>
      <c r="B623">
        <v>0</v>
      </c>
      <c r="C623">
        <v>0</v>
      </c>
    </row>
    <row r="624" spans="1:3" x14ac:dyDescent="0.3">
      <c r="A624" t="s">
        <v>627</v>
      </c>
      <c r="B624">
        <v>0</v>
      </c>
      <c r="C624">
        <v>0</v>
      </c>
    </row>
    <row r="625" spans="1:3" x14ac:dyDescent="0.3">
      <c r="A625" t="s">
        <v>628</v>
      </c>
      <c r="B625">
        <v>0</v>
      </c>
      <c r="C625">
        <v>0</v>
      </c>
    </row>
    <row r="626" spans="1:3" x14ac:dyDescent="0.3">
      <c r="A626" t="s">
        <v>629</v>
      </c>
      <c r="B626">
        <v>1</v>
      </c>
      <c r="C626">
        <v>0.33895496218438809</v>
      </c>
    </row>
    <row r="627" spans="1:3" x14ac:dyDescent="0.3">
      <c r="A627" t="s">
        <v>630</v>
      </c>
      <c r="B627">
        <v>0</v>
      </c>
      <c r="C627">
        <v>0</v>
      </c>
    </row>
    <row r="628" spans="1:3" x14ac:dyDescent="0.3">
      <c r="A628" t="s">
        <v>631</v>
      </c>
      <c r="B628">
        <v>0</v>
      </c>
      <c r="C628">
        <v>0</v>
      </c>
    </row>
    <row r="629" spans="1:3" x14ac:dyDescent="0.3">
      <c r="A629" t="s">
        <v>632</v>
      </c>
      <c r="B629">
        <v>0</v>
      </c>
      <c r="C629">
        <v>0</v>
      </c>
    </row>
    <row r="630" spans="1:3" x14ac:dyDescent="0.3">
      <c r="A630" t="s">
        <v>633</v>
      </c>
      <c r="B630">
        <v>0</v>
      </c>
      <c r="C630">
        <v>0</v>
      </c>
    </row>
    <row r="631" spans="1:3" x14ac:dyDescent="0.3">
      <c r="A631" t="s">
        <v>634</v>
      </c>
      <c r="B631">
        <v>0</v>
      </c>
      <c r="C631">
        <v>0</v>
      </c>
    </row>
    <row r="632" spans="1:3" x14ac:dyDescent="0.3">
      <c r="A632" t="s">
        <v>635</v>
      </c>
      <c r="B632">
        <v>0</v>
      </c>
      <c r="C632">
        <v>0</v>
      </c>
    </row>
    <row r="633" spans="1:3" x14ac:dyDescent="0.3">
      <c r="A633" t="s">
        <v>636</v>
      </c>
      <c r="B633">
        <v>0</v>
      </c>
      <c r="C633">
        <v>0</v>
      </c>
    </row>
    <row r="634" spans="1:3" x14ac:dyDescent="0.3">
      <c r="A634" t="s">
        <v>637</v>
      </c>
      <c r="B634">
        <v>1</v>
      </c>
      <c r="C634">
        <v>1.014291474678521</v>
      </c>
    </row>
    <row r="635" spans="1:3" x14ac:dyDescent="0.3">
      <c r="A635" t="s">
        <v>638</v>
      </c>
      <c r="B635">
        <v>1</v>
      </c>
      <c r="C635">
        <v>1.022337778868323</v>
      </c>
    </row>
    <row r="636" spans="1:3" x14ac:dyDescent="0.3">
      <c r="A636" t="s">
        <v>639</v>
      </c>
      <c r="B636">
        <v>0</v>
      </c>
      <c r="C636">
        <v>0</v>
      </c>
    </row>
    <row r="637" spans="1:3" x14ac:dyDescent="0.3">
      <c r="A637" t="s">
        <v>640</v>
      </c>
      <c r="B637">
        <v>1</v>
      </c>
      <c r="C637">
        <v>0.37931169900447659</v>
      </c>
    </row>
    <row r="638" spans="1:3" x14ac:dyDescent="0.3">
      <c r="A638" t="s">
        <v>641</v>
      </c>
      <c r="B638">
        <v>0</v>
      </c>
      <c r="C638">
        <v>0</v>
      </c>
    </row>
    <row r="639" spans="1:3" x14ac:dyDescent="0.3">
      <c r="A639" t="s">
        <v>642</v>
      </c>
      <c r="B639">
        <v>0</v>
      </c>
      <c r="C639">
        <v>0</v>
      </c>
    </row>
    <row r="640" spans="1:3" x14ac:dyDescent="0.3">
      <c r="A640" t="s">
        <v>643</v>
      </c>
      <c r="B640">
        <v>0</v>
      </c>
      <c r="C640">
        <v>0</v>
      </c>
    </row>
    <row r="641" spans="1:3" x14ac:dyDescent="0.3">
      <c r="A641" t="s">
        <v>644</v>
      </c>
      <c r="B641">
        <v>1</v>
      </c>
      <c r="C641">
        <v>0.34012276035924038</v>
      </c>
    </row>
    <row r="642" spans="1:3" x14ac:dyDescent="0.3">
      <c r="A642" t="s">
        <v>645</v>
      </c>
      <c r="B642">
        <v>1</v>
      </c>
      <c r="C642">
        <v>2.9065743557660348</v>
      </c>
    </row>
    <row r="643" spans="1:3" x14ac:dyDescent="0.3">
      <c r="A643" t="s">
        <v>646</v>
      </c>
      <c r="B643">
        <v>0</v>
      </c>
      <c r="C643">
        <v>0</v>
      </c>
    </row>
    <row r="644" spans="1:3" x14ac:dyDescent="0.3">
      <c r="A644" t="s">
        <v>647</v>
      </c>
      <c r="B644">
        <v>1</v>
      </c>
      <c r="C644">
        <v>1.701020563786305</v>
      </c>
    </row>
    <row r="645" spans="1:3" x14ac:dyDescent="0.3">
      <c r="A645" t="s">
        <v>648</v>
      </c>
      <c r="B645">
        <v>0</v>
      </c>
      <c r="C645">
        <v>0</v>
      </c>
    </row>
    <row r="646" spans="1:3" x14ac:dyDescent="0.3">
      <c r="A646" t="s">
        <v>649</v>
      </c>
      <c r="B646">
        <v>0</v>
      </c>
      <c r="C646">
        <v>0</v>
      </c>
    </row>
    <row r="647" spans="1:3" x14ac:dyDescent="0.3">
      <c r="A647" t="s">
        <v>650</v>
      </c>
      <c r="B647">
        <v>0</v>
      </c>
      <c r="C647">
        <v>0</v>
      </c>
    </row>
    <row r="648" spans="1:3" x14ac:dyDescent="0.3">
      <c r="A648" t="s">
        <v>651</v>
      </c>
      <c r="B648">
        <v>0</v>
      </c>
      <c r="C648">
        <v>0</v>
      </c>
    </row>
    <row r="649" spans="1:3" x14ac:dyDescent="0.3">
      <c r="A649" t="s">
        <v>652</v>
      </c>
      <c r="B649">
        <v>0</v>
      </c>
      <c r="C649">
        <v>0</v>
      </c>
    </row>
    <row r="650" spans="1:3" x14ac:dyDescent="0.3">
      <c r="A650" t="s">
        <v>653</v>
      </c>
      <c r="B650">
        <v>1</v>
      </c>
      <c r="C650">
        <v>3.1656845734131212</v>
      </c>
    </row>
    <row r="651" spans="1:3" x14ac:dyDescent="0.3">
      <c r="A651" t="s">
        <v>654</v>
      </c>
      <c r="B651">
        <v>0</v>
      </c>
      <c r="C651">
        <v>0</v>
      </c>
    </row>
    <row r="652" spans="1:3" x14ac:dyDescent="0.3">
      <c r="A652" t="s">
        <v>655</v>
      </c>
      <c r="B652">
        <v>0</v>
      </c>
      <c r="C652">
        <v>0</v>
      </c>
    </row>
    <row r="653" spans="1:3" x14ac:dyDescent="0.3">
      <c r="A653" t="s">
        <v>656</v>
      </c>
      <c r="B653">
        <v>0</v>
      </c>
      <c r="C653">
        <v>0</v>
      </c>
    </row>
    <row r="654" spans="1:3" x14ac:dyDescent="0.3">
      <c r="A654" t="s">
        <v>657</v>
      </c>
      <c r="B654">
        <v>0</v>
      </c>
      <c r="C654">
        <v>0</v>
      </c>
    </row>
    <row r="655" spans="1:3" x14ac:dyDescent="0.3">
      <c r="A655" t="s">
        <v>658</v>
      </c>
      <c r="B655">
        <v>1</v>
      </c>
      <c r="C655">
        <v>1.827157130022421</v>
      </c>
    </row>
    <row r="656" spans="1:3" x14ac:dyDescent="0.3">
      <c r="A656" t="s">
        <v>659</v>
      </c>
      <c r="B656">
        <v>0</v>
      </c>
      <c r="C656">
        <v>0</v>
      </c>
    </row>
    <row r="657" spans="1:3" x14ac:dyDescent="0.3">
      <c r="A657" t="s">
        <v>660</v>
      </c>
      <c r="B657">
        <v>0</v>
      </c>
      <c r="C657">
        <v>0</v>
      </c>
    </row>
    <row r="658" spans="1:3" x14ac:dyDescent="0.3">
      <c r="A658" t="s">
        <v>661</v>
      </c>
      <c r="B658">
        <v>1</v>
      </c>
      <c r="C658">
        <v>3.4133591571470432</v>
      </c>
    </row>
    <row r="659" spans="1:3" x14ac:dyDescent="0.3">
      <c r="A659" t="s">
        <v>662</v>
      </c>
      <c r="B659">
        <v>0</v>
      </c>
      <c r="C659">
        <v>0</v>
      </c>
    </row>
    <row r="660" spans="1:3" x14ac:dyDescent="0.3">
      <c r="A660" t="s">
        <v>663</v>
      </c>
      <c r="B660">
        <v>0</v>
      </c>
      <c r="C660">
        <v>0</v>
      </c>
    </row>
    <row r="661" spans="1:3" x14ac:dyDescent="0.3">
      <c r="A661" t="s">
        <v>664</v>
      </c>
      <c r="B661">
        <v>0</v>
      </c>
      <c r="C661">
        <v>0</v>
      </c>
    </row>
    <row r="662" spans="1:3" x14ac:dyDescent="0.3">
      <c r="A662" t="s">
        <v>665</v>
      </c>
      <c r="B662">
        <v>0</v>
      </c>
      <c r="C662">
        <v>0</v>
      </c>
    </row>
    <row r="663" spans="1:3" x14ac:dyDescent="0.3">
      <c r="A663" t="s">
        <v>666</v>
      </c>
      <c r="B663">
        <v>0</v>
      </c>
      <c r="C663">
        <v>0</v>
      </c>
    </row>
    <row r="664" spans="1:3" x14ac:dyDescent="0.3">
      <c r="A664" t="s">
        <v>667</v>
      </c>
      <c r="B664">
        <v>0</v>
      </c>
      <c r="C664">
        <v>0</v>
      </c>
    </row>
    <row r="665" spans="1:3" x14ac:dyDescent="0.3">
      <c r="A665" t="s">
        <v>668</v>
      </c>
      <c r="B665">
        <v>1</v>
      </c>
      <c r="C665">
        <v>2.9359067341639968</v>
      </c>
    </row>
    <row r="666" spans="1:3" x14ac:dyDescent="0.3">
      <c r="A666" t="s">
        <v>669</v>
      </c>
      <c r="B666">
        <v>1</v>
      </c>
      <c r="C666">
        <v>3.129596602967228</v>
      </c>
    </row>
    <row r="667" spans="1:3" x14ac:dyDescent="0.3">
      <c r="A667" t="s">
        <v>670</v>
      </c>
      <c r="B667">
        <v>0</v>
      </c>
      <c r="C667">
        <v>0</v>
      </c>
    </row>
    <row r="668" spans="1:3" x14ac:dyDescent="0.3">
      <c r="A668" t="s">
        <v>671</v>
      </c>
      <c r="B668">
        <v>0</v>
      </c>
      <c r="C668">
        <v>0</v>
      </c>
    </row>
    <row r="669" spans="1:3" x14ac:dyDescent="0.3">
      <c r="A669" t="s">
        <v>672</v>
      </c>
      <c r="B669">
        <v>1</v>
      </c>
      <c r="C669">
        <v>4.1888454389948739</v>
      </c>
    </row>
    <row r="670" spans="1:3" x14ac:dyDescent="0.3">
      <c r="A670" t="s">
        <v>673</v>
      </c>
      <c r="B670">
        <v>0</v>
      </c>
      <c r="C670">
        <v>0</v>
      </c>
    </row>
    <row r="671" spans="1:3" x14ac:dyDescent="0.3">
      <c r="A671" t="s">
        <v>674</v>
      </c>
      <c r="B671">
        <v>0</v>
      </c>
      <c r="C671">
        <v>0</v>
      </c>
    </row>
    <row r="672" spans="1:3" x14ac:dyDescent="0.3">
      <c r="A672" t="s">
        <v>675</v>
      </c>
      <c r="B672">
        <v>0</v>
      </c>
      <c r="C672">
        <v>0</v>
      </c>
    </row>
    <row r="673" spans="1:3" x14ac:dyDescent="0.3">
      <c r="A673" t="s">
        <v>676</v>
      </c>
      <c r="B673">
        <v>1</v>
      </c>
      <c r="C673">
        <v>1.5020617080457399</v>
      </c>
    </row>
    <row r="674" spans="1:3" x14ac:dyDescent="0.3">
      <c r="A674" t="s">
        <v>677</v>
      </c>
      <c r="B674">
        <v>0</v>
      </c>
      <c r="C674">
        <v>0</v>
      </c>
    </row>
    <row r="675" spans="1:3" x14ac:dyDescent="0.3">
      <c r="A675" t="s">
        <v>678</v>
      </c>
      <c r="B675">
        <v>0</v>
      </c>
      <c r="C675">
        <v>0</v>
      </c>
    </row>
    <row r="676" spans="1:3" x14ac:dyDescent="0.3">
      <c r="A676" t="s">
        <v>679</v>
      </c>
      <c r="B676">
        <v>0</v>
      </c>
      <c r="C676">
        <v>0</v>
      </c>
    </row>
    <row r="677" spans="1:3" x14ac:dyDescent="0.3">
      <c r="A677" t="s">
        <v>680</v>
      </c>
      <c r="B677">
        <v>1</v>
      </c>
      <c r="C677">
        <v>0.2637755049339684</v>
      </c>
    </row>
    <row r="678" spans="1:3" x14ac:dyDescent="0.3">
      <c r="A678" t="s">
        <v>681</v>
      </c>
      <c r="B678">
        <v>0</v>
      </c>
      <c r="C678">
        <v>0</v>
      </c>
    </row>
    <row r="679" spans="1:3" x14ac:dyDescent="0.3">
      <c r="A679" t="s">
        <v>682</v>
      </c>
      <c r="B679">
        <v>1</v>
      </c>
      <c r="C679">
        <v>0.91586738054262395</v>
      </c>
    </row>
    <row r="680" spans="1:3" x14ac:dyDescent="0.3">
      <c r="A680" t="s">
        <v>683</v>
      </c>
      <c r="B680">
        <v>0</v>
      </c>
      <c r="C680">
        <v>0</v>
      </c>
    </row>
    <row r="681" spans="1:3" x14ac:dyDescent="0.3">
      <c r="A681" t="s">
        <v>684</v>
      </c>
      <c r="B681">
        <v>0</v>
      </c>
      <c r="C681">
        <v>0</v>
      </c>
    </row>
    <row r="682" spans="1:3" x14ac:dyDescent="0.3">
      <c r="A682" t="s">
        <v>685</v>
      </c>
      <c r="B682">
        <v>0</v>
      </c>
      <c r="C682">
        <v>0</v>
      </c>
    </row>
    <row r="683" spans="1:3" x14ac:dyDescent="0.3">
      <c r="A683" t="s">
        <v>686</v>
      </c>
      <c r="B683">
        <v>0</v>
      </c>
      <c r="C683">
        <v>0</v>
      </c>
    </row>
    <row r="684" spans="1:3" x14ac:dyDescent="0.3">
      <c r="A684" t="s">
        <v>687</v>
      </c>
      <c r="B684">
        <v>1</v>
      </c>
      <c r="C684">
        <v>4.5826912549847023</v>
      </c>
    </row>
    <row r="685" spans="1:3" x14ac:dyDescent="0.3">
      <c r="A685" t="s">
        <v>688</v>
      </c>
      <c r="B685">
        <v>0</v>
      </c>
      <c r="C685">
        <v>0</v>
      </c>
    </row>
    <row r="686" spans="1:3" x14ac:dyDescent="0.3">
      <c r="A686" t="s">
        <v>689</v>
      </c>
      <c r="B686">
        <v>0</v>
      </c>
      <c r="C686">
        <v>0</v>
      </c>
    </row>
    <row r="687" spans="1:3" x14ac:dyDescent="0.3">
      <c r="A687" t="s">
        <v>690</v>
      </c>
      <c r="B687">
        <v>0</v>
      </c>
      <c r="C687">
        <v>0</v>
      </c>
    </row>
    <row r="688" spans="1:3" x14ac:dyDescent="0.3">
      <c r="A688" t="s">
        <v>691</v>
      </c>
      <c r="B688">
        <v>0</v>
      </c>
      <c r="C688">
        <v>0</v>
      </c>
    </row>
    <row r="689" spans="1:3" x14ac:dyDescent="0.3">
      <c r="A689" t="s">
        <v>692</v>
      </c>
      <c r="B689">
        <v>0</v>
      </c>
      <c r="C689">
        <v>0</v>
      </c>
    </row>
    <row r="690" spans="1:3" x14ac:dyDescent="0.3">
      <c r="A690" t="s">
        <v>693</v>
      </c>
      <c r="B690">
        <v>0</v>
      </c>
      <c r="C690">
        <v>0</v>
      </c>
    </row>
    <row r="691" spans="1:3" x14ac:dyDescent="0.3">
      <c r="A691" t="s">
        <v>694</v>
      </c>
      <c r="B691">
        <v>1</v>
      </c>
      <c r="C691">
        <v>3.2650466758128931</v>
      </c>
    </row>
    <row r="692" spans="1:3" x14ac:dyDescent="0.3">
      <c r="A692" t="s">
        <v>695</v>
      </c>
      <c r="B692">
        <v>0</v>
      </c>
      <c r="C692">
        <v>0</v>
      </c>
    </row>
    <row r="693" spans="1:3" x14ac:dyDescent="0.3">
      <c r="A693" t="s">
        <v>696</v>
      </c>
      <c r="B693">
        <v>0</v>
      </c>
      <c r="C693">
        <v>0</v>
      </c>
    </row>
    <row r="694" spans="1:3" x14ac:dyDescent="0.3">
      <c r="A694" t="s">
        <v>697</v>
      </c>
      <c r="B694">
        <v>0</v>
      </c>
      <c r="C694">
        <v>0</v>
      </c>
    </row>
    <row r="695" spans="1:3" x14ac:dyDescent="0.3">
      <c r="A695" t="s">
        <v>698</v>
      </c>
      <c r="B695">
        <v>0</v>
      </c>
      <c r="C695">
        <v>0</v>
      </c>
    </row>
    <row r="696" spans="1:3" x14ac:dyDescent="0.3">
      <c r="A696" t="s">
        <v>699</v>
      </c>
      <c r="B696">
        <v>0</v>
      </c>
      <c r="C696">
        <v>0</v>
      </c>
    </row>
    <row r="697" spans="1:3" x14ac:dyDescent="0.3">
      <c r="A697" t="s">
        <v>700</v>
      </c>
      <c r="B697">
        <v>1</v>
      </c>
      <c r="C697">
        <v>1.616366624586294</v>
      </c>
    </row>
    <row r="698" spans="1:3" x14ac:dyDescent="0.3">
      <c r="A698" t="s">
        <v>701</v>
      </c>
      <c r="B698">
        <v>0</v>
      </c>
      <c r="C698">
        <v>0</v>
      </c>
    </row>
    <row r="699" spans="1:3" x14ac:dyDescent="0.3">
      <c r="A699" t="s">
        <v>702</v>
      </c>
      <c r="B699">
        <v>0</v>
      </c>
      <c r="C699">
        <v>0</v>
      </c>
    </row>
    <row r="700" spans="1:3" x14ac:dyDescent="0.3">
      <c r="A700" t="s">
        <v>703</v>
      </c>
      <c r="B700">
        <v>0</v>
      </c>
      <c r="C700">
        <v>0</v>
      </c>
    </row>
    <row r="701" spans="1:3" x14ac:dyDescent="0.3">
      <c r="A701" t="s">
        <v>704</v>
      </c>
      <c r="B701">
        <v>1</v>
      </c>
      <c r="C701">
        <v>1.5320198880230009</v>
      </c>
    </row>
    <row r="702" spans="1:3" x14ac:dyDescent="0.3">
      <c r="A702" t="s">
        <v>705</v>
      </c>
      <c r="B702">
        <v>0</v>
      </c>
      <c r="C702">
        <v>0</v>
      </c>
    </row>
    <row r="703" spans="1:3" x14ac:dyDescent="0.3">
      <c r="A703" t="s">
        <v>706</v>
      </c>
      <c r="B703">
        <v>0</v>
      </c>
      <c r="C703">
        <v>0</v>
      </c>
    </row>
    <row r="704" spans="1:3" x14ac:dyDescent="0.3">
      <c r="A704" t="s">
        <v>707</v>
      </c>
      <c r="B704">
        <v>0</v>
      </c>
      <c r="C704">
        <v>0</v>
      </c>
    </row>
    <row r="705" spans="1:3" x14ac:dyDescent="0.3">
      <c r="A705" t="s">
        <v>708</v>
      </c>
      <c r="B705">
        <v>0</v>
      </c>
      <c r="C705">
        <v>0</v>
      </c>
    </row>
    <row r="706" spans="1:3" x14ac:dyDescent="0.3">
      <c r="A706" t="s">
        <v>709</v>
      </c>
      <c r="B706">
        <v>0</v>
      </c>
      <c r="C706">
        <v>0</v>
      </c>
    </row>
    <row r="707" spans="1:3" x14ac:dyDescent="0.3">
      <c r="A707" t="s">
        <v>710</v>
      </c>
      <c r="B707">
        <v>0</v>
      </c>
      <c r="C707">
        <v>0</v>
      </c>
    </row>
    <row r="708" spans="1:3" x14ac:dyDescent="0.3">
      <c r="A708" t="s">
        <v>711</v>
      </c>
      <c r="B708">
        <v>0</v>
      </c>
      <c r="C708">
        <v>0</v>
      </c>
    </row>
    <row r="709" spans="1:3" x14ac:dyDescent="0.3">
      <c r="A709" t="s">
        <v>712</v>
      </c>
      <c r="B709">
        <v>0</v>
      </c>
      <c r="C709">
        <v>0</v>
      </c>
    </row>
    <row r="710" spans="1:3" x14ac:dyDescent="0.3">
      <c r="A710" t="s">
        <v>713</v>
      </c>
      <c r="B710">
        <v>1</v>
      </c>
      <c r="C710">
        <v>3.3171572417582968</v>
      </c>
    </row>
    <row r="711" spans="1:3" x14ac:dyDescent="0.3">
      <c r="A711" t="s">
        <v>714</v>
      </c>
      <c r="B711">
        <v>0</v>
      </c>
      <c r="C711">
        <v>0</v>
      </c>
    </row>
    <row r="712" spans="1:3" x14ac:dyDescent="0.3">
      <c r="A712" t="s">
        <v>715</v>
      </c>
      <c r="B712">
        <v>0</v>
      </c>
      <c r="C712">
        <v>0</v>
      </c>
    </row>
    <row r="713" spans="1:3" x14ac:dyDescent="0.3">
      <c r="A713" t="s">
        <v>716</v>
      </c>
      <c r="B713">
        <v>0</v>
      </c>
      <c r="C713">
        <v>0</v>
      </c>
    </row>
    <row r="714" spans="1:3" x14ac:dyDescent="0.3">
      <c r="A714" t="s">
        <v>717</v>
      </c>
      <c r="B714">
        <v>0</v>
      </c>
      <c r="C714">
        <v>0</v>
      </c>
    </row>
    <row r="715" spans="1:3" x14ac:dyDescent="0.3">
      <c r="A715" t="s">
        <v>718</v>
      </c>
      <c r="B715">
        <v>0</v>
      </c>
      <c r="C715">
        <v>0</v>
      </c>
    </row>
    <row r="716" spans="1:3" x14ac:dyDescent="0.3">
      <c r="A716" t="s">
        <v>719</v>
      </c>
      <c r="B716">
        <v>0</v>
      </c>
      <c r="C716">
        <v>0</v>
      </c>
    </row>
    <row r="717" spans="1:3" x14ac:dyDescent="0.3">
      <c r="A717" t="s">
        <v>720</v>
      </c>
      <c r="B717">
        <v>0</v>
      </c>
      <c r="C717">
        <v>0</v>
      </c>
    </row>
    <row r="718" spans="1:3" x14ac:dyDescent="0.3">
      <c r="A718" t="s">
        <v>721</v>
      </c>
      <c r="B718">
        <v>0</v>
      </c>
      <c r="C718">
        <v>0</v>
      </c>
    </row>
    <row r="719" spans="1:3" x14ac:dyDescent="0.3">
      <c r="A719" t="s">
        <v>722</v>
      </c>
      <c r="B719">
        <v>1</v>
      </c>
      <c r="C719">
        <v>1.5883017265029871</v>
      </c>
    </row>
    <row r="720" spans="1:3" x14ac:dyDescent="0.3">
      <c r="A720" t="s">
        <v>723</v>
      </c>
      <c r="B720">
        <v>0</v>
      </c>
      <c r="C720">
        <v>0</v>
      </c>
    </row>
    <row r="721" spans="1:3" x14ac:dyDescent="0.3">
      <c r="A721" t="s">
        <v>724</v>
      </c>
      <c r="B721">
        <v>1</v>
      </c>
      <c r="C721">
        <v>0.80495303508231586</v>
      </c>
    </row>
    <row r="722" spans="1:3" x14ac:dyDescent="0.3">
      <c r="A722" t="s">
        <v>725</v>
      </c>
      <c r="B722">
        <v>0</v>
      </c>
      <c r="C722">
        <v>0</v>
      </c>
    </row>
    <row r="723" spans="1:3" x14ac:dyDescent="0.3">
      <c r="A723" t="s">
        <v>726</v>
      </c>
      <c r="B723">
        <v>0</v>
      </c>
      <c r="C723">
        <v>0</v>
      </c>
    </row>
    <row r="724" spans="1:3" x14ac:dyDescent="0.3">
      <c r="A724" t="s">
        <v>727</v>
      </c>
      <c r="B724">
        <v>0</v>
      </c>
      <c r="C724">
        <v>0</v>
      </c>
    </row>
    <row r="725" spans="1:3" x14ac:dyDescent="0.3">
      <c r="A725" t="s">
        <v>728</v>
      </c>
      <c r="B725">
        <v>0</v>
      </c>
      <c r="C725">
        <v>0</v>
      </c>
    </row>
    <row r="726" spans="1:3" x14ac:dyDescent="0.3">
      <c r="A726" t="s">
        <v>729</v>
      </c>
      <c r="B726">
        <v>0</v>
      </c>
      <c r="C726">
        <v>0</v>
      </c>
    </row>
    <row r="727" spans="1:3" x14ac:dyDescent="0.3">
      <c r="A727" t="s">
        <v>730</v>
      </c>
      <c r="B727">
        <v>0</v>
      </c>
      <c r="C727">
        <v>0</v>
      </c>
    </row>
    <row r="728" spans="1:3" x14ac:dyDescent="0.3">
      <c r="A728" t="s">
        <v>731</v>
      </c>
      <c r="B728">
        <v>1</v>
      </c>
      <c r="C728">
        <v>1.0661966116435251</v>
      </c>
    </row>
    <row r="729" spans="1:3" x14ac:dyDescent="0.3">
      <c r="A729" t="s">
        <v>732</v>
      </c>
      <c r="B729">
        <v>1</v>
      </c>
      <c r="C729">
        <v>0.57828918673405894</v>
      </c>
    </row>
    <row r="730" spans="1:3" x14ac:dyDescent="0.3">
      <c r="A730" t="s">
        <v>733</v>
      </c>
      <c r="B730">
        <v>0</v>
      </c>
      <c r="C730">
        <v>0</v>
      </c>
    </row>
    <row r="731" spans="1:3" x14ac:dyDescent="0.3">
      <c r="A731" t="s">
        <v>734</v>
      </c>
      <c r="B731">
        <v>0</v>
      </c>
      <c r="C731">
        <v>0</v>
      </c>
    </row>
    <row r="732" spans="1:3" x14ac:dyDescent="0.3">
      <c r="A732" t="s">
        <v>735</v>
      </c>
      <c r="B732">
        <v>0</v>
      </c>
      <c r="C732">
        <v>0</v>
      </c>
    </row>
    <row r="733" spans="1:3" x14ac:dyDescent="0.3">
      <c r="A733" t="s">
        <v>736</v>
      </c>
      <c r="B733">
        <v>0</v>
      </c>
      <c r="C733">
        <v>0</v>
      </c>
    </row>
    <row r="734" spans="1:3" x14ac:dyDescent="0.3">
      <c r="A734" t="s">
        <v>737</v>
      </c>
      <c r="B734">
        <v>0</v>
      </c>
      <c r="C734">
        <v>0</v>
      </c>
    </row>
    <row r="735" spans="1:3" x14ac:dyDescent="0.3">
      <c r="A735" t="s">
        <v>738</v>
      </c>
      <c r="B735">
        <v>1</v>
      </c>
      <c r="C735">
        <v>2.7326508009733872</v>
      </c>
    </row>
    <row r="736" spans="1:3" x14ac:dyDescent="0.3">
      <c r="A736" t="s">
        <v>739</v>
      </c>
      <c r="B736">
        <v>0</v>
      </c>
      <c r="C736">
        <v>0</v>
      </c>
    </row>
    <row r="737" spans="1:3" x14ac:dyDescent="0.3">
      <c r="A737" t="s">
        <v>740</v>
      </c>
      <c r="B737">
        <v>0</v>
      </c>
      <c r="C737">
        <v>0</v>
      </c>
    </row>
    <row r="738" spans="1:3" x14ac:dyDescent="0.3">
      <c r="A738" t="s">
        <v>741</v>
      </c>
      <c r="B738">
        <v>0</v>
      </c>
      <c r="C738">
        <v>0</v>
      </c>
    </row>
    <row r="739" spans="1:3" x14ac:dyDescent="0.3">
      <c r="A739" t="s">
        <v>742</v>
      </c>
      <c r="B739">
        <v>0</v>
      </c>
      <c r="C739">
        <v>0</v>
      </c>
    </row>
    <row r="740" spans="1:3" x14ac:dyDescent="0.3">
      <c r="A740" t="s">
        <v>743</v>
      </c>
      <c r="B740">
        <v>0</v>
      </c>
      <c r="C740">
        <v>0</v>
      </c>
    </row>
    <row r="741" spans="1:3" x14ac:dyDescent="0.3">
      <c r="A741" t="s">
        <v>744</v>
      </c>
      <c r="B741">
        <v>0</v>
      </c>
      <c r="C741">
        <v>0</v>
      </c>
    </row>
    <row r="742" spans="1:3" x14ac:dyDescent="0.3">
      <c r="A742" t="s">
        <v>745</v>
      </c>
      <c r="B742">
        <v>0</v>
      </c>
      <c r="C742">
        <v>0</v>
      </c>
    </row>
    <row r="743" spans="1:3" x14ac:dyDescent="0.3">
      <c r="A743" t="s">
        <v>746</v>
      </c>
      <c r="B743">
        <v>0</v>
      </c>
      <c r="C743">
        <v>0</v>
      </c>
    </row>
    <row r="744" spans="1:3" x14ac:dyDescent="0.3">
      <c r="A744" t="s">
        <v>747</v>
      </c>
      <c r="B744">
        <v>0</v>
      </c>
      <c r="C744">
        <v>0</v>
      </c>
    </row>
    <row r="745" spans="1:3" x14ac:dyDescent="0.3">
      <c r="A745" t="s">
        <v>748</v>
      </c>
      <c r="B745">
        <v>1</v>
      </c>
      <c r="C745">
        <v>4.958959280510018</v>
      </c>
    </row>
    <row r="746" spans="1:3" x14ac:dyDescent="0.3">
      <c r="A746" t="s">
        <v>749</v>
      </c>
      <c r="B746">
        <v>0</v>
      </c>
      <c r="C746">
        <v>0</v>
      </c>
    </row>
    <row r="747" spans="1:3" x14ac:dyDescent="0.3">
      <c r="A747" t="s">
        <v>750</v>
      </c>
      <c r="B747">
        <v>0</v>
      </c>
      <c r="C747">
        <v>0</v>
      </c>
    </row>
    <row r="748" spans="1:3" x14ac:dyDescent="0.3">
      <c r="A748" t="s">
        <v>751</v>
      </c>
      <c r="B748">
        <v>0</v>
      </c>
      <c r="C748">
        <v>0</v>
      </c>
    </row>
    <row r="749" spans="1:3" x14ac:dyDescent="0.3">
      <c r="A749" t="s">
        <v>752</v>
      </c>
      <c r="B749">
        <v>0</v>
      </c>
      <c r="C749">
        <v>0</v>
      </c>
    </row>
    <row r="750" spans="1:3" x14ac:dyDescent="0.3">
      <c r="A750" t="s">
        <v>753</v>
      </c>
      <c r="B750">
        <v>0</v>
      </c>
      <c r="C750">
        <v>0</v>
      </c>
    </row>
    <row r="751" spans="1:3" x14ac:dyDescent="0.3">
      <c r="A751" t="s">
        <v>754</v>
      </c>
      <c r="B751">
        <v>1</v>
      </c>
      <c r="C751">
        <v>3.4647251974482351</v>
      </c>
    </row>
    <row r="752" spans="1:3" x14ac:dyDescent="0.3">
      <c r="A752" t="s">
        <v>755</v>
      </c>
      <c r="B752">
        <v>0</v>
      </c>
      <c r="C752">
        <v>0</v>
      </c>
    </row>
    <row r="753" spans="1:3" x14ac:dyDescent="0.3">
      <c r="A753" t="s">
        <v>756</v>
      </c>
      <c r="B753">
        <v>0</v>
      </c>
      <c r="C753">
        <v>0</v>
      </c>
    </row>
    <row r="754" spans="1:3" x14ac:dyDescent="0.3">
      <c r="A754" t="s">
        <v>757</v>
      </c>
      <c r="B754">
        <v>0</v>
      </c>
      <c r="C754">
        <v>0</v>
      </c>
    </row>
    <row r="755" spans="1:3" x14ac:dyDescent="0.3">
      <c r="A755" t="s">
        <v>758</v>
      </c>
      <c r="B755">
        <v>0</v>
      </c>
      <c r="C755">
        <v>0</v>
      </c>
    </row>
    <row r="756" spans="1:3" x14ac:dyDescent="0.3">
      <c r="A756" t="s">
        <v>759</v>
      </c>
      <c r="B756">
        <v>1</v>
      </c>
      <c r="C756">
        <v>4.5599610083090134</v>
      </c>
    </row>
    <row r="757" spans="1:3" x14ac:dyDescent="0.3">
      <c r="A757" t="s">
        <v>760</v>
      </c>
      <c r="B757">
        <v>1</v>
      </c>
      <c r="C757">
        <v>1.975883634365333</v>
      </c>
    </row>
    <row r="758" spans="1:3" x14ac:dyDescent="0.3">
      <c r="A758" t="s">
        <v>761</v>
      </c>
      <c r="B758">
        <v>0</v>
      </c>
      <c r="C758">
        <v>0</v>
      </c>
    </row>
    <row r="759" spans="1:3" x14ac:dyDescent="0.3">
      <c r="A759" t="s">
        <v>762</v>
      </c>
      <c r="B759">
        <v>0</v>
      </c>
      <c r="C759">
        <v>0</v>
      </c>
    </row>
    <row r="760" spans="1:3" x14ac:dyDescent="0.3">
      <c r="A760" t="s">
        <v>763</v>
      </c>
      <c r="B760">
        <v>0</v>
      </c>
      <c r="C760">
        <v>0</v>
      </c>
    </row>
    <row r="761" spans="1:3" x14ac:dyDescent="0.3">
      <c r="A761" t="s">
        <v>764</v>
      </c>
      <c r="B761">
        <v>1</v>
      </c>
      <c r="C761">
        <v>1.620817356629789</v>
      </c>
    </row>
    <row r="762" spans="1:3" x14ac:dyDescent="0.3">
      <c r="A762" t="s">
        <v>765</v>
      </c>
      <c r="B762">
        <v>0</v>
      </c>
      <c r="C762">
        <v>0</v>
      </c>
    </row>
    <row r="763" spans="1:3" x14ac:dyDescent="0.3">
      <c r="A763" t="s">
        <v>766</v>
      </c>
      <c r="B763">
        <v>1</v>
      </c>
      <c r="C763">
        <v>4.6872651644158756</v>
      </c>
    </row>
    <row r="764" spans="1:3" x14ac:dyDescent="0.3">
      <c r="A764" t="s">
        <v>767</v>
      </c>
      <c r="B764">
        <v>0</v>
      </c>
      <c r="C764">
        <v>0</v>
      </c>
    </row>
    <row r="765" spans="1:3" x14ac:dyDescent="0.3">
      <c r="A765" t="s">
        <v>768</v>
      </c>
      <c r="B765">
        <v>0</v>
      </c>
      <c r="C765">
        <v>0</v>
      </c>
    </row>
    <row r="766" spans="1:3" x14ac:dyDescent="0.3">
      <c r="A766" t="s">
        <v>769</v>
      </c>
      <c r="B766">
        <v>0</v>
      </c>
      <c r="C766">
        <v>0</v>
      </c>
    </row>
    <row r="767" spans="1:3" x14ac:dyDescent="0.3">
      <c r="A767" t="s">
        <v>770</v>
      </c>
      <c r="B767">
        <v>1</v>
      </c>
      <c r="C767">
        <v>3.7134140629928991</v>
      </c>
    </row>
    <row r="768" spans="1:3" x14ac:dyDescent="0.3">
      <c r="A768" t="s">
        <v>771</v>
      </c>
      <c r="B768">
        <v>1</v>
      </c>
      <c r="C768">
        <v>1.3389032633824181</v>
      </c>
    </row>
    <row r="769" spans="1:3" x14ac:dyDescent="0.3">
      <c r="A769" t="s">
        <v>772</v>
      </c>
      <c r="B769">
        <v>0</v>
      </c>
      <c r="C769">
        <v>0</v>
      </c>
    </row>
    <row r="770" spans="1:3" x14ac:dyDescent="0.3">
      <c r="A770" t="s">
        <v>773</v>
      </c>
      <c r="B770">
        <v>0</v>
      </c>
      <c r="C770">
        <v>0</v>
      </c>
    </row>
    <row r="771" spans="1:3" x14ac:dyDescent="0.3">
      <c r="A771" t="s">
        <v>774</v>
      </c>
      <c r="B771">
        <v>0</v>
      </c>
      <c r="C771">
        <v>0</v>
      </c>
    </row>
    <row r="772" spans="1:3" x14ac:dyDescent="0.3">
      <c r="A772" t="s">
        <v>775</v>
      </c>
      <c r="B772">
        <v>0</v>
      </c>
      <c r="C772">
        <v>0</v>
      </c>
    </row>
    <row r="773" spans="1:3" x14ac:dyDescent="0.3">
      <c r="A773" t="s">
        <v>776</v>
      </c>
      <c r="B773">
        <v>0</v>
      </c>
      <c r="C773">
        <v>0</v>
      </c>
    </row>
    <row r="774" spans="1:3" x14ac:dyDescent="0.3">
      <c r="A774" t="s">
        <v>777</v>
      </c>
      <c r="B774">
        <v>0</v>
      </c>
      <c r="C774">
        <v>0</v>
      </c>
    </row>
    <row r="775" spans="1:3" x14ac:dyDescent="0.3">
      <c r="A775" t="s">
        <v>778</v>
      </c>
      <c r="B775">
        <v>1</v>
      </c>
      <c r="C775">
        <v>3.6250019623166199</v>
      </c>
    </row>
    <row r="776" spans="1:3" x14ac:dyDescent="0.3">
      <c r="A776" t="s">
        <v>779</v>
      </c>
      <c r="B776">
        <v>0</v>
      </c>
      <c r="C776">
        <v>0</v>
      </c>
    </row>
    <row r="777" spans="1:3" x14ac:dyDescent="0.3">
      <c r="A777" t="s">
        <v>780</v>
      </c>
      <c r="B777">
        <v>1</v>
      </c>
      <c r="C777">
        <v>1.9390745942877681</v>
      </c>
    </row>
    <row r="778" spans="1:3" x14ac:dyDescent="0.3">
      <c r="A778" t="s">
        <v>781</v>
      </c>
      <c r="B778">
        <v>0</v>
      </c>
      <c r="C778">
        <v>0</v>
      </c>
    </row>
    <row r="779" spans="1:3" x14ac:dyDescent="0.3">
      <c r="A779" t="s">
        <v>782</v>
      </c>
      <c r="B779">
        <v>0</v>
      </c>
      <c r="C779">
        <v>0</v>
      </c>
    </row>
    <row r="780" spans="1:3" x14ac:dyDescent="0.3">
      <c r="A780" t="s">
        <v>783</v>
      </c>
      <c r="B780">
        <v>0</v>
      </c>
      <c r="C780">
        <v>0</v>
      </c>
    </row>
    <row r="781" spans="1:3" x14ac:dyDescent="0.3">
      <c r="A781" t="s">
        <v>784</v>
      </c>
      <c r="B781">
        <v>0</v>
      </c>
      <c r="C781">
        <v>0</v>
      </c>
    </row>
    <row r="782" spans="1:3" x14ac:dyDescent="0.3">
      <c r="A782" t="s">
        <v>785</v>
      </c>
      <c r="B782">
        <v>0</v>
      </c>
      <c r="C782">
        <v>0</v>
      </c>
    </row>
    <row r="783" spans="1:3" x14ac:dyDescent="0.3">
      <c r="A783" t="s">
        <v>786</v>
      </c>
      <c r="B783">
        <v>0</v>
      </c>
      <c r="C783">
        <v>0</v>
      </c>
    </row>
    <row r="784" spans="1:3" x14ac:dyDescent="0.3">
      <c r="A784" t="s">
        <v>787</v>
      </c>
      <c r="B784">
        <v>0</v>
      </c>
      <c r="C784">
        <v>0</v>
      </c>
    </row>
    <row r="785" spans="1:3" x14ac:dyDescent="0.3">
      <c r="A785" t="s">
        <v>788</v>
      </c>
      <c r="B785">
        <v>0</v>
      </c>
      <c r="C785">
        <v>0</v>
      </c>
    </row>
    <row r="786" spans="1:3" x14ac:dyDescent="0.3">
      <c r="A786" t="s">
        <v>789</v>
      </c>
      <c r="B786">
        <v>0</v>
      </c>
      <c r="C786">
        <v>0</v>
      </c>
    </row>
    <row r="787" spans="1:3" x14ac:dyDescent="0.3">
      <c r="A787" t="s">
        <v>790</v>
      </c>
      <c r="B787">
        <v>0</v>
      </c>
      <c r="C787">
        <v>0</v>
      </c>
    </row>
    <row r="788" spans="1:3" x14ac:dyDescent="0.3">
      <c r="A788" t="s">
        <v>791</v>
      </c>
      <c r="B788">
        <v>1</v>
      </c>
      <c r="C788">
        <v>1.421187042959196</v>
      </c>
    </row>
    <row r="789" spans="1:3" x14ac:dyDescent="0.3">
      <c r="A789" t="s">
        <v>792</v>
      </c>
      <c r="B789">
        <v>1</v>
      </c>
      <c r="C789">
        <v>4.1164173136242486</v>
      </c>
    </row>
    <row r="790" spans="1:3" x14ac:dyDescent="0.3">
      <c r="A790" t="s">
        <v>793</v>
      </c>
      <c r="B790">
        <v>0</v>
      </c>
      <c r="C790">
        <v>0</v>
      </c>
    </row>
    <row r="791" spans="1:3" x14ac:dyDescent="0.3">
      <c r="A791" t="s">
        <v>794</v>
      </c>
      <c r="B791">
        <v>0</v>
      </c>
      <c r="C791">
        <v>0</v>
      </c>
    </row>
    <row r="792" spans="1:3" x14ac:dyDescent="0.3">
      <c r="A792" t="s">
        <v>795</v>
      </c>
      <c r="B792">
        <v>0</v>
      </c>
      <c r="C792">
        <v>0</v>
      </c>
    </row>
    <row r="793" spans="1:3" x14ac:dyDescent="0.3">
      <c r="A793" t="s">
        <v>796</v>
      </c>
      <c r="B793">
        <v>1</v>
      </c>
      <c r="C793">
        <v>3.348012959409862</v>
      </c>
    </row>
    <row r="794" spans="1:3" x14ac:dyDescent="0.3">
      <c r="A794" t="s">
        <v>797</v>
      </c>
      <c r="B794">
        <v>0</v>
      </c>
      <c r="C794">
        <v>0</v>
      </c>
    </row>
    <row r="795" spans="1:3" x14ac:dyDescent="0.3">
      <c r="A795" t="s">
        <v>798</v>
      </c>
      <c r="B795">
        <v>0</v>
      </c>
      <c r="C795">
        <v>0</v>
      </c>
    </row>
    <row r="796" spans="1:3" x14ac:dyDescent="0.3">
      <c r="A796" t="s">
        <v>799</v>
      </c>
      <c r="B796">
        <v>0</v>
      </c>
      <c r="C796">
        <v>0</v>
      </c>
    </row>
    <row r="797" spans="1:3" x14ac:dyDescent="0.3">
      <c r="A797" t="s">
        <v>800</v>
      </c>
      <c r="B797">
        <v>0</v>
      </c>
      <c r="C797">
        <v>0</v>
      </c>
    </row>
    <row r="798" spans="1:3" x14ac:dyDescent="0.3">
      <c r="A798" t="s">
        <v>801</v>
      </c>
      <c r="B798">
        <v>0</v>
      </c>
      <c r="C798">
        <v>0</v>
      </c>
    </row>
    <row r="799" spans="1:3" x14ac:dyDescent="0.3">
      <c r="A799" t="s">
        <v>802</v>
      </c>
      <c r="B799">
        <v>0</v>
      </c>
      <c r="C799">
        <v>0</v>
      </c>
    </row>
    <row r="800" spans="1:3" x14ac:dyDescent="0.3">
      <c r="A800" t="s">
        <v>803</v>
      </c>
      <c r="B800">
        <v>0</v>
      </c>
      <c r="C800">
        <v>0</v>
      </c>
    </row>
    <row r="801" spans="1:3" x14ac:dyDescent="0.3">
      <c r="A801" t="s">
        <v>804</v>
      </c>
      <c r="B801">
        <v>0</v>
      </c>
      <c r="C801">
        <v>0</v>
      </c>
    </row>
    <row r="802" spans="1:3" x14ac:dyDescent="0.3">
      <c r="A802" t="s">
        <v>805</v>
      </c>
      <c r="B802">
        <v>0</v>
      </c>
      <c r="C802">
        <v>0</v>
      </c>
    </row>
    <row r="803" spans="1:3" x14ac:dyDescent="0.3">
      <c r="A803" t="s">
        <v>806</v>
      </c>
      <c r="B803">
        <v>0</v>
      </c>
      <c r="C803">
        <v>0</v>
      </c>
    </row>
    <row r="804" spans="1:3" x14ac:dyDescent="0.3">
      <c r="A804" t="s">
        <v>807</v>
      </c>
      <c r="B804">
        <v>1</v>
      </c>
      <c r="C804">
        <v>1.431416234601081</v>
      </c>
    </row>
    <row r="805" spans="1:3" x14ac:dyDescent="0.3">
      <c r="A805" t="s">
        <v>808</v>
      </c>
      <c r="B805">
        <v>0</v>
      </c>
      <c r="C805">
        <v>0</v>
      </c>
    </row>
    <row r="806" spans="1:3" x14ac:dyDescent="0.3">
      <c r="A806" t="s">
        <v>809</v>
      </c>
      <c r="B806">
        <v>1</v>
      </c>
      <c r="C806">
        <v>1.953746475109772</v>
      </c>
    </row>
    <row r="807" spans="1:3" x14ac:dyDescent="0.3">
      <c r="A807" t="s">
        <v>810</v>
      </c>
      <c r="B807">
        <v>0</v>
      </c>
      <c r="C807">
        <v>0</v>
      </c>
    </row>
    <row r="808" spans="1:3" x14ac:dyDescent="0.3">
      <c r="A808" t="s">
        <v>811</v>
      </c>
      <c r="B808">
        <v>0</v>
      </c>
      <c r="C808">
        <v>0</v>
      </c>
    </row>
    <row r="809" spans="1:3" x14ac:dyDescent="0.3">
      <c r="A809" t="s">
        <v>812</v>
      </c>
      <c r="B809">
        <v>1</v>
      </c>
      <c r="C809">
        <v>4.9087783377822722</v>
      </c>
    </row>
    <row r="810" spans="1:3" x14ac:dyDescent="0.3">
      <c r="A810" t="s">
        <v>813</v>
      </c>
      <c r="B810">
        <v>0</v>
      </c>
      <c r="C810">
        <v>0</v>
      </c>
    </row>
    <row r="811" spans="1:3" x14ac:dyDescent="0.3">
      <c r="A811" t="s">
        <v>814</v>
      </c>
      <c r="B811">
        <v>1</v>
      </c>
      <c r="C811">
        <v>2.139188637390173</v>
      </c>
    </row>
    <row r="812" spans="1:3" x14ac:dyDescent="0.3">
      <c r="A812" t="s">
        <v>815</v>
      </c>
      <c r="B812">
        <v>0</v>
      </c>
      <c r="C812">
        <v>0</v>
      </c>
    </row>
    <row r="813" spans="1:3" x14ac:dyDescent="0.3">
      <c r="A813" t="s">
        <v>816</v>
      </c>
      <c r="B813">
        <v>1</v>
      </c>
      <c r="C813">
        <v>4.9322663066901047</v>
      </c>
    </row>
    <row r="814" spans="1:3" x14ac:dyDescent="0.3">
      <c r="A814" t="s">
        <v>817</v>
      </c>
      <c r="B814">
        <v>0</v>
      </c>
      <c r="C814">
        <v>0</v>
      </c>
    </row>
    <row r="815" spans="1:3" x14ac:dyDescent="0.3">
      <c r="A815" t="s">
        <v>818</v>
      </c>
      <c r="B815">
        <v>0</v>
      </c>
      <c r="C815">
        <v>0</v>
      </c>
    </row>
    <row r="816" spans="1:3" x14ac:dyDescent="0.3">
      <c r="A816" t="s">
        <v>819</v>
      </c>
      <c r="B816">
        <v>0</v>
      </c>
      <c r="C816">
        <v>0</v>
      </c>
    </row>
    <row r="817" spans="1:3" x14ac:dyDescent="0.3">
      <c r="A817" t="s">
        <v>820</v>
      </c>
      <c r="B817">
        <v>1</v>
      </c>
      <c r="C817">
        <v>0.37746523115003439</v>
      </c>
    </row>
    <row r="818" spans="1:3" x14ac:dyDescent="0.3">
      <c r="A818" t="s">
        <v>821</v>
      </c>
      <c r="B818">
        <v>1</v>
      </c>
      <c r="C818">
        <v>0.68985293257711577</v>
      </c>
    </row>
    <row r="819" spans="1:3" x14ac:dyDescent="0.3">
      <c r="A819" t="s">
        <v>822</v>
      </c>
      <c r="B819">
        <v>1</v>
      </c>
      <c r="C819">
        <v>2.9457660597106661</v>
      </c>
    </row>
    <row r="820" spans="1:3" x14ac:dyDescent="0.3">
      <c r="A820" t="s">
        <v>823</v>
      </c>
      <c r="B820">
        <v>1</v>
      </c>
      <c r="C820">
        <v>4.6509407639069122</v>
      </c>
    </row>
    <row r="821" spans="1:3" x14ac:dyDescent="0.3">
      <c r="A821" t="s">
        <v>824</v>
      </c>
      <c r="B821">
        <v>0</v>
      </c>
      <c r="C821">
        <v>0</v>
      </c>
    </row>
    <row r="822" spans="1:3" x14ac:dyDescent="0.3">
      <c r="A822" t="s">
        <v>825</v>
      </c>
      <c r="B822">
        <v>0</v>
      </c>
      <c r="C822">
        <v>0</v>
      </c>
    </row>
    <row r="823" spans="1:3" x14ac:dyDescent="0.3">
      <c r="A823" t="s">
        <v>826</v>
      </c>
      <c r="B823">
        <v>0</v>
      </c>
      <c r="C823">
        <v>0</v>
      </c>
    </row>
    <row r="824" spans="1:3" x14ac:dyDescent="0.3">
      <c r="A824" t="s">
        <v>827</v>
      </c>
      <c r="B824">
        <v>0</v>
      </c>
      <c r="C824">
        <v>0</v>
      </c>
    </row>
    <row r="825" spans="1:3" x14ac:dyDescent="0.3">
      <c r="A825" t="s">
        <v>828</v>
      </c>
      <c r="B825">
        <v>0</v>
      </c>
      <c r="C825">
        <v>0</v>
      </c>
    </row>
    <row r="826" spans="1:3" x14ac:dyDescent="0.3">
      <c r="A826" t="s">
        <v>829</v>
      </c>
      <c r="B826">
        <v>0</v>
      </c>
      <c r="C826">
        <v>0</v>
      </c>
    </row>
    <row r="827" spans="1:3" x14ac:dyDescent="0.3">
      <c r="A827" t="s">
        <v>830</v>
      </c>
      <c r="B827">
        <v>0</v>
      </c>
      <c r="C827">
        <v>0</v>
      </c>
    </row>
    <row r="828" spans="1:3" x14ac:dyDescent="0.3">
      <c r="A828" t="s">
        <v>831</v>
      </c>
      <c r="B828">
        <v>0</v>
      </c>
      <c r="C828">
        <v>0</v>
      </c>
    </row>
    <row r="829" spans="1:3" x14ac:dyDescent="0.3">
      <c r="A829" t="s">
        <v>832</v>
      </c>
      <c r="B829">
        <v>0</v>
      </c>
      <c r="C829">
        <v>0</v>
      </c>
    </row>
    <row r="830" spans="1:3" x14ac:dyDescent="0.3">
      <c r="A830" t="s">
        <v>833</v>
      </c>
      <c r="B830">
        <v>0</v>
      </c>
      <c r="C830">
        <v>0</v>
      </c>
    </row>
    <row r="831" spans="1:3" x14ac:dyDescent="0.3">
      <c r="A831" t="s">
        <v>834</v>
      </c>
      <c r="B831">
        <v>0</v>
      </c>
      <c r="C831">
        <v>0</v>
      </c>
    </row>
    <row r="832" spans="1:3" x14ac:dyDescent="0.3">
      <c r="A832" t="s">
        <v>835</v>
      </c>
      <c r="B832">
        <v>0</v>
      </c>
      <c r="C832">
        <v>0</v>
      </c>
    </row>
    <row r="833" spans="1:3" x14ac:dyDescent="0.3">
      <c r="A833" t="s">
        <v>836</v>
      </c>
      <c r="B833">
        <v>0</v>
      </c>
      <c r="C833">
        <v>0</v>
      </c>
    </row>
    <row r="834" spans="1:3" x14ac:dyDescent="0.3">
      <c r="A834" t="s">
        <v>837</v>
      </c>
      <c r="B834">
        <v>0</v>
      </c>
      <c r="C834">
        <v>0</v>
      </c>
    </row>
    <row r="835" spans="1:3" x14ac:dyDescent="0.3">
      <c r="A835" t="s">
        <v>838</v>
      </c>
      <c r="B835">
        <v>0</v>
      </c>
      <c r="C835">
        <v>0</v>
      </c>
    </row>
    <row r="836" spans="1:3" x14ac:dyDescent="0.3">
      <c r="A836" t="s">
        <v>839</v>
      </c>
      <c r="B836">
        <v>0</v>
      </c>
      <c r="C836">
        <v>0</v>
      </c>
    </row>
    <row r="837" spans="1:3" x14ac:dyDescent="0.3">
      <c r="A837" t="s">
        <v>840</v>
      </c>
      <c r="B837">
        <v>0</v>
      </c>
      <c r="C837">
        <v>0</v>
      </c>
    </row>
    <row r="838" spans="1:3" x14ac:dyDescent="0.3">
      <c r="A838" t="s">
        <v>841</v>
      </c>
      <c r="B838">
        <v>0</v>
      </c>
      <c r="C838">
        <v>0</v>
      </c>
    </row>
    <row r="839" spans="1:3" x14ac:dyDescent="0.3">
      <c r="A839" t="s">
        <v>842</v>
      </c>
      <c r="B839">
        <v>0</v>
      </c>
      <c r="C839">
        <v>0</v>
      </c>
    </row>
    <row r="840" spans="1:3" x14ac:dyDescent="0.3">
      <c r="A840" t="s">
        <v>843</v>
      </c>
      <c r="B840">
        <v>0</v>
      </c>
      <c r="C840">
        <v>0</v>
      </c>
    </row>
    <row r="841" spans="1:3" x14ac:dyDescent="0.3">
      <c r="A841" t="s">
        <v>844</v>
      </c>
      <c r="B841">
        <v>0</v>
      </c>
      <c r="C841">
        <v>0</v>
      </c>
    </row>
    <row r="842" spans="1:3" x14ac:dyDescent="0.3">
      <c r="A842" t="s">
        <v>845</v>
      </c>
      <c r="B842">
        <v>1</v>
      </c>
      <c r="C842">
        <v>2.1451764148223189</v>
      </c>
    </row>
    <row r="843" spans="1:3" x14ac:dyDescent="0.3">
      <c r="A843" t="s">
        <v>846</v>
      </c>
      <c r="B843">
        <v>1</v>
      </c>
      <c r="C843">
        <v>0.80712901406865944</v>
      </c>
    </row>
    <row r="844" spans="1:3" x14ac:dyDescent="0.3">
      <c r="A844" t="s">
        <v>847</v>
      </c>
      <c r="B844">
        <v>0</v>
      </c>
      <c r="C844">
        <v>0</v>
      </c>
    </row>
    <row r="845" spans="1:3" x14ac:dyDescent="0.3">
      <c r="A845" t="s">
        <v>848</v>
      </c>
      <c r="B845">
        <v>0</v>
      </c>
      <c r="C845">
        <v>0</v>
      </c>
    </row>
    <row r="846" spans="1:3" x14ac:dyDescent="0.3">
      <c r="A846" t="s">
        <v>849</v>
      </c>
      <c r="B846">
        <v>0</v>
      </c>
      <c r="C846">
        <v>0</v>
      </c>
    </row>
    <row r="847" spans="1:3" x14ac:dyDescent="0.3">
      <c r="A847" t="s">
        <v>850</v>
      </c>
      <c r="B847">
        <v>0</v>
      </c>
      <c r="C847">
        <v>0</v>
      </c>
    </row>
    <row r="848" spans="1:3" x14ac:dyDescent="0.3">
      <c r="A848" t="s">
        <v>851</v>
      </c>
      <c r="B848">
        <v>1</v>
      </c>
      <c r="C848">
        <v>1.136383071480664</v>
      </c>
    </row>
    <row r="849" spans="1:3" x14ac:dyDescent="0.3">
      <c r="A849" t="s">
        <v>852</v>
      </c>
      <c r="B849">
        <v>0</v>
      </c>
      <c r="C849">
        <v>0</v>
      </c>
    </row>
    <row r="850" spans="1:3" x14ac:dyDescent="0.3">
      <c r="A850" t="s">
        <v>853</v>
      </c>
      <c r="B850">
        <v>0</v>
      </c>
      <c r="C850">
        <v>0</v>
      </c>
    </row>
    <row r="851" spans="1:3" x14ac:dyDescent="0.3">
      <c r="A851" t="s">
        <v>854</v>
      </c>
      <c r="B851">
        <v>0</v>
      </c>
      <c r="C851">
        <v>0</v>
      </c>
    </row>
    <row r="852" spans="1:3" x14ac:dyDescent="0.3">
      <c r="A852" t="s">
        <v>855</v>
      </c>
      <c r="B852">
        <v>1</v>
      </c>
      <c r="C852">
        <v>0.89630421995753584</v>
      </c>
    </row>
    <row r="853" spans="1:3" x14ac:dyDescent="0.3">
      <c r="A853" t="s">
        <v>856</v>
      </c>
      <c r="B853">
        <v>0</v>
      </c>
      <c r="C853">
        <v>0</v>
      </c>
    </row>
    <row r="854" spans="1:3" x14ac:dyDescent="0.3">
      <c r="A854" t="s">
        <v>857</v>
      </c>
      <c r="B854">
        <v>0</v>
      </c>
      <c r="C854">
        <v>0</v>
      </c>
    </row>
    <row r="855" spans="1:3" x14ac:dyDescent="0.3">
      <c r="A855" t="s">
        <v>858</v>
      </c>
      <c r="B855">
        <v>0</v>
      </c>
      <c r="C855">
        <v>0</v>
      </c>
    </row>
    <row r="856" spans="1:3" x14ac:dyDescent="0.3">
      <c r="A856" t="s">
        <v>859</v>
      </c>
      <c r="B856">
        <v>0</v>
      </c>
      <c r="C856">
        <v>0</v>
      </c>
    </row>
    <row r="857" spans="1:3" x14ac:dyDescent="0.3">
      <c r="A857" t="s">
        <v>860</v>
      </c>
      <c r="B857">
        <v>0</v>
      </c>
      <c r="C857">
        <v>0</v>
      </c>
    </row>
    <row r="858" spans="1:3" x14ac:dyDescent="0.3">
      <c r="A858" t="s">
        <v>861</v>
      </c>
      <c r="B858">
        <v>0</v>
      </c>
      <c r="C858">
        <v>0</v>
      </c>
    </row>
    <row r="859" spans="1:3" x14ac:dyDescent="0.3">
      <c r="A859" t="s">
        <v>862</v>
      </c>
      <c r="B859">
        <v>1</v>
      </c>
      <c r="C859">
        <v>0.14223311269972341</v>
      </c>
    </row>
    <row r="860" spans="1:3" x14ac:dyDescent="0.3">
      <c r="A860" t="s">
        <v>863</v>
      </c>
      <c r="B860">
        <v>1</v>
      </c>
      <c r="C860">
        <v>0.19786736963233781</v>
      </c>
    </row>
    <row r="861" spans="1:3" x14ac:dyDescent="0.3">
      <c r="A861" t="s">
        <v>864</v>
      </c>
      <c r="B861">
        <v>1</v>
      </c>
      <c r="C861">
        <v>2.974348513282346</v>
      </c>
    </row>
    <row r="862" spans="1:3" x14ac:dyDescent="0.3">
      <c r="A862" t="s">
        <v>865</v>
      </c>
      <c r="B862">
        <v>0</v>
      </c>
      <c r="C862">
        <v>0</v>
      </c>
    </row>
    <row r="863" spans="1:3" x14ac:dyDescent="0.3">
      <c r="A863" t="s">
        <v>866</v>
      </c>
      <c r="B863">
        <v>1</v>
      </c>
      <c r="C863">
        <v>2.6382752096517472</v>
      </c>
    </row>
    <row r="864" spans="1:3" x14ac:dyDescent="0.3">
      <c r="A864" t="s">
        <v>867</v>
      </c>
      <c r="B864">
        <v>0</v>
      </c>
      <c r="C864">
        <v>0</v>
      </c>
    </row>
    <row r="865" spans="1:3" x14ac:dyDescent="0.3">
      <c r="A865" t="s">
        <v>868</v>
      </c>
      <c r="B865">
        <v>0</v>
      </c>
      <c r="C865">
        <v>0</v>
      </c>
    </row>
    <row r="866" spans="1:3" x14ac:dyDescent="0.3">
      <c r="A866" t="s">
        <v>869</v>
      </c>
      <c r="B866">
        <v>0</v>
      </c>
      <c r="C866">
        <v>0</v>
      </c>
    </row>
    <row r="867" spans="1:3" x14ac:dyDescent="0.3">
      <c r="A867" t="s">
        <v>870</v>
      </c>
      <c r="B867">
        <v>0</v>
      </c>
      <c r="C867">
        <v>0</v>
      </c>
    </row>
    <row r="868" spans="1:3" x14ac:dyDescent="0.3">
      <c r="A868" t="s">
        <v>871</v>
      </c>
      <c r="B868">
        <v>0</v>
      </c>
      <c r="C868">
        <v>0</v>
      </c>
    </row>
    <row r="869" spans="1:3" x14ac:dyDescent="0.3">
      <c r="A869" t="s">
        <v>872</v>
      </c>
      <c r="B869">
        <v>0</v>
      </c>
      <c r="C869">
        <v>0</v>
      </c>
    </row>
    <row r="870" spans="1:3" x14ac:dyDescent="0.3">
      <c r="A870" t="s">
        <v>873</v>
      </c>
      <c r="B870">
        <v>0</v>
      </c>
      <c r="C870">
        <v>0</v>
      </c>
    </row>
    <row r="871" spans="1:3" x14ac:dyDescent="0.3">
      <c r="A871" t="s">
        <v>874</v>
      </c>
      <c r="B871">
        <v>1</v>
      </c>
      <c r="C871">
        <v>2.9833130782219159</v>
      </c>
    </row>
    <row r="872" spans="1:3" x14ac:dyDescent="0.3">
      <c r="A872" t="s">
        <v>875</v>
      </c>
      <c r="B872">
        <v>0</v>
      </c>
      <c r="C872">
        <v>0</v>
      </c>
    </row>
    <row r="873" spans="1:3" x14ac:dyDescent="0.3">
      <c r="A873" t="s">
        <v>876</v>
      </c>
      <c r="B873">
        <v>0</v>
      </c>
      <c r="C873">
        <v>0</v>
      </c>
    </row>
    <row r="874" spans="1:3" x14ac:dyDescent="0.3">
      <c r="A874" t="s">
        <v>877</v>
      </c>
      <c r="B874">
        <v>0</v>
      </c>
      <c r="C874">
        <v>0</v>
      </c>
    </row>
    <row r="875" spans="1:3" x14ac:dyDescent="0.3">
      <c r="A875" t="s">
        <v>878</v>
      </c>
      <c r="B875">
        <v>0</v>
      </c>
      <c r="C875">
        <v>0</v>
      </c>
    </row>
    <row r="876" spans="1:3" x14ac:dyDescent="0.3">
      <c r="A876" t="s">
        <v>879</v>
      </c>
      <c r="B876">
        <v>0</v>
      </c>
      <c r="C876">
        <v>0</v>
      </c>
    </row>
    <row r="877" spans="1:3" x14ac:dyDescent="0.3">
      <c r="A877" t="s">
        <v>880</v>
      </c>
      <c r="B877">
        <v>0</v>
      </c>
      <c r="C877">
        <v>0</v>
      </c>
    </row>
    <row r="878" spans="1:3" x14ac:dyDescent="0.3">
      <c r="A878" t="s">
        <v>881</v>
      </c>
      <c r="B878">
        <v>0</v>
      </c>
      <c r="C878">
        <v>0</v>
      </c>
    </row>
    <row r="879" spans="1:3" x14ac:dyDescent="0.3">
      <c r="A879" t="s">
        <v>882</v>
      </c>
      <c r="B879">
        <v>0</v>
      </c>
      <c r="C879">
        <v>0</v>
      </c>
    </row>
    <row r="880" spans="1:3" x14ac:dyDescent="0.3">
      <c r="A880" t="s">
        <v>883</v>
      </c>
      <c r="B880">
        <v>0</v>
      </c>
      <c r="C880">
        <v>0</v>
      </c>
    </row>
    <row r="881" spans="1:3" x14ac:dyDescent="0.3">
      <c r="A881" t="s">
        <v>884</v>
      </c>
      <c r="B881">
        <v>1</v>
      </c>
      <c r="C881">
        <v>2.490710956868579</v>
      </c>
    </row>
    <row r="882" spans="1:3" x14ac:dyDescent="0.3">
      <c r="A882" t="s">
        <v>885</v>
      </c>
      <c r="B882">
        <v>0</v>
      </c>
      <c r="C882">
        <v>0</v>
      </c>
    </row>
    <row r="883" spans="1:3" x14ac:dyDescent="0.3">
      <c r="A883" t="s">
        <v>886</v>
      </c>
      <c r="B883">
        <v>0</v>
      </c>
      <c r="C883">
        <v>0</v>
      </c>
    </row>
    <row r="884" spans="1:3" x14ac:dyDescent="0.3">
      <c r="A884" t="s">
        <v>887</v>
      </c>
      <c r="B884">
        <v>1</v>
      </c>
      <c r="C884">
        <v>1.857838301660155</v>
      </c>
    </row>
    <row r="885" spans="1:3" x14ac:dyDescent="0.3">
      <c r="A885" t="s">
        <v>888</v>
      </c>
      <c r="B885">
        <v>0</v>
      </c>
      <c r="C885">
        <v>0</v>
      </c>
    </row>
    <row r="886" spans="1:3" x14ac:dyDescent="0.3">
      <c r="A886" t="s">
        <v>889</v>
      </c>
      <c r="B886">
        <v>0</v>
      </c>
      <c r="C886">
        <v>0</v>
      </c>
    </row>
    <row r="887" spans="1:3" x14ac:dyDescent="0.3">
      <c r="A887" t="s">
        <v>890</v>
      </c>
      <c r="B887">
        <v>1</v>
      </c>
      <c r="C887">
        <v>2.480839470329105</v>
      </c>
    </row>
    <row r="888" spans="1:3" x14ac:dyDescent="0.3">
      <c r="A888" t="s">
        <v>891</v>
      </c>
      <c r="B888">
        <v>0</v>
      </c>
      <c r="C888">
        <v>0</v>
      </c>
    </row>
    <row r="889" spans="1:3" x14ac:dyDescent="0.3">
      <c r="A889" t="s">
        <v>892</v>
      </c>
      <c r="B889">
        <v>0</v>
      </c>
      <c r="C889">
        <v>0</v>
      </c>
    </row>
    <row r="890" spans="1:3" x14ac:dyDescent="0.3">
      <c r="A890" t="s">
        <v>893</v>
      </c>
      <c r="B890">
        <v>0</v>
      </c>
      <c r="C890">
        <v>0</v>
      </c>
    </row>
    <row r="891" spans="1:3" x14ac:dyDescent="0.3">
      <c r="A891" t="s">
        <v>894</v>
      </c>
      <c r="B891">
        <v>0</v>
      </c>
      <c r="C891">
        <v>0</v>
      </c>
    </row>
    <row r="892" spans="1:3" x14ac:dyDescent="0.3">
      <c r="A892" t="s">
        <v>895</v>
      </c>
      <c r="B892">
        <v>0</v>
      </c>
      <c r="C892">
        <v>0</v>
      </c>
    </row>
    <row r="893" spans="1:3" x14ac:dyDescent="0.3">
      <c r="A893" t="s">
        <v>896</v>
      </c>
      <c r="B893">
        <v>0</v>
      </c>
      <c r="C893">
        <v>0</v>
      </c>
    </row>
    <row r="894" spans="1:3" x14ac:dyDescent="0.3">
      <c r="A894" t="s">
        <v>897</v>
      </c>
      <c r="B894">
        <v>0</v>
      </c>
      <c r="C894">
        <v>0</v>
      </c>
    </row>
    <row r="895" spans="1:3" x14ac:dyDescent="0.3">
      <c r="A895" t="s">
        <v>898</v>
      </c>
      <c r="B895">
        <v>0</v>
      </c>
      <c r="C895">
        <v>0</v>
      </c>
    </row>
    <row r="896" spans="1:3" x14ac:dyDescent="0.3">
      <c r="A896" t="s">
        <v>899</v>
      </c>
      <c r="B896">
        <v>0</v>
      </c>
      <c r="C896">
        <v>0</v>
      </c>
    </row>
    <row r="897" spans="1:3" x14ac:dyDescent="0.3">
      <c r="A897" t="s">
        <v>900</v>
      </c>
      <c r="B897">
        <v>0</v>
      </c>
      <c r="C897">
        <v>0</v>
      </c>
    </row>
    <row r="898" spans="1:3" x14ac:dyDescent="0.3">
      <c r="A898" t="s">
        <v>901</v>
      </c>
      <c r="B898">
        <v>0</v>
      </c>
      <c r="C898">
        <v>0</v>
      </c>
    </row>
    <row r="899" spans="1:3" x14ac:dyDescent="0.3">
      <c r="A899" t="s">
        <v>902</v>
      </c>
      <c r="B899">
        <v>0</v>
      </c>
      <c r="C899">
        <v>0</v>
      </c>
    </row>
    <row r="900" spans="1:3" x14ac:dyDescent="0.3">
      <c r="A900" t="s">
        <v>903</v>
      </c>
      <c r="B900">
        <v>0</v>
      </c>
      <c r="C900">
        <v>0</v>
      </c>
    </row>
    <row r="901" spans="1:3" x14ac:dyDescent="0.3">
      <c r="A901" t="s">
        <v>904</v>
      </c>
      <c r="B901">
        <v>1</v>
      </c>
      <c r="C901">
        <v>2.711970921464085</v>
      </c>
    </row>
    <row r="902" spans="1:3" x14ac:dyDescent="0.3">
      <c r="A902" t="s">
        <v>905</v>
      </c>
      <c r="B902">
        <v>0</v>
      </c>
      <c r="C902">
        <v>0</v>
      </c>
    </row>
    <row r="903" spans="1:3" x14ac:dyDescent="0.3">
      <c r="A903" t="s">
        <v>906</v>
      </c>
      <c r="B903">
        <v>0</v>
      </c>
      <c r="C903">
        <v>0</v>
      </c>
    </row>
    <row r="904" spans="1:3" x14ac:dyDescent="0.3">
      <c r="A904" t="s">
        <v>907</v>
      </c>
      <c r="B904">
        <v>0</v>
      </c>
      <c r="C904">
        <v>0</v>
      </c>
    </row>
    <row r="905" spans="1:3" x14ac:dyDescent="0.3">
      <c r="A905" t="s">
        <v>908</v>
      </c>
      <c r="B905">
        <v>0</v>
      </c>
      <c r="C905">
        <v>0</v>
      </c>
    </row>
    <row r="906" spans="1:3" x14ac:dyDescent="0.3">
      <c r="A906" t="s">
        <v>909</v>
      </c>
      <c r="B906">
        <v>1</v>
      </c>
      <c r="C906">
        <v>0.58581595016035726</v>
      </c>
    </row>
    <row r="907" spans="1:3" x14ac:dyDescent="0.3">
      <c r="A907" t="s">
        <v>910</v>
      </c>
      <c r="B907">
        <v>0</v>
      </c>
      <c r="C907">
        <v>0</v>
      </c>
    </row>
    <row r="908" spans="1:3" x14ac:dyDescent="0.3">
      <c r="A908" t="s">
        <v>911</v>
      </c>
      <c r="B908">
        <v>1</v>
      </c>
      <c r="C908">
        <v>2.2896835564821512</v>
      </c>
    </row>
    <row r="909" spans="1:3" x14ac:dyDescent="0.3">
      <c r="A909" t="s">
        <v>912</v>
      </c>
      <c r="B909">
        <v>0</v>
      </c>
      <c r="C909">
        <v>0</v>
      </c>
    </row>
    <row r="910" spans="1:3" x14ac:dyDescent="0.3">
      <c r="A910" t="s">
        <v>913</v>
      </c>
      <c r="B910">
        <v>0</v>
      </c>
      <c r="C910">
        <v>0</v>
      </c>
    </row>
    <row r="911" spans="1:3" x14ac:dyDescent="0.3">
      <c r="A911" t="s">
        <v>914</v>
      </c>
      <c r="B911">
        <v>0</v>
      </c>
      <c r="C911">
        <v>0</v>
      </c>
    </row>
    <row r="912" spans="1:3" x14ac:dyDescent="0.3">
      <c r="A912" t="s">
        <v>915</v>
      </c>
      <c r="B912">
        <v>1</v>
      </c>
      <c r="C912">
        <v>2.0910279317224618</v>
      </c>
    </row>
    <row r="913" spans="1:3" x14ac:dyDescent="0.3">
      <c r="A913" t="s">
        <v>916</v>
      </c>
      <c r="B913">
        <v>0</v>
      </c>
      <c r="C913">
        <v>0</v>
      </c>
    </row>
    <row r="914" spans="1:3" x14ac:dyDescent="0.3">
      <c r="A914" t="s">
        <v>917</v>
      </c>
      <c r="B914">
        <v>0</v>
      </c>
      <c r="C914">
        <v>0</v>
      </c>
    </row>
    <row r="915" spans="1:3" x14ac:dyDescent="0.3">
      <c r="A915" t="s">
        <v>918</v>
      </c>
      <c r="B915">
        <v>0</v>
      </c>
      <c r="C915">
        <v>0</v>
      </c>
    </row>
    <row r="916" spans="1:3" x14ac:dyDescent="0.3">
      <c r="A916" t="s">
        <v>919</v>
      </c>
      <c r="B916">
        <v>0</v>
      </c>
      <c r="C916">
        <v>0</v>
      </c>
    </row>
    <row r="917" spans="1:3" x14ac:dyDescent="0.3">
      <c r="A917" t="s">
        <v>920</v>
      </c>
      <c r="B917">
        <v>1</v>
      </c>
      <c r="C917">
        <v>0.5126437547677819</v>
      </c>
    </row>
    <row r="918" spans="1:3" x14ac:dyDescent="0.3">
      <c r="A918" t="s">
        <v>921</v>
      </c>
      <c r="B918">
        <v>0</v>
      </c>
      <c r="C918">
        <v>0</v>
      </c>
    </row>
    <row r="919" spans="1:3" x14ac:dyDescent="0.3">
      <c r="A919" t="s">
        <v>922</v>
      </c>
      <c r="B919">
        <v>0</v>
      </c>
      <c r="C919">
        <v>0</v>
      </c>
    </row>
    <row r="920" spans="1:3" x14ac:dyDescent="0.3">
      <c r="A920" t="s">
        <v>923</v>
      </c>
      <c r="B920">
        <v>0</v>
      </c>
      <c r="C920">
        <v>0</v>
      </c>
    </row>
    <row r="921" spans="1:3" x14ac:dyDescent="0.3">
      <c r="A921" t="s">
        <v>924</v>
      </c>
      <c r="B921">
        <v>0</v>
      </c>
      <c r="C921">
        <v>0</v>
      </c>
    </row>
    <row r="922" spans="1:3" x14ac:dyDescent="0.3">
      <c r="A922" t="s">
        <v>925</v>
      </c>
      <c r="B922">
        <v>1</v>
      </c>
      <c r="C922">
        <v>0.63646359373807049</v>
      </c>
    </row>
    <row r="923" spans="1:3" x14ac:dyDescent="0.3">
      <c r="A923" t="s">
        <v>926</v>
      </c>
      <c r="B923">
        <v>0</v>
      </c>
      <c r="C923">
        <v>0</v>
      </c>
    </row>
    <row r="924" spans="1:3" x14ac:dyDescent="0.3">
      <c r="A924" t="s">
        <v>927</v>
      </c>
      <c r="B924">
        <v>0</v>
      </c>
      <c r="C924">
        <v>0</v>
      </c>
    </row>
    <row r="925" spans="1:3" x14ac:dyDescent="0.3">
      <c r="A925" t="s">
        <v>928</v>
      </c>
      <c r="B925">
        <v>1</v>
      </c>
      <c r="C925">
        <v>3.27534855847055</v>
      </c>
    </row>
    <row r="926" spans="1:3" x14ac:dyDescent="0.3">
      <c r="A926" t="s">
        <v>929</v>
      </c>
      <c r="B926">
        <v>0</v>
      </c>
      <c r="C926">
        <v>0</v>
      </c>
    </row>
    <row r="927" spans="1:3" x14ac:dyDescent="0.3">
      <c r="A927" t="s">
        <v>930</v>
      </c>
      <c r="B927">
        <v>0</v>
      </c>
      <c r="C927">
        <v>0</v>
      </c>
    </row>
    <row r="928" spans="1:3" x14ac:dyDescent="0.3">
      <c r="A928" t="s">
        <v>931</v>
      </c>
      <c r="B928">
        <v>0</v>
      </c>
      <c r="C928">
        <v>0</v>
      </c>
    </row>
    <row r="929" spans="1:3" x14ac:dyDescent="0.3">
      <c r="A929" t="s">
        <v>932</v>
      </c>
      <c r="B929">
        <v>0</v>
      </c>
      <c r="C929">
        <v>0</v>
      </c>
    </row>
    <row r="930" spans="1:3" x14ac:dyDescent="0.3">
      <c r="A930" t="s">
        <v>933</v>
      </c>
      <c r="B930">
        <v>0</v>
      </c>
      <c r="C930">
        <v>0</v>
      </c>
    </row>
    <row r="931" spans="1:3" x14ac:dyDescent="0.3">
      <c r="A931" t="s">
        <v>934</v>
      </c>
      <c r="B931">
        <v>1</v>
      </c>
      <c r="C931">
        <v>4.473098560364857</v>
      </c>
    </row>
    <row r="932" spans="1:3" x14ac:dyDescent="0.3">
      <c r="A932" t="s">
        <v>935</v>
      </c>
      <c r="B932">
        <v>0</v>
      </c>
      <c r="C932">
        <v>0</v>
      </c>
    </row>
    <row r="933" spans="1:3" x14ac:dyDescent="0.3">
      <c r="A933" t="s">
        <v>936</v>
      </c>
      <c r="B933">
        <v>0</v>
      </c>
      <c r="C933">
        <v>0</v>
      </c>
    </row>
    <row r="934" spans="1:3" x14ac:dyDescent="0.3">
      <c r="A934" t="s">
        <v>937</v>
      </c>
      <c r="B934">
        <v>1</v>
      </c>
      <c r="C934">
        <v>1.3166086501911449</v>
      </c>
    </row>
    <row r="935" spans="1:3" x14ac:dyDescent="0.3">
      <c r="A935" t="s">
        <v>938</v>
      </c>
      <c r="B935">
        <v>0</v>
      </c>
      <c r="C935">
        <v>0</v>
      </c>
    </row>
    <row r="936" spans="1:3" x14ac:dyDescent="0.3">
      <c r="A936" t="s">
        <v>939</v>
      </c>
      <c r="B936">
        <v>0</v>
      </c>
      <c r="C936">
        <v>0</v>
      </c>
    </row>
    <row r="937" spans="1:3" x14ac:dyDescent="0.3">
      <c r="A937" t="s">
        <v>940</v>
      </c>
      <c r="B937">
        <v>0</v>
      </c>
      <c r="C937">
        <v>0</v>
      </c>
    </row>
    <row r="938" spans="1:3" x14ac:dyDescent="0.3">
      <c r="A938" t="s">
        <v>941</v>
      </c>
      <c r="B938">
        <v>1</v>
      </c>
      <c r="C938">
        <v>3.4551533030169228</v>
      </c>
    </row>
    <row r="939" spans="1:3" x14ac:dyDescent="0.3">
      <c r="A939" t="s">
        <v>942</v>
      </c>
      <c r="B939">
        <v>0</v>
      </c>
      <c r="C939">
        <v>0</v>
      </c>
    </row>
    <row r="940" spans="1:3" x14ac:dyDescent="0.3">
      <c r="A940" t="s">
        <v>943</v>
      </c>
      <c r="B940">
        <v>0</v>
      </c>
      <c r="C940">
        <v>0</v>
      </c>
    </row>
    <row r="941" spans="1:3" x14ac:dyDescent="0.3">
      <c r="A941" t="s">
        <v>944</v>
      </c>
      <c r="B941">
        <v>1</v>
      </c>
      <c r="C941">
        <v>1.4782943614098669</v>
      </c>
    </row>
    <row r="942" spans="1:3" x14ac:dyDescent="0.3">
      <c r="A942" t="s">
        <v>945</v>
      </c>
      <c r="B942">
        <v>0</v>
      </c>
      <c r="C942">
        <v>0</v>
      </c>
    </row>
    <row r="943" spans="1:3" x14ac:dyDescent="0.3">
      <c r="A943" t="s">
        <v>946</v>
      </c>
      <c r="B943">
        <v>0</v>
      </c>
      <c r="C943">
        <v>0</v>
      </c>
    </row>
    <row r="944" spans="1:3" x14ac:dyDescent="0.3">
      <c r="A944" t="s">
        <v>947</v>
      </c>
      <c r="B944">
        <v>1</v>
      </c>
      <c r="C944">
        <v>0.19629226545955419</v>
      </c>
    </row>
    <row r="945" spans="1:3" x14ac:dyDescent="0.3">
      <c r="A945" t="s">
        <v>948</v>
      </c>
      <c r="B945">
        <v>0</v>
      </c>
      <c r="C945">
        <v>0</v>
      </c>
    </row>
    <row r="946" spans="1:3" x14ac:dyDescent="0.3">
      <c r="A946" t="s">
        <v>949</v>
      </c>
      <c r="B946">
        <v>0</v>
      </c>
      <c r="C946">
        <v>0</v>
      </c>
    </row>
    <row r="947" spans="1:3" x14ac:dyDescent="0.3">
      <c r="A947" t="s">
        <v>950</v>
      </c>
      <c r="B947">
        <v>1</v>
      </c>
      <c r="C947">
        <v>1.773694896454683</v>
      </c>
    </row>
    <row r="948" spans="1:3" x14ac:dyDescent="0.3">
      <c r="A948" t="s">
        <v>951</v>
      </c>
      <c r="B948">
        <v>0</v>
      </c>
      <c r="C948">
        <v>0</v>
      </c>
    </row>
    <row r="949" spans="1:3" x14ac:dyDescent="0.3">
      <c r="A949" t="s">
        <v>952</v>
      </c>
      <c r="B949">
        <v>0</v>
      </c>
      <c r="C949">
        <v>0</v>
      </c>
    </row>
    <row r="950" spans="1:3" x14ac:dyDescent="0.3">
      <c r="A950" t="s">
        <v>953</v>
      </c>
      <c r="B950">
        <v>1</v>
      </c>
      <c r="C950">
        <v>3.4332283728188329</v>
      </c>
    </row>
    <row r="951" spans="1:3" x14ac:dyDescent="0.3">
      <c r="A951" t="s">
        <v>954</v>
      </c>
      <c r="B951">
        <v>1</v>
      </c>
      <c r="C951">
        <v>4.1446554891682812</v>
      </c>
    </row>
    <row r="952" spans="1:3" x14ac:dyDescent="0.3">
      <c r="A952" t="s">
        <v>955</v>
      </c>
      <c r="B952">
        <v>0</v>
      </c>
      <c r="C952">
        <v>0</v>
      </c>
    </row>
    <row r="953" spans="1:3" x14ac:dyDescent="0.3">
      <c r="A953" t="s">
        <v>956</v>
      </c>
      <c r="B953">
        <v>0</v>
      </c>
      <c r="C953">
        <v>0</v>
      </c>
    </row>
    <row r="954" spans="1:3" x14ac:dyDescent="0.3">
      <c r="A954" t="s">
        <v>957</v>
      </c>
      <c r="B954">
        <v>0</v>
      </c>
      <c r="C954">
        <v>0</v>
      </c>
    </row>
    <row r="955" spans="1:3" x14ac:dyDescent="0.3">
      <c r="A955" t="s">
        <v>958</v>
      </c>
      <c r="B955">
        <v>0</v>
      </c>
      <c r="C955">
        <v>0</v>
      </c>
    </row>
    <row r="956" spans="1:3" x14ac:dyDescent="0.3">
      <c r="A956" t="s">
        <v>959</v>
      </c>
      <c r="B956">
        <v>0</v>
      </c>
      <c r="C956">
        <v>0</v>
      </c>
    </row>
    <row r="957" spans="1:3" x14ac:dyDescent="0.3">
      <c r="A957" t="s">
        <v>960</v>
      </c>
      <c r="B957">
        <v>0</v>
      </c>
      <c r="C957">
        <v>0</v>
      </c>
    </row>
    <row r="958" spans="1:3" x14ac:dyDescent="0.3">
      <c r="A958" t="s">
        <v>961</v>
      </c>
      <c r="B958">
        <v>0</v>
      </c>
      <c r="C958">
        <v>0</v>
      </c>
    </row>
    <row r="959" spans="1:3" x14ac:dyDescent="0.3">
      <c r="A959" t="s">
        <v>962</v>
      </c>
      <c r="B959">
        <v>0</v>
      </c>
      <c r="C959">
        <v>0</v>
      </c>
    </row>
    <row r="960" spans="1:3" x14ac:dyDescent="0.3">
      <c r="A960" t="s">
        <v>963</v>
      </c>
      <c r="B960">
        <v>0</v>
      </c>
      <c r="C960">
        <v>0</v>
      </c>
    </row>
    <row r="961" spans="1:3" x14ac:dyDescent="0.3">
      <c r="A961" t="s">
        <v>964</v>
      </c>
      <c r="B961">
        <v>0</v>
      </c>
      <c r="C961">
        <v>0</v>
      </c>
    </row>
    <row r="962" spans="1:3" x14ac:dyDescent="0.3">
      <c r="A962" t="s">
        <v>965</v>
      </c>
      <c r="B962">
        <v>0</v>
      </c>
      <c r="C962">
        <v>0</v>
      </c>
    </row>
    <row r="963" spans="1:3" x14ac:dyDescent="0.3">
      <c r="A963" t="s">
        <v>966</v>
      </c>
      <c r="B963">
        <v>0</v>
      </c>
      <c r="C963">
        <v>0</v>
      </c>
    </row>
    <row r="964" spans="1:3" x14ac:dyDescent="0.3">
      <c r="A964" t="s">
        <v>967</v>
      </c>
      <c r="B964">
        <v>0</v>
      </c>
      <c r="C964">
        <v>0</v>
      </c>
    </row>
    <row r="965" spans="1:3" x14ac:dyDescent="0.3">
      <c r="A965" t="s">
        <v>968</v>
      </c>
      <c r="B965">
        <v>0</v>
      </c>
      <c r="C965">
        <v>0</v>
      </c>
    </row>
    <row r="966" spans="1:3" x14ac:dyDescent="0.3">
      <c r="A966" t="s">
        <v>969</v>
      </c>
      <c r="B966">
        <v>0</v>
      </c>
      <c r="C966">
        <v>0</v>
      </c>
    </row>
    <row r="967" spans="1:3" x14ac:dyDescent="0.3">
      <c r="A967" t="s">
        <v>970</v>
      </c>
      <c r="B967">
        <v>0</v>
      </c>
      <c r="C967">
        <v>0</v>
      </c>
    </row>
    <row r="968" spans="1:3" x14ac:dyDescent="0.3">
      <c r="A968" t="s">
        <v>971</v>
      </c>
      <c r="B968">
        <v>1</v>
      </c>
      <c r="C968">
        <v>4.5480300938858749</v>
      </c>
    </row>
    <row r="969" spans="1:3" x14ac:dyDescent="0.3">
      <c r="A969" t="s">
        <v>972</v>
      </c>
      <c r="B969">
        <v>0</v>
      </c>
      <c r="C969">
        <v>0</v>
      </c>
    </row>
    <row r="970" spans="1:3" x14ac:dyDescent="0.3">
      <c r="A970" t="s">
        <v>973</v>
      </c>
      <c r="B970">
        <v>1</v>
      </c>
      <c r="C970">
        <v>4.688817323420106</v>
      </c>
    </row>
    <row r="971" spans="1:3" x14ac:dyDescent="0.3">
      <c r="A971" t="s">
        <v>974</v>
      </c>
      <c r="B971">
        <v>0</v>
      </c>
      <c r="C971">
        <v>0</v>
      </c>
    </row>
    <row r="972" spans="1:3" x14ac:dyDescent="0.3">
      <c r="A972" t="s">
        <v>975</v>
      </c>
      <c r="B972">
        <v>0</v>
      </c>
      <c r="C972">
        <v>0</v>
      </c>
    </row>
    <row r="973" spans="1:3" x14ac:dyDescent="0.3">
      <c r="A973" t="s">
        <v>976</v>
      </c>
      <c r="B973">
        <v>1</v>
      </c>
      <c r="C973">
        <v>1.0844655644590599</v>
      </c>
    </row>
    <row r="974" spans="1:3" x14ac:dyDescent="0.3">
      <c r="A974" t="s">
        <v>977</v>
      </c>
      <c r="B974">
        <v>0</v>
      </c>
      <c r="C974">
        <v>0</v>
      </c>
    </row>
    <row r="975" spans="1:3" x14ac:dyDescent="0.3">
      <c r="A975" t="s">
        <v>978</v>
      </c>
      <c r="B975">
        <v>0</v>
      </c>
      <c r="C975">
        <v>0</v>
      </c>
    </row>
    <row r="976" spans="1:3" x14ac:dyDescent="0.3">
      <c r="A976" t="s">
        <v>979</v>
      </c>
      <c r="B976">
        <v>0</v>
      </c>
      <c r="C976">
        <v>0</v>
      </c>
    </row>
    <row r="977" spans="1:3" x14ac:dyDescent="0.3">
      <c r="A977" t="s">
        <v>980</v>
      </c>
      <c r="B977">
        <v>0</v>
      </c>
      <c r="C977">
        <v>0</v>
      </c>
    </row>
    <row r="978" spans="1:3" x14ac:dyDescent="0.3">
      <c r="A978" t="s">
        <v>981</v>
      </c>
      <c r="B978">
        <v>0</v>
      </c>
      <c r="C978">
        <v>0</v>
      </c>
    </row>
    <row r="979" spans="1:3" x14ac:dyDescent="0.3">
      <c r="A979" t="s">
        <v>982</v>
      </c>
      <c r="B979">
        <v>0</v>
      </c>
      <c r="C979">
        <v>0</v>
      </c>
    </row>
    <row r="980" spans="1:3" x14ac:dyDescent="0.3">
      <c r="A980" t="s">
        <v>983</v>
      </c>
      <c r="B980">
        <v>0</v>
      </c>
      <c r="C980">
        <v>0</v>
      </c>
    </row>
    <row r="981" spans="1:3" x14ac:dyDescent="0.3">
      <c r="A981" t="s">
        <v>984</v>
      </c>
      <c r="B981">
        <v>0</v>
      </c>
      <c r="C981">
        <v>0</v>
      </c>
    </row>
    <row r="982" spans="1:3" x14ac:dyDescent="0.3">
      <c r="A982" t="s">
        <v>985</v>
      </c>
      <c r="B982">
        <v>1</v>
      </c>
      <c r="C982">
        <v>3.2612354081744268</v>
      </c>
    </row>
    <row r="983" spans="1:3" x14ac:dyDescent="0.3">
      <c r="A983" t="s">
        <v>986</v>
      </c>
      <c r="B983">
        <v>0</v>
      </c>
      <c r="C983">
        <v>0</v>
      </c>
    </row>
    <row r="984" spans="1:3" x14ac:dyDescent="0.3">
      <c r="A984" t="s">
        <v>987</v>
      </c>
      <c r="B984">
        <v>0</v>
      </c>
      <c r="C984">
        <v>0</v>
      </c>
    </row>
    <row r="985" spans="1:3" x14ac:dyDescent="0.3">
      <c r="A985" t="s">
        <v>988</v>
      </c>
      <c r="B985">
        <v>1</v>
      </c>
      <c r="C985">
        <v>0.31848165439730558</v>
      </c>
    </row>
    <row r="986" spans="1:3" x14ac:dyDescent="0.3">
      <c r="A986" t="s">
        <v>989</v>
      </c>
      <c r="B986">
        <v>0</v>
      </c>
      <c r="C986">
        <v>0</v>
      </c>
    </row>
    <row r="987" spans="1:3" x14ac:dyDescent="0.3">
      <c r="A987" t="s">
        <v>990</v>
      </c>
      <c r="B987">
        <v>0</v>
      </c>
      <c r="C987">
        <v>0</v>
      </c>
    </row>
    <row r="988" spans="1:3" x14ac:dyDescent="0.3">
      <c r="A988" t="s">
        <v>991</v>
      </c>
      <c r="B988">
        <v>0</v>
      </c>
      <c r="C988">
        <v>0</v>
      </c>
    </row>
    <row r="989" spans="1:3" x14ac:dyDescent="0.3">
      <c r="A989" t="s">
        <v>992</v>
      </c>
      <c r="B989">
        <v>0</v>
      </c>
      <c r="C989">
        <v>0</v>
      </c>
    </row>
    <row r="990" spans="1:3" x14ac:dyDescent="0.3">
      <c r="A990" t="s">
        <v>993</v>
      </c>
      <c r="B990">
        <v>0</v>
      </c>
      <c r="C990">
        <v>0</v>
      </c>
    </row>
    <row r="991" spans="1:3" x14ac:dyDescent="0.3">
      <c r="A991" t="s">
        <v>994</v>
      </c>
      <c r="B991">
        <v>0</v>
      </c>
      <c r="C991">
        <v>0</v>
      </c>
    </row>
    <row r="992" spans="1:3" x14ac:dyDescent="0.3">
      <c r="A992" t="s">
        <v>995</v>
      </c>
      <c r="B992">
        <v>1</v>
      </c>
      <c r="C992">
        <v>0.16507789694704239</v>
      </c>
    </row>
    <row r="993" spans="1:3" x14ac:dyDescent="0.3">
      <c r="A993" t="s">
        <v>996</v>
      </c>
      <c r="B993">
        <v>0</v>
      </c>
      <c r="C993">
        <v>0</v>
      </c>
    </row>
    <row r="994" spans="1:3" x14ac:dyDescent="0.3">
      <c r="A994" t="s">
        <v>997</v>
      </c>
      <c r="B994">
        <v>0</v>
      </c>
      <c r="C994">
        <v>0</v>
      </c>
    </row>
    <row r="995" spans="1:3" x14ac:dyDescent="0.3">
      <c r="A995" t="s">
        <v>998</v>
      </c>
      <c r="B995">
        <v>0</v>
      </c>
      <c r="C995">
        <v>0</v>
      </c>
    </row>
    <row r="996" spans="1:3" x14ac:dyDescent="0.3">
      <c r="A996" t="s">
        <v>999</v>
      </c>
      <c r="B996">
        <v>0</v>
      </c>
      <c r="C996">
        <v>0</v>
      </c>
    </row>
    <row r="997" spans="1:3" x14ac:dyDescent="0.3">
      <c r="A997" t="s">
        <v>1000</v>
      </c>
      <c r="B997">
        <v>1</v>
      </c>
      <c r="C997">
        <v>3.4537332692396072</v>
      </c>
    </row>
    <row r="998" spans="1:3" x14ac:dyDescent="0.3">
      <c r="A998" t="s">
        <v>1001</v>
      </c>
      <c r="B998">
        <v>0</v>
      </c>
      <c r="C998">
        <v>0</v>
      </c>
    </row>
    <row r="999" spans="1:3" x14ac:dyDescent="0.3">
      <c r="A999" t="s">
        <v>1002</v>
      </c>
      <c r="B999">
        <v>0</v>
      </c>
      <c r="C999">
        <v>0</v>
      </c>
    </row>
    <row r="1000" spans="1:3" x14ac:dyDescent="0.3">
      <c r="A1000" t="s">
        <v>1003</v>
      </c>
      <c r="B1000">
        <v>1</v>
      </c>
      <c r="C1000">
        <v>2.4779241069024049</v>
      </c>
    </row>
    <row r="1001" spans="1:3" x14ac:dyDescent="0.3">
      <c r="A1001" t="s">
        <v>1004</v>
      </c>
      <c r="B1001">
        <v>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Sensor Data</vt:lpstr>
      <vt:lpstr>Monte Carlo Simulation</vt:lpstr>
      <vt:lpstr>Weights</vt:lpstr>
      <vt:lpstr>Corrosion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Suriya Elaiyarajan</cp:lastModifiedBy>
  <dcterms:created xsi:type="dcterms:W3CDTF">2025-03-17T12:57:04Z</dcterms:created>
  <dcterms:modified xsi:type="dcterms:W3CDTF">2025-03-17T20:54:45Z</dcterms:modified>
</cp:coreProperties>
</file>