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custom-properties+xml" PartName="/docProps/custom.xml"/>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metadata"/>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Hyperlink" sheetId="1" r:id="rId4"/>
    <sheet state="hidden" name="Dashboard" sheetId="2" r:id="rId5"/>
    <sheet state="hidden" name="Number Format" sheetId="3" r:id="rId6"/>
    <sheet state="visible" name="SUMIF+INDEX+MATCH" sheetId="4" r:id="rId7"/>
    <sheet state="hidden" name="Pivot Table" sheetId="5" r:id="rId8"/>
    <sheet state="hidden" name="Print 1" sheetId="6" r:id="rId9"/>
    <sheet state="hidden" name="Data" sheetId="7" r:id="rId10"/>
    <sheet state="hidden" name="IFERROR Vs IFNA" sheetId="8" r:id="rId11"/>
    <sheet state="hidden" name="Types of Error" sheetId="9" r:id="rId12"/>
    <sheet state="hidden" name="Sheet3" sheetId="10" r:id="rId13"/>
    <sheet state="hidden" name="Sheet13" sheetId="11" r:id="rId14"/>
    <sheet state="hidden" name="Transpose" sheetId="12" r:id="rId15"/>
    <sheet state="hidden" name="Sheet14" sheetId="13" r:id="rId16"/>
    <sheet state="hidden" name="Sample Data" sheetId="14" r:id="rId17"/>
    <sheet state="hidden" name="Print 2" sheetId="15" r:id="rId18"/>
    <sheet state="hidden" name="Sheet11" sheetId="16" r:id="rId19"/>
    <sheet state="hidden" name="Print 3" sheetId="17" r:id="rId20"/>
    <sheet state="hidden" name="Salary" sheetId="18" r:id="rId21"/>
    <sheet state="hidden" name="Picture Lookup" sheetId="19" r:id="rId22"/>
    <sheet state="hidden" name="Contact" sheetId="20" r:id="rId23"/>
    <sheet state="hidden" name="Students Mark List" sheetId="21" r:id="rId24"/>
    <sheet state="hidden" name="Advance Formulas" sheetId="22" r:id="rId25"/>
    <sheet state="hidden" name="Jan" sheetId="23" r:id="rId26"/>
    <sheet state="hidden" name="Sheet6" sheetId="24" r:id="rId27"/>
    <sheet state="hidden" name="Feb" sheetId="25" r:id="rId28"/>
    <sheet state="hidden" name="Mar" sheetId="26" r:id="rId29"/>
    <sheet state="hidden" name="Apr" sheetId="27" r:id="rId30"/>
    <sheet state="hidden" name="May" sheetId="28" r:id="rId31"/>
    <sheet state="hidden" name="Jun" sheetId="29" r:id="rId32"/>
    <sheet state="hidden" name="Jul" sheetId="30" r:id="rId33"/>
    <sheet state="hidden" name="Aug" sheetId="31" r:id="rId34"/>
    <sheet state="hidden" name="Sep" sheetId="32" r:id="rId35"/>
    <sheet state="hidden" name="Oct" sheetId="33" r:id="rId36"/>
    <sheet state="hidden" name="Nov" sheetId="34" r:id="rId37"/>
    <sheet state="hidden" name="Goal Seek" sheetId="35" r:id="rId38"/>
    <sheet state="hidden" name="Basic Formulas" sheetId="36" r:id="rId39"/>
    <sheet state="hidden" name="FIND &amp; REPLACE" sheetId="37" r:id="rId40"/>
    <sheet state="hidden" name="SUM, MAX MIN AVERAGE" sheetId="38" r:id="rId41"/>
    <sheet state="hidden" name="LEN TRIM LEFT LOWER" sheetId="39" r:id="rId42"/>
    <sheet state="hidden" name="Left Function" sheetId="40" r:id="rId43"/>
    <sheet state="hidden" name="Formula" sheetId="41" r:id="rId44"/>
    <sheet state="hidden" name="Sheet9" sheetId="42" r:id="rId45"/>
    <sheet state="hidden" name="Formulas" sheetId="43" r:id="rId46"/>
    <sheet state="hidden" name="VLookup" sheetId="44" r:id="rId47"/>
    <sheet state="hidden" name="Hide" sheetId="45" r:id="rId48"/>
    <sheet state="hidden" name="Sheet4" sheetId="46" r:id="rId49"/>
    <sheet state="hidden" name="Sheet5" sheetId="47" r:id="rId50"/>
    <sheet state="hidden" name="Score" sheetId="48" r:id="rId51"/>
    <sheet state="hidden" name="Sales" sheetId="49" r:id="rId52"/>
    <sheet state="hidden" name="HR" sheetId="50" r:id="rId53"/>
    <sheet state="hidden" name="IT" sheetId="51" r:id="rId54"/>
    <sheet state="hidden" name="Sheet7" sheetId="52" r:id="rId55"/>
    <sheet state="hidden" name="Sheet10" sheetId="53" r:id="rId56"/>
    <sheet state="hidden" name="Keyboard Shortcuts" sheetId="54" r:id="rId57"/>
    <sheet state="hidden" name="Sheet2" sheetId="55" r:id="rId58"/>
    <sheet state="hidden" name="Sheet1" sheetId="56" r:id="rId59"/>
  </sheets>
  <definedNames>
    <definedName name="Data">#REF!</definedName>
    <definedName name="Pivot">#REF!</definedName>
    <definedName hidden="1" localSheetId="11" name="_xlnm._FilterDatabase">Transpose!$B$5:$G$4381</definedName>
  </definedNames>
  <calcPr/>
  <pivotCaches>
    <pivotCache cacheId="0" r:id="rId60"/>
    <pivotCache cacheId="1" r:id="rId61"/>
  </pivotCaches>
  <extLst>
    <ext uri="GoogleSheetsCustomDataVersion1">
      <go:sheetsCustomData xmlns:go="http://customooxmlschemas.google.com/" r:id="rId62" roundtripDataSignature="AMtx7mhKYHg3xg/Wp0eSHiibKZxMgFRlXQ=="/>
    </ext>
  </extLst>
</workbook>
</file>

<file path=xl/sharedStrings.xml><?xml version="1.0" encoding="utf-8"?>
<sst xmlns="http://schemas.openxmlformats.org/spreadsheetml/2006/main" count="9956" uniqueCount="3491">
  <si>
    <t>Krish'sExcel Anywhere</t>
  </si>
  <si>
    <t>Existing file or Web Page</t>
  </si>
  <si>
    <t>Web Page</t>
  </si>
  <si>
    <t>Name</t>
  </si>
  <si>
    <t>ID</t>
  </si>
  <si>
    <t>Place in This Document</t>
  </si>
  <si>
    <t>A</t>
  </si>
  <si>
    <t>Create New Document</t>
  </si>
  <si>
    <t>B</t>
  </si>
  <si>
    <t>E-mail Address</t>
  </si>
  <si>
    <t>C</t>
  </si>
  <si>
    <t>D</t>
  </si>
  <si>
    <t>Text</t>
  </si>
  <si>
    <t>Number</t>
  </si>
  <si>
    <t>50000</t>
  </si>
  <si>
    <t>1,00,000</t>
  </si>
  <si>
    <t>Total Sales by Sales Rep</t>
  </si>
  <si>
    <t>Total Sales by Item</t>
  </si>
  <si>
    <t>Total Sales by Quarter</t>
  </si>
  <si>
    <t>Sales Rep</t>
  </si>
  <si>
    <t>Total Sales</t>
  </si>
  <si>
    <t>Item</t>
  </si>
  <si>
    <t>Quarter</t>
  </si>
  <si>
    <t>Smith</t>
  </si>
  <si>
    <t>Desk</t>
  </si>
  <si>
    <t>Qtr 1</t>
  </si>
  <si>
    <t>Gill</t>
  </si>
  <si>
    <t xml:space="preserve">Binder    </t>
  </si>
  <si>
    <t>Qtr 2</t>
  </si>
  <si>
    <t>Jardine</t>
  </si>
  <si>
    <t>Binder</t>
  </si>
  <si>
    <t>Qtr 3</t>
  </si>
  <si>
    <t>Andrews</t>
  </si>
  <si>
    <t>Pen Set</t>
  </si>
  <si>
    <t>Qtr 4</t>
  </si>
  <si>
    <t>Howard</t>
  </si>
  <si>
    <t>Pencil</t>
  </si>
  <si>
    <t>Total</t>
  </si>
  <si>
    <t>Sorvino</t>
  </si>
  <si>
    <t xml:space="preserve">Pen   </t>
  </si>
  <si>
    <t>Pen</t>
  </si>
  <si>
    <t xml:space="preserve">                                                                                                                                                                                                                                                                                                                                                                                                                                                                                                                                                                                                                                             </t>
  </si>
  <si>
    <t>(All)</t>
  </si>
  <si>
    <t>Sales by Year</t>
  </si>
  <si>
    <t>Sales by Quarter</t>
  </si>
  <si>
    <t>Sales by Month</t>
  </si>
  <si>
    <t>Sales by Sales Rep</t>
  </si>
  <si>
    <t>Sales by Country</t>
  </si>
  <si>
    <t>Year</t>
  </si>
  <si>
    <t>Sum of Sales</t>
  </si>
  <si>
    <t xml:space="preserve"> Month Name </t>
  </si>
  <si>
    <t>Country</t>
  </si>
  <si>
    <t>September</t>
  </si>
  <si>
    <t>Canada</t>
  </si>
  <si>
    <t>October</t>
  </si>
  <si>
    <t>France</t>
  </si>
  <si>
    <t>Grand Total</t>
  </si>
  <si>
    <t>November</t>
  </si>
  <si>
    <t>Mexico</t>
  </si>
  <si>
    <t>December</t>
  </si>
  <si>
    <t>United States of America</t>
  </si>
  <si>
    <t>Date</t>
  </si>
  <si>
    <t>Phone Number</t>
  </si>
  <si>
    <t>Sales</t>
  </si>
  <si>
    <t>IFERROR</t>
  </si>
  <si>
    <t>IFNA</t>
  </si>
  <si>
    <t>S.No</t>
  </si>
  <si>
    <t>Population in crores</t>
  </si>
  <si>
    <t>China</t>
  </si>
  <si>
    <t>India</t>
  </si>
  <si>
    <t>United States</t>
  </si>
  <si>
    <t>Indonesia</t>
  </si>
  <si>
    <t>Pakistan</t>
  </si>
  <si>
    <t>Brazil</t>
  </si>
  <si>
    <t>Nigeria</t>
  </si>
  <si>
    <t>Bangladesh</t>
  </si>
  <si>
    <t>Russia</t>
  </si>
  <si>
    <t xml:space="preserve">                                                              </t>
  </si>
  <si>
    <t>abash</t>
  </si>
  <si>
    <t>abashed</t>
  </si>
  <si>
    <t>abashes</t>
  </si>
  <si>
    <t>abashing</t>
  </si>
  <si>
    <t>abate</t>
  </si>
  <si>
    <t>abated</t>
  </si>
  <si>
    <t>abates</t>
  </si>
  <si>
    <t>abating</t>
  </si>
  <si>
    <t>abide</t>
  </si>
  <si>
    <t>abode</t>
  </si>
  <si>
    <t>abides</t>
  </si>
  <si>
    <t>abiding</t>
  </si>
  <si>
    <t>absorb</t>
  </si>
  <si>
    <t>absorbed</t>
  </si>
  <si>
    <t>absorbs</t>
  </si>
  <si>
    <t>absorbing</t>
  </si>
  <si>
    <t>accept</t>
  </si>
  <si>
    <t>accepted</t>
  </si>
  <si>
    <t>accepts</t>
  </si>
  <si>
    <t>accepting</t>
  </si>
  <si>
    <t>accompany</t>
  </si>
  <si>
    <t>accompanied</t>
  </si>
  <si>
    <t>accompanies</t>
  </si>
  <si>
    <t>accompanying</t>
  </si>
  <si>
    <t>ache</t>
  </si>
  <si>
    <t>ached</t>
  </si>
  <si>
    <t>aches</t>
  </si>
  <si>
    <t>aching</t>
  </si>
  <si>
    <t>achieve</t>
  </si>
  <si>
    <t>achieved</t>
  </si>
  <si>
    <t>achieves</t>
  </si>
  <si>
    <t>achieving</t>
  </si>
  <si>
    <t>acquire</t>
  </si>
  <si>
    <t>acquired</t>
  </si>
  <si>
    <t>acquires</t>
  </si>
  <si>
    <t>acquiring</t>
  </si>
  <si>
    <t>act</t>
  </si>
  <si>
    <t>acted</t>
  </si>
  <si>
    <t>acts</t>
  </si>
  <si>
    <t>acting</t>
  </si>
  <si>
    <t>add</t>
  </si>
  <si>
    <t>added</t>
  </si>
  <si>
    <t>adds</t>
  </si>
  <si>
    <t>adding</t>
  </si>
  <si>
    <t>address</t>
  </si>
  <si>
    <t>addressed</t>
  </si>
  <si>
    <t>addresses</t>
  </si>
  <si>
    <t>addressing</t>
  </si>
  <si>
    <t>adjust</t>
  </si>
  <si>
    <t>adjusted</t>
  </si>
  <si>
    <t>adjusts</t>
  </si>
  <si>
    <t>adjusting</t>
  </si>
  <si>
    <t>admire</t>
  </si>
  <si>
    <t>admired</t>
  </si>
  <si>
    <t>admires</t>
  </si>
  <si>
    <t>admiring</t>
  </si>
  <si>
    <t>admit</t>
  </si>
  <si>
    <t>admitted</t>
  </si>
  <si>
    <t>admits</t>
  </si>
  <si>
    <t>admitting</t>
  </si>
  <si>
    <t>advise</t>
  </si>
  <si>
    <t>advised</t>
  </si>
  <si>
    <t>advises</t>
  </si>
  <si>
    <t>advising</t>
  </si>
  <si>
    <t>afford</t>
  </si>
  <si>
    <t>afforded</t>
  </si>
  <si>
    <t>affords</t>
  </si>
  <si>
    <t>affording</t>
  </si>
  <si>
    <t>agree</t>
  </si>
  <si>
    <t>agreed</t>
  </si>
  <si>
    <t>agrees</t>
  </si>
  <si>
    <t>agreeing</t>
  </si>
  <si>
    <t>alight</t>
  </si>
  <si>
    <t>alit</t>
  </si>
  <si>
    <t>alights</t>
  </si>
  <si>
    <t>alighting</t>
  </si>
  <si>
    <t>allow</t>
  </si>
  <si>
    <t>allowed</t>
  </si>
  <si>
    <t>allows</t>
  </si>
  <si>
    <t>allowing</t>
  </si>
  <si>
    <t>animate</t>
  </si>
  <si>
    <t>animated</t>
  </si>
  <si>
    <t>animates</t>
  </si>
  <si>
    <t>animating</t>
  </si>
  <si>
    <t>announce</t>
  </si>
  <si>
    <t>announced</t>
  </si>
  <si>
    <t>announces</t>
  </si>
  <si>
    <t>announcing</t>
  </si>
  <si>
    <t>answer</t>
  </si>
  <si>
    <t>answered</t>
  </si>
  <si>
    <t>answers</t>
  </si>
  <si>
    <t>answering</t>
  </si>
  <si>
    <t>apologize</t>
  </si>
  <si>
    <t>apologized</t>
  </si>
  <si>
    <t>apologizes</t>
  </si>
  <si>
    <t>apologizing</t>
  </si>
  <si>
    <t>appear</t>
  </si>
  <si>
    <t>appeared</t>
  </si>
  <si>
    <t>appears</t>
  </si>
  <si>
    <t>appearing</t>
  </si>
  <si>
    <t>ACTIVE</t>
  </si>
  <si>
    <t>ENGLISH</t>
  </si>
  <si>
    <t>Rajveer</t>
  </si>
  <si>
    <t>https://t.me/actives_english</t>
  </si>
  <si>
    <t>CLICK</t>
  </si>
  <si>
    <t>HERE</t>
  </si>
  <si>
    <t>applaud</t>
  </si>
  <si>
    <t>applauded</t>
  </si>
  <si>
    <t>applauds</t>
  </si>
  <si>
    <t>applauding</t>
  </si>
  <si>
    <t>apply</t>
  </si>
  <si>
    <t>applied</t>
  </si>
  <si>
    <t>applies</t>
  </si>
  <si>
    <t>applying</t>
  </si>
  <si>
    <t>approach</t>
  </si>
  <si>
    <t>approached</t>
  </si>
  <si>
    <t>approaches</t>
  </si>
  <si>
    <t>approaching</t>
  </si>
  <si>
    <t>approve</t>
  </si>
  <si>
    <t>approved</t>
  </si>
  <si>
    <t>approves</t>
  </si>
  <si>
    <t>approving</t>
  </si>
  <si>
    <t>argue</t>
  </si>
  <si>
    <t>argued</t>
  </si>
  <si>
    <t>argues</t>
  </si>
  <si>
    <t>arguing</t>
  </si>
  <si>
    <t>arise</t>
  </si>
  <si>
    <t>arose</t>
  </si>
  <si>
    <t>arisen</t>
  </si>
  <si>
    <t>arises</t>
  </si>
  <si>
    <t>arising</t>
  </si>
  <si>
    <t>arrange</t>
  </si>
  <si>
    <t>arranged</t>
  </si>
  <si>
    <t>arranges</t>
  </si>
  <si>
    <t>arranging</t>
  </si>
  <si>
    <t>arrest</t>
  </si>
  <si>
    <t>arrested</t>
  </si>
  <si>
    <t>arrests</t>
  </si>
  <si>
    <t>arresting</t>
  </si>
  <si>
    <t>ask</t>
  </si>
  <si>
    <t>asked</t>
  </si>
  <si>
    <t>asks</t>
  </si>
  <si>
    <t>asking</t>
  </si>
  <si>
    <t>assert</t>
  </si>
  <si>
    <t>asserted</t>
  </si>
  <si>
    <t>asserts</t>
  </si>
  <si>
    <t>asserting</t>
  </si>
  <si>
    <t>assort</t>
  </si>
  <si>
    <t>assorted</t>
  </si>
  <si>
    <t>assorts</t>
  </si>
  <si>
    <t>assorting</t>
  </si>
  <si>
    <t>astonish</t>
  </si>
  <si>
    <t>astonished</t>
  </si>
  <si>
    <t>astonishes</t>
  </si>
  <si>
    <t>astonishing</t>
  </si>
  <si>
    <t>attack</t>
  </si>
  <si>
    <t>attacked</t>
  </si>
  <si>
    <t>attacks</t>
  </si>
  <si>
    <t>attacking</t>
  </si>
  <si>
    <t>attend</t>
  </si>
  <si>
    <t>attended</t>
  </si>
  <si>
    <t>attends</t>
  </si>
  <si>
    <t>attending</t>
  </si>
  <si>
    <t>attract</t>
  </si>
  <si>
    <t>attracted</t>
  </si>
  <si>
    <t>attracts</t>
  </si>
  <si>
    <t>attracting</t>
  </si>
  <si>
    <t>audit</t>
  </si>
  <si>
    <t>audited</t>
  </si>
  <si>
    <t>audits</t>
  </si>
  <si>
    <t>auditing</t>
  </si>
  <si>
    <t>avoid</t>
  </si>
  <si>
    <t>avoided</t>
  </si>
  <si>
    <t>avoids</t>
  </si>
  <si>
    <t>avoiding</t>
  </si>
  <si>
    <t>awake</t>
  </si>
  <si>
    <t>awoke</t>
  </si>
  <si>
    <t>awoken</t>
  </si>
  <si>
    <t>awakes</t>
  </si>
  <si>
    <t>awaking</t>
  </si>
  <si>
    <t>bang</t>
  </si>
  <si>
    <t>banged</t>
  </si>
  <si>
    <t>bangs</t>
  </si>
  <si>
    <t>banging</t>
  </si>
  <si>
    <t>banish</t>
  </si>
  <si>
    <t>banished</t>
  </si>
  <si>
    <t>banishes</t>
  </si>
  <si>
    <t>banishing</t>
  </si>
  <si>
    <t>bash</t>
  </si>
  <si>
    <t>bashed</t>
  </si>
  <si>
    <t>bashes</t>
  </si>
  <si>
    <t>bashing</t>
  </si>
  <si>
    <t>bat</t>
  </si>
  <si>
    <t>batted</t>
  </si>
  <si>
    <t>bats</t>
  </si>
  <si>
    <t>batting</t>
  </si>
  <si>
    <t>be</t>
  </si>
  <si>
    <t>(am,are)</t>
  </si>
  <si>
    <t>was</t>
  </si>
  <si>
    <t>/</t>
  </si>
  <si>
    <t>were</t>
  </si>
  <si>
    <t>been</t>
  </si>
  <si>
    <t>is</t>
  </si>
  <si>
    <t>being</t>
  </si>
  <si>
    <t>bear</t>
  </si>
  <si>
    <t>bore</t>
  </si>
  <si>
    <t>born</t>
  </si>
  <si>
    <t>bears</t>
  </si>
  <si>
    <t>bearing</t>
  </si>
  <si>
    <t>borne</t>
  </si>
  <si>
    <t>beat</t>
  </si>
  <si>
    <t>beaten</t>
  </si>
  <si>
    <t>beats</t>
  </si>
  <si>
    <t>beating</t>
  </si>
  <si>
    <t>beautify</t>
  </si>
  <si>
    <t>beautified</t>
  </si>
  <si>
    <t>beautifies</t>
  </si>
  <si>
    <t>beautifying</t>
  </si>
  <si>
    <t>become</t>
  </si>
  <si>
    <t>became</t>
  </si>
  <si>
    <t>becomes</t>
  </si>
  <si>
    <t>becoming</t>
  </si>
  <si>
    <t>befall</t>
  </si>
  <si>
    <t>befell</t>
  </si>
  <si>
    <t>befallen</t>
  </si>
  <si>
    <t>befalls</t>
  </si>
  <si>
    <t>befalling</t>
  </si>
  <si>
    <t>beg</t>
  </si>
  <si>
    <t>begged</t>
  </si>
  <si>
    <t>begs</t>
  </si>
  <si>
    <t>begging</t>
  </si>
  <si>
    <t>begin</t>
  </si>
  <si>
    <t>began</t>
  </si>
  <si>
    <t>begun</t>
  </si>
  <si>
    <t>begins</t>
  </si>
  <si>
    <t>beginning</t>
  </si>
  <si>
    <t>behave</t>
  </si>
  <si>
    <t>behaved</t>
  </si>
  <si>
    <t>behaves</t>
  </si>
  <si>
    <t>behaving</t>
  </si>
  <si>
    <t>behold</t>
  </si>
  <si>
    <t>beheld</t>
  </si>
  <si>
    <t>beholds</t>
  </si>
  <si>
    <t>beholding</t>
  </si>
  <si>
    <t>believe</t>
  </si>
  <si>
    <t>believed</t>
  </si>
  <si>
    <t>believes</t>
  </si>
  <si>
    <t>believing</t>
  </si>
  <si>
    <t>belong</t>
  </si>
  <si>
    <t>belonged</t>
  </si>
  <si>
    <t>belongs</t>
  </si>
  <si>
    <t>belonging</t>
  </si>
  <si>
    <t>bend</t>
  </si>
  <si>
    <t>bent</t>
  </si>
  <si>
    <t>bends</t>
  </si>
  <si>
    <t>bending</t>
  </si>
  <si>
    <t>bereave</t>
  </si>
  <si>
    <t>bereft</t>
  </si>
  <si>
    <t>bereaves</t>
  </si>
  <si>
    <t>bereaving</t>
  </si>
  <si>
    <t>beseech</t>
  </si>
  <si>
    <t>besought</t>
  </si>
  <si>
    <t>beseeches</t>
  </si>
  <si>
    <t>beseeching</t>
  </si>
  <si>
    <t>bet</t>
  </si>
  <si>
    <t>bets</t>
  </si>
  <si>
    <t>betting</t>
  </si>
  <si>
    <t>betray</t>
  </si>
  <si>
    <t>betrayed</t>
  </si>
  <si>
    <t>betrays</t>
  </si>
  <si>
    <t>betraying</t>
  </si>
  <si>
    <t>bid</t>
  </si>
  <si>
    <t>bade</t>
  </si>
  <si>
    <t>bidden</t>
  </si>
  <si>
    <t>bids</t>
  </si>
  <si>
    <t>bidding</t>
  </si>
  <si>
    <t>bind</t>
  </si>
  <si>
    <t>bound</t>
  </si>
  <si>
    <t>binds</t>
  </si>
  <si>
    <t>binding</t>
  </si>
  <si>
    <t>bite</t>
  </si>
  <si>
    <t>bit</t>
  </si>
  <si>
    <t>bitten</t>
  </si>
  <si>
    <t>bites</t>
  </si>
  <si>
    <t>biting</t>
  </si>
  <si>
    <t>bleed</t>
  </si>
  <si>
    <t>bled</t>
  </si>
  <si>
    <t>bleeds</t>
  </si>
  <si>
    <t>bleeding</t>
  </si>
  <si>
    <t>bless</t>
  </si>
  <si>
    <t>blessed</t>
  </si>
  <si>
    <t>blesses</t>
  </si>
  <si>
    <t>blessing</t>
  </si>
  <si>
    <t>blossom</t>
  </si>
  <si>
    <t>blossomed</t>
  </si>
  <si>
    <t>blossoms</t>
  </si>
  <si>
    <t>blossoming</t>
  </si>
  <si>
    <t>blow</t>
  </si>
  <si>
    <t>blew</t>
  </si>
  <si>
    <t>blown</t>
  </si>
  <si>
    <t>blows</t>
  </si>
  <si>
    <t>blowing</t>
  </si>
  <si>
    <t>blur</t>
  </si>
  <si>
    <t>blurred</t>
  </si>
  <si>
    <t>blurs</t>
  </si>
  <si>
    <t>blurring</t>
  </si>
  <si>
    <t>blush</t>
  </si>
  <si>
    <t>blushed</t>
  </si>
  <si>
    <t>blushes</t>
  </si>
  <si>
    <t>blushing</t>
  </si>
  <si>
    <t>board</t>
  </si>
  <si>
    <t>boarded</t>
  </si>
  <si>
    <t>boards</t>
  </si>
  <si>
    <t>boarding</t>
  </si>
  <si>
    <t>boast</t>
  </si>
  <si>
    <t>boasted</t>
  </si>
  <si>
    <t>boasts</t>
  </si>
  <si>
    <t>boasting</t>
  </si>
  <si>
    <t>boil</t>
  </si>
  <si>
    <t>boiled</t>
  </si>
  <si>
    <t>boils</t>
  </si>
  <si>
    <t>boiling</t>
  </si>
  <si>
    <t>bow</t>
  </si>
  <si>
    <t>bowed</t>
  </si>
  <si>
    <t>bows</t>
  </si>
  <si>
    <t>bowing</t>
  </si>
  <si>
    <t>box</t>
  </si>
  <si>
    <t>boxed</t>
  </si>
  <si>
    <t>boxes</t>
  </si>
  <si>
    <t>boxing</t>
  </si>
  <si>
    <t>bray</t>
  </si>
  <si>
    <t>brayed</t>
  </si>
  <si>
    <t>brays</t>
  </si>
  <si>
    <t>braying</t>
  </si>
  <si>
    <t>break</t>
  </si>
  <si>
    <t>broke</t>
  </si>
  <si>
    <t>broken</t>
  </si>
  <si>
    <t>breaks</t>
  </si>
  <si>
    <t>breaking</t>
  </si>
  <si>
    <t>breathe</t>
  </si>
  <si>
    <t>breathed</t>
  </si>
  <si>
    <t>breathes</t>
  </si>
  <si>
    <t>breathing</t>
  </si>
  <si>
    <t>breed</t>
  </si>
  <si>
    <t>bred</t>
  </si>
  <si>
    <t>breeds</t>
  </si>
  <si>
    <t>breeding</t>
  </si>
  <si>
    <t>bring</t>
  </si>
  <si>
    <t>brought</t>
  </si>
  <si>
    <t>brings</t>
  </si>
  <si>
    <t>bringing</t>
  </si>
  <si>
    <t>broadcast</t>
  </si>
  <si>
    <t>broadcasts</t>
  </si>
  <si>
    <t>broadcasting</t>
  </si>
  <si>
    <t>brush</t>
  </si>
  <si>
    <t>brushed</t>
  </si>
  <si>
    <t>brushes</t>
  </si>
  <si>
    <t>brushing</t>
  </si>
  <si>
    <t>build</t>
  </si>
  <si>
    <t>built</t>
  </si>
  <si>
    <t>builds</t>
  </si>
  <si>
    <t>building</t>
  </si>
  <si>
    <t>burn</t>
  </si>
  <si>
    <t>burnt</t>
  </si>
  <si>
    <t>burns</t>
  </si>
  <si>
    <t>burning</t>
  </si>
  <si>
    <t>burst</t>
  </si>
  <si>
    <t>bursts</t>
  </si>
  <si>
    <t>bursting</t>
  </si>
  <si>
    <t>bury</t>
  </si>
  <si>
    <t>buried</t>
  </si>
  <si>
    <t>buries</t>
  </si>
  <si>
    <t>burying</t>
  </si>
  <si>
    <t>bust</t>
  </si>
  <si>
    <t>busts</t>
  </si>
  <si>
    <t>busting</t>
  </si>
  <si>
    <t>buy</t>
  </si>
  <si>
    <t>bought</t>
  </si>
  <si>
    <t>buys</t>
  </si>
  <si>
    <t>buying</t>
  </si>
  <si>
    <t>buzz</t>
  </si>
  <si>
    <t>buzzed</t>
  </si>
  <si>
    <t>buzzes</t>
  </si>
  <si>
    <t>buzzing</t>
  </si>
  <si>
    <t>calculate</t>
  </si>
  <si>
    <t>calculated</t>
  </si>
  <si>
    <t>calculates</t>
  </si>
  <si>
    <t>calculating</t>
  </si>
  <si>
    <t>call</t>
  </si>
  <si>
    <t>called</t>
  </si>
  <si>
    <t>calls</t>
  </si>
  <si>
    <t>calling</t>
  </si>
  <si>
    <t>canvass</t>
  </si>
  <si>
    <t>canvassed</t>
  </si>
  <si>
    <t>canvasses</t>
  </si>
  <si>
    <t>canvassing</t>
  </si>
  <si>
    <t>capture</t>
  </si>
  <si>
    <t>captured</t>
  </si>
  <si>
    <t>captures</t>
  </si>
  <si>
    <t>capturing</t>
  </si>
  <si>
    <t>caress</t>
  </si>
  <si>
    <t>caressed</t>
  </si>
  <si>
    <t>caresses</t>
  </si>
  <si>
    <t>caressing</t>
  </si>
  <si>
    <t>carry</t>
  </si>
  <si>
    <t>carried</t>
  </si>
  <si>
    <t>carries</t>
  </si>
  <si>
    <t>carrying</t>
  </si>
  <si>
    <t>carve</t>
  </si>
  <si>
    <t>carved</t>
  </si>
  <si>
    <t>carves</t>
  </si>
  <si>
    <t>carving</t>
  </si>
  <si>
    <t>cash</t>
  </si>
  <si>
    <t>cashed</t>
  </si>
  <si>
    <t>cashes</t>
  </si>
  <si>
    <t>cashing</t>
  </si>
  <si>
    <t>cast</t>
  </si>
  <si>
    <t>casts</t>
  </si>
  <si>
    <t>casting</t>
  </si>
  <si>
    <t>catch</t>
  </si>
  <si>
    <t>caught</t>
  </si>
  <si>
    <t>catches</t>
  </si>
  <si>
    <t>catching</t>
  </si>
  <si>
    <t>cause</t>
  </si>
  <si>
    <t>caused</t>
  </si>
  <si>
    <t>causes</t>
  </si>
  <si>
    <t>causing</t>
  </si>
  <si>
    <t>cease</t>
  </si>
  <si>
    <t>ceased</t>
  </si>
  <si>
    <t>ceases</t>
  </si>
  <si>
    <t>ceasing</t>
  </si>
  <si>
    <t>celebrate</t>
  </si>
  <si>
    <t>celebrated</t>
  </si>
  <si>
    <t>celebrates</t>
  </si>
  <si>
    <t>celebrating</t>
  </si>
  <si>
    <t>challenge</t>
  </si>
  <si>
    <t>challenged</t>
  </si>
  <si>
    <t>challenges</t>
  </si>
  <si>
    <t>challenging</t>
  </si>
  <si>
    <t>change</t>
  </si>
  <si>
    <t>changed</t>
  </si>
  <si>
    <t>changes</t>
  </si>
  <si>
    <t>changing</t>
  </si>
  <si>
    <t>charge</t>
  </si>
  <si>
    <t>charged</t>
  </si>
  <si>
    <t>charges</t>
  </si>
  <si>
    <t>charging</t>
  </si>
  <si>
    <t>chase</t>
  </si>
  <si>
    <t>chased</t>
  </si>
  <si>
    <t>chases</t>
  </si>
  <si>
    <t>chasing</t>
  </si>
  <si>
    <t>chat</t>
  </si>
  <si>
    <t>chatted</t>
  </si>
  <si>
    <t>chats</t>
  </si>
  <si>
    <t>chatting</t>
  </si>
  <si>
    <t>check</t>
  </si>
  <si>
    <t>checked</t>
  </si>
  <si>
    <t>checks</t>
  </si>
  <si>
    <t>checking</t>
  </si>
  <si>
    <t>cheer</t>
  </si>
  <si>
    <t>cheered</t>
  </si>
  <si>
    <t>cheers</t>
  </si>
  <si>
    <t>cheering</t>
  </si>
  <si>
    <t>chew</t>
  </si>
  <si>
    <t>chewed</t>
  </si>
  <si>
    <t>chews</t>
  </si>
  <si>
    <t>chewing</t>
  </si>
  <si>
    <t>chide</t>
  </si>
  <si>
    <t>chid</t>
  </si>
  <si>
    <t>chid/chidden</t>
  </si>
  <si>
    <t>chides</t>
  </si>
  <si>
    <t>chiding</t>
  </si>
  <si>
    <t>chip</t>
  </si>
  <si>
    <t>chipped</t>
  </si>
  <si>
    <t>chips</t>
  </si>
  <si>
    <t>chipping</t>
  </si>
  <si>
    <t>choke</t>
  </si>
  <si>
    <t>choked</t>
  </si>
  <si>
    <t>chokes</t>
  </si>
  <si>
    <t>choking</t>
  </si>
  <si>
    <t>choose</t>
  </si>
  <si>
    <t>chose</t>
  </si>
  <si>
    <t>chosen</t>
  </si>
  <si>
    <t>chooses</t>
  </si>
  <si>
    <t>choosing</t>
  </si>
  <si>
    <t>classify</t>
  </si>
  <si>
    <t>classified</t>
  </si>
  <si>
    <t>classifies</t>
  </si>
  <si>
    <t>classifying</t>
  </si>
  <si>
    <t>clean</t>
  </si>
  <si>
    <t>cleaned</t>
  </si>
  <si>
    <t>cleans</t>
  </si>
  <si>
    <t>cleaning</t>
  </si>
  <si>
    <t>cleave</t>
  </si>
  <si>
    <t>clove/cleft</t>
  </si>
  <si>
    <t>cloven/cleft</t>
  </si>
  <si>
    <t>cleaves</t>
  </si>
  <si>
    <t>cleaving</t>
  </si>
  <si>
    <t>click</t>
  </si>
  <si>
    <t>clicked</t>
  </si>
  <si>
    <t>clicks</t>
  </si>
  <si>
    <t>clicking</t>
  </si>
  <si>
    <t>climb</t>
  </si>
  <si>
    <t>climbed</t>
  </si>
  <si>
    <t>climbs</t>
  </si>
  <si>
    <t>climbing</t>
  </si>
  <si>
    <t>cling</t>
  </si>
  <si>
    <t>clung</t>
  </si>
  <si>
    <t>clings</t>
  </si>
  <si>
    <t>clinging</t>
  </si>
  <si>
    <t>close</t>
  </si>
  <si>
    <t>closed</t>
  </si>
  <si>
    <t>closes</t>
  </si>
  <si>
    <t>closing</t>
  </si>
  <si>
    <t>clothe</t>
  </si>
  <si>
    <t>clad</t>
  </si>
  <si>
    <t>clothes</t>
  </si>
  <si>
    <t>clothing</t>
  </si>
  <si>
    <t>clutch</t>
  </si>
  <si>
    <t>clutched</t>
  </si>
  <si>
    <t>clutches</t>
  </si>
  <si>
    <t>clutching</t>
  </si>
  <si>
    <t>collapse</t>
  </si>
  <si>
    <t>collapsed</t>
  </si>
  <si>
    <t>collapses</t>
  </si>
  <si>
    <t>collapsing</t>
  </si>
  <si>
    <t>collect</t>
  </si>
  <si>
    <t>collected</t>
  </si>
  <si>
    <t>collects</t>
  </si>
  <si>
    <t>collecting</t>
  </si>
  <si>
    <t>colour</t>
  </si>
  <si>
    <t>coloured</t>
  </si>
  <si>
    <t>colours</t>
  </si>
  <si>
    <t>colouring</t>
  </si>
  <si>
    <t>come</t>
  </si>
  <si>
    <t>came</t>
  </si>
  <si>
    <t>comes</t>
  </si>
  <si>
    <t>coming</t>
  </si>
  <si>
    <t>comment</t>
  </si>
  <si>
    <t>commented</t>
  </si>
  <si>
    <t>comments</t>
  </si>
  <si>
    <t>commenting</t>
  </si>
  <si>
    <t>compare</t>
  </si>
  <si>
    <t>compared</t>
  </si>
  <si>
    <t>compares</t>
  </si>
  <si>
    <t>comparing</t>
  </si>
  <si>
    <t>compel</t>
  </si>
  <si>
    <t>compelled</t>
  </si>
  <si>
    <t>compels</t>
  </si>
  <si>
    <t>compelling</t>
  </si>
  <si>
    <t>compete</t>
  </si>
  <si>
    <t>competed</t>
  </si>
  <si>
    <t>competes</t>
  </si>
  <si>
    <t>competing</t>
  </si>
  <si>
    <t>complain</t>
  </si>
  <si>
    <t>complained</t>
  </si>
  <si>
    <t>complains</t>
  </si>
  <si>
    <t>complaining</t>
  </si>
  <si>
    <t>complete</t>
  </si>
  <si>
    <t>completed</t>
  </si>
  <si>
    <t>completes</t>
  </si>
  <si>
    <t>completing</t>
  </si>
  <si>
    <t>conclude</t>
  </si>
  <si>
    <t>concluded</t>
  </si>
  <si>
    <t>concludes</t>
  </si>
  <si>
    <t>concluding</t>
  </si>
  <si>
    <t>conduct</t>
  </si>
  <si>
    <t>conducted</t>
  </si>
  <si>
    <t>conducts</t>
  </si>
  <si>
    <t>conducting</t>
  </si>
  <si>
    <t>confess</t>
  </si>
  <si>
    <t>confessed</t>
  </si>
  <si>
    <t>confesses</t>
  </si>
  <si>
    <t>confessing</t>
  </si>
  <si>
    <t>confine</t>
  </si>
  <si>
    <t>confined</t>
  </si>
  <si>
    <t>confines</t>
  </si>
  <si>
    <t>confining</t>
  </si>
  <si>
    <t>confiscate</t>
  </si>
  <si>
    <t>confiscated</t>
  </si>
  <si>
    <t>confiscates</t>
  </si>
  <si>
    <t>confiscating</t>
  </si>
  <si>
    <t>confuse</t>
  </si>
  <si>
    <t>confused</t>
  </si>
  <si>
    <t>confuses</t>
  </si>
  <si>
    <t>confusing</t>
  </si>
  <si>
    <t>congratulate</t>
  </si>
  <si>
    <t>congratulated</t>
  </si>
  <si>
    <t>congratulates</t>
  </si>
  <si>
    <t>congratulating</t>
  </si>
  <si>
    <t>connect</t>
  </si>
  <si>
    <t>connected</t>
  </si>
  <si>
    <t>connects</t>
  </si>
  <si>
    <t>connecting</t>
  </si>
  <si>
    <t>connote</t>
  </si>
  <si>
    <t>connoted</t>
  </si>
  <si>
    <t>connotes</t>
  </si>
  <si>
    <t>connoting</t>
  </si>
  <si>
    <t>conquer</t>
  </si>
  <si>
    <t>conquered</t>
  </si>
  <si>
    <t>conquers</t>
  </si>
  <si>
    <t>conquering</t>
  </si>
  <si>
    <t>consecrate</t>
  </si>
  <si>
    <t>consecrated</t>
  </si>
  <si>
    <t>consecrates</t>
  </si>
  <si>
    <t>consecrating</t>
  </si>
  <si>
    <t>consent</t>
  </si>
  <si>
    <t>consented</t>
  </si>
  <si>
    <t>consents</t>
  </si>
  <si>
    <t>consenting</t>
  </si>
  <si>
    <t>conserve</t>
  </si>
  <si>
    <t>conserved</t>
  </si>
  <si>
    <t>conserves</t>
  </si>
  <si>
    <t>conserving</t>
  </si>
  <si>
    <t>consider</t>
  </si>
  <si>
    <t>considered</t>
  </si>
  <si>
    <t>considers</t>
  </si>
  <si>
    <t>considering</t>
  </si>
  <si>
    <t>consign</t>
  </si>
  <si>
    <t>consigned</t>
  </si>
  <si>
    <t>consigns</t>
  </si>
  <si>
    <t>consigning</t>
  </si>
  <si>
    <t>consist</t>
  </si>
  <si>
    <t>consisted</t>
  </si>
  <si>
    <t>consists</t>
  </si>
  <si>
    <t>consisting</t>
  </si>
  <si>
    <t>console</t>
  </si>
  <si>
    <t>consoled</t>
  </si>
  <si>
    <t>consoles</t>
  </si>
  <si>
    <t>consoling</t>
  </si>
  <si>
    <t>consort</t>
  </si>
  <si>
    <t>consorted</t>
  </si>
  <si>
    <t>consorts</t>
  </si>
  <si>
    <t>consorting</t>
  </si>
  <si>
    <t>conspire</t>
  </si>
  <si>
    <t>conspired</t>
  </si>
  <si>
    <t>conspires</t>
  </si>
  <si>
    <t>conspiring</t>
  </si>
  <si>
    <t>constitute</t>
  </si>
  <si>
    <t>constituted</t>
  </si>
  <si>
    <t>constitutes</t>
  </si>
  <si>
    <t>constituting</t>
  </si>
  <si>
    <t>constrain</t>
  </si>
  <si>
    <t>constrained</t>
  </si>
  <si>
    <t>constrains</t>
  </si>
  <si>
    <t>constraining</t>
  </si>
  <si>
    <t>construct</t>
  </si>
  <si>
    <t>constructed</t>
  </si>
  <si>
    <t>constructs</t>
  </si>
  <si>
    <t>constructing</t>
  </si>
  <si>
    <t>construe</t>
  </si>
  <si>
    <t>construed</t>
  </si>
  <si>
    <t>construes</t>
  </si>
  <si>
    <t>construing</t>
  </si>
  <si>
    <t>consult</t>
  </si>
  <si>
    <t>consulted</t>
  </si>
  <si>
    <t>consults</t>
  </si>
  <si>
    <t>consulting</t>
  </si>
  <si>
    <t>contain</t>
  </si>
  <si>
    <t>contained</t>
  </si>
  <si>
    <t>contains</t>
  </si>
  <si>
    <t>containing</t>
  </si>
  <si>
    <t>contemn</t>
  </si>
  <si>
    <t>contemned</t>
  </si>
  <si>
    <t>contemns</t>
  </si>
  <si>
    <t>contemning</t>
  </si>
  <si>
    <t>contend</t>
  </si>
  <si>
    <t>contended</t>
  </si>
  <si>
    <t>contends</t>
  </si>
  <si>
    <t>contending</t>
  </si>
  <si>
    <t>contest</t>
  </si>
  <si>
    <t>contested</t>
  </si>
  <si>
    <t>contests</t>
  </si>
  <si>
    <t>contesting</t>
  </si>
  <si>
    <t>continue</t>
  </si>
  <si>
    <t>continued</t>
  </si>
  <si>
    <t>continues</t>
  </si>
  <si>
    <t>continuing</t>
  </si>
  <si>
    <t>contract</t>
  </si>
  <si>
    <t>contracted</t>
  </si>
  <si>
    <t>contracts</t>
  </si>
  <si>
    <t>contracting</t>
  </si>
  <si>
    <t>contradict</t>
  </si>
  <si>
    <t>contradicted</t>
  </si>
  <si>
    <t>contradicts</t>
  </si>
  <si>
    <t>contradicting</t>
  </si>
  <si>
    <t>contrast</t>
  </si>
  <si>
    <t>contrasted</t>
  </si>
  <si>
    <t>contrasts</t>
  </si>
  <si>
    <t>contrasting</t>
  </si>
  <si>
    <t>contribute</t>
  </si>
  <si>
    <t>contributed</t>
  </si>
  <si>
    <t>contributes</t>
  </si>
  <si>
    <t>contributing</t>
  </si>
  <si>
    <t>contrive</t>
  </si>
  <si>
    <t>contrived</t>
  </si>
  <si>
    <t>contrives</t>
  </si>
  <si>
    <t>contriving</t>
  </si>
  <si>
    <t>control</t>
  </si>
  <si>
    <t>controlled</t>
  </si>
  <si>
    <t>controls</t>
  </si>
  <si>
    <t>controlling</t>
  </si>
  <si>
    <t>convene</t>
  </si>
  <si>
    <t>convened</t>
  </si>
  <si>
    <t>convenes</t>
  </si>
  <si>
    <t>convening</t>
  </si>
  <si>
    <t>converge</t>
  </si>
  <si>
    <t>converged</t>
  </si>
  <si>
    <t>converges</t>
  </si>
  <si>
    <t>converging</t>
  </si>
  <si>
    <t>converse</t>
  </si>
  <si>
    <t>conversed</t>
  </si>
  <si>
    <t>converses</t>
  </si>
  <si>
    <t>conversing</t>
  </si>
  <si>
    <t>convert</t>
  </si>
  <si>
    <t>converted</t>
  </si>
  <si>
    <t>converts</t>
  </si>
  <si>
    <t>converting</t>
  </si>
  <si>
    <t>convey</t>
  </si>
  <si>
    <t>conveyed</t>
  </si>
  <si>
    <t>conveys</t>
  </si>
  <si>
    <t>conveying</t>
  </si>
  <si>
    <t>convict</t>
  </si>
  <si>
    <t>convicted</t>
  </si>
  <si>
    <t>convicts</t>
  </si>
  <si>
    <t>convicting</t>
  </si>
  <si>
    <t>convince</t>
  </si>
  <si>
    <t>convinced</t>
  </si>
  <si>
    <t>convinces</t>
  </si>
  <si>
    <t>convincing</t>
  </si>
  <si>
    <t>coo</t>
  </si>
  <si>
    <t>cooed</t>
  </si>
  <si>
    <t>coos</t>
  </si>
  <si>
    <t>cooing</t>
  </si>
  <si>
    <t>cook</t>
  </si>
  <si>
    <t>cooked</t>
  </si>
  <si>
    <t>cooks</t>
  </si>
  <si>
    <t>cooking</t>
  </si>
  <si>
    <t>cool</t>
  </si>
  <si>
    <t>cooled</t>
  </si>
  <si>
    <t>cools</t>
  </si>
  <si>
    <t>cooling</t>
  </si>
  <si>
    <t>co-operate</t>
  </si>
  <si>
    <t>co-operated</t>
  </si>
  <si>
    <t>co-operates</t>
  </si>
  <si>
    <t>co-operating</t>
  </si>
  <si>
    <t>cope</t>
  </si>
  <si>
    <t>coped</t>
  </si>
  <si>
    <t>copes</t>
  </si>
  <si>
    <t>coping</t>
  </si>
  <si>
    <t>copy</t>
  </si>
  <si>
    <t>copied</t>
  </si>
  <si>
    <t>copies</t>
  </si>
  <si>
    <t>copying</t>
  </si>
  <si>
    <t>correct</t>
  </si>
  <si>
    <t>corrected</t>
  </si>
  <si>
    <t>corrects</t>
  </si>
  <si>
    <t>correcting</t>
  </si>
  <si>
    <t>correspond</t>
  </si>
  <si>
    <t>corresponded</t>
  </si>
  <si>
    <t>corresponds</t>
  </si>
  <si>
    <t>corresponding</t>
  </si>
  <si>
    <t>corrode</t>
  </si>
  <si>
    <t>corroded</t>
  </si>
  <si>
    <t>corrodes</t>
  </si>
  <si>
    <t>corroding</t>
  </si>
  <si>
    <t>corrupt</t>
  </si>
  <si>
    <t>corrupted</t>
  </si>
  <si>
    <t>corrupts</t>
  </si>
  <si>
    <t>corrupting</t>
  </si>
  <si>
    <t>cost</t>
  </si>
  <si>
    <t>costs</t>
  </si>
  <si>
    <t>costing</t>
  </si>
  <si>
    <t>cough</t>
  </si>
  <si>
    <t>coughed</t>
  </si>
  <si>
    <t>coughs</t>
  </si>
  <si>
    <t>coughing</t>
  </si>
  <si>
    <t>counsel</t>
  </si>
  <si>
    <t>counselled</t>
  </si>
  <si>
    <t>counsels</t>
  </si>
  <si>
    <t>counselling</t>
  </si>
  <si>
    <t>count</t>
  </si>
  <si>
    <t>counted</t>
  </si>
  <si>
    <t>counts</t>
  </si>
  <si>
    <t>counting</t>
  </si>
  <si>
    <t>course</t>
  </si>
  <si>
    <t>coursed</t>
  </si>
  <si>
    <t>courses</t>
  </si>
  <si>
    <t>coursing</t>
  </si>
  <si>
    <t>cover</t>
  </si>
  <si>
    <t>covered</t>
  </si>
  <si>
    <t>covers</t>
  </si>
  <si>
    <t>covering</t>
  </si>
  <si>
    <t>cower</t>
  </si>
  <si>
    <t>cowered</t>
  </si>
  <si>
    <t>cowers</t>
  </si>
  <si>
    <t>cowering</t>
  </si>
  <si>
    <t>crack</t>
  </si>
  <si>
    <t>cracked</t>
  </si>
  <si>
    <t>cracks</t>
  </si>
  <si>
    <t>cracking</t>
  </si>
  <si>
    <t>crackle</t>
  </si>
  <si>
    <t>crackled</t>
  </si>
  <si>
    <t>crackles</t>
  </si>
  <si>
    <t>crackling</t>
  </si>
  <si>
    <t>crash</t>
  </si>
  <si>
    <t>crashed</t>
  </si>
  <si>
    <t>crashes</t>
  </si>
  <si>
    <t>crashing</t>
  </si>
  <si>
    <t>crave</t>
  </si>
  <si>
    <t>craved</t>
  </si>
  <si>
    <t>craves</t>
  </si>
  <si>
    <t>craving</t>
  </si>
  <si>
    <t>create</t>
  </si>
  <si>
    <t>created</t>
  </si>
  <si>
    <t>creates</t>
  </si>
  <si>
    <t>creating</t>
  </si>
  <si>
    <t>creep</t>
  </si>
  <si>
    <t>crept</t>
  </si>
  <si>
    <t>creeps</t>
  </si>
  <si>
    <t>creeping</t>
  </si>
  <si>
    <t>crib</t>
  </si>
  <si>
    <t>cribbed</t>
  </si>
  <si>
    <t>cribs</t>
  </si>
  <si>
    <t>cribbing</t>
  </si>
  <si>
    <t>cross</t>
  </si>
  <si>
    <t>crossed</t>
  </si>
  <si>
    <t>crosses</t>
  </si>
  <si>
    <t>crossing</t>
  </si>
  <si>
    <t>crowd</t>
  </si>
  <si>
    <t>crowded</t>
  </si>
  <si>
    <t>crowds</t>
  </si>
  <si>
    <t>crowding</t>
  </si>
  <si>
    <t>crush</t>
  </si>
  <si>
    <t>crushed</t>
  </si>
  <si>
    <t>crushes</t>
  </si>
  <si>
    <t>crushing</t>
  </si>
  <si>
    <t>cry</t>
  </si>
  <si>
    <t>cried</t>
  </si>
  <si>
    <t>cries</t>
  </si>
  <si>
    <t>crying</t>
  </si>
  <si>
    <t>curb</t>
  </si>
  <si>
    <t>curbed</t>
  </si>
  <si>
    <t>curbs</t>
  </si>
  <si>
    <t>curbing</t>
  </si>
  <si>
    <t>cure</t>
  </si>
  <si>
    <t>cured</t>
  </si>
  <si>
    <t>cures</t>
  </si>
  <si>
    <t>curing</t>
  </si>
  <si>
    <t>curve</t>
  </si>
  <si>
    <t>curved</t>
  </si>
  <si>
    <t>curves</t>
  </si>
  <si>
    <t>curving</t>
  </si>
  <si>
    <t>cut</t>
  </si>
  <si>
    <t>cuts</t>
  </si>
  <si>
    <t>cutting</t>
  </si>
  <si>
    <t>cycle</t>
  </si>
  <si>
    <t>cycled</t>
  </si>
  <si>
    <t>cycles</t>
  </si>
  <si>
    <t>cycling</t>
  </si>
  <si>
    <t>damage</t>
  </si>
  <si>
    <t>damaged</t>
  </si>
  <si>
    <t>damages</t>
  </si>
  <si>
    <t>damaging</t>
  </si>
  <si>
    <t>damp</t>
  </si>
  <si>
    <t>damped</t>
  </si>
  <si>
    <t>damps</t>
  </si>
  <si>
    <t>damping</t>
  </si>
  <si>
    <t>dance</t>
  </si>
  <si>
    <t>danced</t>
  </si>
  <si>
    <t>dances</t>
  </si>
  <si>
    <t>dancing</t>
  </si>
  <si>
    <t>dare</t>
  </si>
  <si>
    <t>dared</t>
  </si>
  <si>
    <t>dares</t>
  </si>
  <si>
    <t>daring</t>
  </si>
  <si>
    <t>dash</t>
  </si>
  <si>
    <t>dashed</t>
  </si>
  <si>
    <t>dashes</t>
  </si>
  <si>
    <t>dashing</t>
  </si>
  <si>
    <t>dazzle</t>
  </si>
  <si>
    <t>dazzled</t>
  </si>
  <si>
    <t>dazzles</t>
  </si>
  <si>
    <t>dazzling</t>
  </si>
  <si>
    <t>deal</t>
  </si>
  <si>
    <t>dealt</t>
  </si>
  <si>
    <t>deals</t>
  </si>
  <si>
    <t>dealing</t>
  </si>
  <si>
    <t>decay</t>
  </si>
  <si>
    <t>decayed</t>
  </si>
  <si>
    <t>decays</t>
  </si>
  <si>
    <t>decaying</t>
  </si>
  <si>
    <t>decide</t>
  </si>
  <si>
    <t>decided</t>
  </si>
  <si>
    <t>decides</t>
  </si>
  <si>
    <t>deciding</t>
  </si>
  <si>
    <t>declare</t>
  </si>
  <si>
    <t>declared</t>
  </si>
  <si>
    <t>declares</t>
  </si>
  <si>
    <t>declaring</t>
  </si>
  <si>
    <t>decorate</t>
  </si>
  <si>
    <t>decorated</t>
  </si>
  <si>
    <t>decorates</t>
  </si>
  <si>
    <t>decorating</t>
  </si>
  <si>
    <t>decrease</t>
  </si>
  <si>
    <t>decreased</t>
  </si>
  <si>
    <t>decreases</t>
  </si>
  <si>
    <t>decreasing</t>
  </si>
  <si>
    <t>dedicate</t>
  </si>
  <si>
    <t>dedicated</t>
  </si>
  <si>
    <t>dedicates</t>
  </si>
  <si>
    <t>dedicating</t>
  </si>
  <si>
    <t>delay</t>
  </si>
  <si>
    <t>delayed</t>
  </si>
  <si>
    <t>delays</t>
  </si>
  <si>
    <t>delaying</t>
  </si>
  <si>
    <t>delete</t>
  </si>
  <si>
    <t>deleted</t>
  </si>
  <si>
    <t>deletes</t>
  </si>
  <si>
    <t>deleting</t>
  </si>
  <si>
    <t>deny</t>
  </si>
  <si>
    <t>denied</t>
  </si>
  <si>
    <t>denies</t>
  </si>
  <si>
    <t>denying</t>
  </si>
  <si>
    <t>depend</t>
  </si>
  <si>
    <t>depended</t>
  </si>
  <si>
    <t>depends</t>
  </si>
  <si>
    <t>depending</t>
  </si>
  <si>
    <t>deprive</t>
  </si>
  <si>
    <t>deprived</t>
  </si>
  <si>
    <t>deprives</t>
  </si>
  <si>
    <t>depriving</t>
  </si>
  <si>
    <t>derive</t>
  </si>
  <si>
    <t>derived</t>
  </si>
  <si>
    <t>derives</t>
  </si>
  <si>
    <t>deriving</t>
  </si>
  <si>
    <t>describe</t>
  </si>
  <si>
    <t>described</t>
  </si>
  <si>
    <t>describes</t>
  </si>
  <si>
    <t>describing</t>
  </si>
  <si>
    <t>desire</t>
  </si>
  <si>
    <t>desired</t>
  </si>
  <si>
    <t>desires</t>
  </si>
  <si>
    <t>desiring</t>
  </si>
  <si>
    <t>destroy</t>
  </si>
  <si>
    <t>destroyed</t>
  </si>
  <si>
    <t>destroys</t>
  </si>
  <si>
    <t>destroying</t>
  </si>
  <si>
    <t>detach</t>
  </si>
  <si>
    <t>detached</t>
  </si>
  <si>
    <t>detaches</t>
  </si>
  <si>
    <t>detaching</t>
  </si>
  <si>
    <t>detect</t>
  </si>
  <si>
    <t>detected</t>
  </si>
  <si>
    <t>detects</t>
  </si>
  <si>
    <t>detecting</t>
  </si>
  <si>
    <t>determine</t>
  </si>
  <si>
    <t>determined</t>
  </si>
  <si>
    <t>determines</t>
  </si>
  <si>
    <t>determining</t>
  </si>
  <si>
    <t>develop</t>
  </si>
  <si>
    <t>developed</t>
  </si>
  <si>
    <t>develops</t>
  </si>
  <si>
    <t>developing</t>
  </si>
  <si>
    <t>die</t>
  </si>
  <si>
    <t>died</t>
  </si>
  <si>
    <t>dies</t>
  </si>
  <si>
    <t>dying</t>
  </si>
  <si>
    <t>differ</t>
  </si>
  <si>
    <t>differed</t>
  </si>
  <si>
    <t>differs</t>
  </si>
  <si>
    <t>differing</t>
  </si>
  <si>
    <t>dig</t>
  </si>
  <si>
    <t>dug</t>
  </si>
  <si>
    <t>digs</t>
  </si>
  <si>
    <t>digging</t>
  </si>
  <si>
    <t>digest</t>
  </si>
  <si>
    <t>digested</t>
  </si>
  <si>
    <t>digests</t>
  </si>
  <si>
    <t>digesting</t>
  </si>
  <si>
    <t>dim</t>
  </si>
  <si>
    <t>dimmed</t>
  </si>
  <si>
    <t>dims</t>
  </si>
  <si>
    <t>dimming</t>
  </si>
  <si>
    <t>diminish</t>
  </si>
  <si>
    <t>diminished</t>
  </si>
  <si>
    <t>diminishes</t>
  </si>
  <si>
    <t>diminishing</t>
  </si>
  <si>
    <t>dine</t>
  </si>
  <si>
    <t>dined</t>
  </si>
  <si>
    <t>dines</t>
  </si>
  <si>
    <t>dining</t>
  </si>
  <si>
    <t>dip</t>
  </si>
  <si>
    <t>dipped</t>
  </si>
  <si>
    <t>dips</t>
  </si>
  <si>
    <t>dipping</t>
  </si>
  <si>
    <t>direct</t>
  </si>
  <si>
    <t>directed</t>
  </si>
  <si>
    <t>directs</t>
  </si>
  <si>
    <t>directing</t>
  </si>
  <si>
    <t>disappear</t>
  </si>
  <si>
    <t>disappeared</t>
  </si>
  <si>
    <t>disappears</t>
  </si>
  <si>
    <t>disappearing</t>
  </si>
  <si>
    <t>discover</t>
  </si>
  <si>
    <t>discovered</t>
  </si>
  <si>
    <t>discovers</t>
  </si>
  <si>
    <t>discovering</t>
  </si>
  <si>
    <t>discuss</t>
  </si>
  <si>
    <t>discussed</t>
  </si>
  <si>
    <t>discusses</t>
  </si>
  <si>
    <t>discussing</t>
  </si>
  <si>
    <t>disobey</t>
  </si>
  <si>
    <t>disobeyed</t>
  </si>
  <si>
    <t>disobeys</t>
  </si>
  <si>
    <t>disobeying</t>
  </si>
  <si>
    <t>display</t>
  </si>
  <si>
    <t>displayed</t>
  </si>
  <si>
    <t>displays</t>
  </si>
  <si>
    <t>displaying</t>
  </si>
  <si>
    <t>dispose</t>
  </si>
  <si>
    <t>disposed</t>
  </si>
  <si>
    <t>disposes</t>
  </si>
  <si>
    <t>disposing</t>
  </si>
  <si>
    <t>distribute</t>
  </si>
  <si>
    <t>distributed</t>
  </si>
  <si>
    <t>distributes</t>
  </si>
  <si>
    <t>distributing</t>
  </si>
  <si>
    <t>disturb</t>
  </si>
  <si>
    <t>disturbed</t>
  </si>
  <si>
    <t>disturbs</t>
  </si>
  <si>
    <t>disturbing</t>
  </si>
  <si>
    <t>disuse</t>
  </si>
  <si>
    <t>disused</t>
  </si>
  <si>
    <t>disuses</t>
  </si>
  <si>
    <t>disusing</t>
  </si>
  <si>
    <t>dive</t>
  </si>
  <si>
    <t>dived</t>
  </si>
  <si>
    <t>dives</t>
  </si>
  <si>
    <t>diving</t>
  </si>
  <si>
    <t>divide</t>
  </si>
  <si>
    <t>divided</t>
  </si>
  <si>
    <t>divides</t>
  </si>
  <si>
    <t>dividing</t>
  </si>
  <si>
    <t>do</t>
  </si>
  <si>
    <t>did</t>
  </si>
  <si>
    <t>done</t>
  </si>
  <si>
    <t>does</t>
  </si>
  <si>
    <t>doing</t>
  </si>
  <si>
    <t>donate</t>
  </si>
  <si>
    <t>donated</t>
  </si>
  <si>
    <t>donates</t>
  </si>
  <si>
    <t>donating</t>
  </si>
  <si>
    <t>download</t>
  </si>
  <si>
    <t>downloaded</t>
  </si>
  <si>
    <t>downloads</t>
  </si>
  <si>
    <t>downloading</t>
  </si>
  <si>
    <t>drag</t>
  </si>
  <si>
    <t>dragged</t>
  </si>
  <si>
    <t>drags</t>
  </si>
  <si>
    <t>dragging</t>
  </si>
  <si>
    <t>draw</t>
  </si>
  <si>
    <t>drew</t>
  </si>
  <si>
    <t>drawn</t>
  </si>
  <si>
    <t>draws</t>
  </si>
  <si>
    <t>drawing</t>
  </si>
  <si>
    <t>dream</t>
  </si>
  <si>
    <t>dreamt</t>
  </si>
  <si>
    <t>dreams</t>
  </si>
  <si>
    <t>dreaming</t>
  </si>
  <si>
    <t>dress</t>
  </si>
  <si>
    <t>dressed</t>
  </si>
  <si>
    <t>dresses</t>
  </si>
  <si>
    <t>dressing</t>
  </si>
  <si>
    <t>drill</t>
  </si>
  <si>
    <t>drilled</t>
  </si>
  <si>
    <t>drills</t>
  </si>
  <si>
    <t>drilling</t>
  </si>
  <si>
    <t>drink</t>
  </si>
  <si>
    <t>drank</t>
  </si>
  <si>
    <t>drunk</t>
  </si>
  <si>
    <t>drinks</t>
  </si>
  <si>
    <t>drinking</t>
  </si>
  <si>
    <t>drive</t>
  </si>
  <si>
    <t>drove</t>
  </si>
  <si>
    <t>driven</t>
  </si>
  <si>
    <t>drives</t>
  </si>
  <si>
    <t>driving</t>
  </si>
  <si>
    <t>drop</t>
  </si>
  <si>
    <t>dropped</t>
  </si>
  <si>
    <t>drops</t>
  </si>
  <si>
    <t>dropping</t>
  </si>
  <si>
    <t>dry</t>
  </si>
  <si>
    <t>dried</t>
  </si>
  <si>
    <t>dries</t>
  </si>
  <si>
    <t>drying</t>
  </si>
  <si>
    <t>dump</t>
  </si>
  <si>
    <t>dumped</t>
  </si>
  <si>
    <t>dumps</t>
  </si>
  <si>
    <t>dumping</t>
  </si>
  <si>
    <t>dwell</t>
  </si>
  <si>
    <t>dwelt</t>
  </si>
  <si>
    <t>dwells</t>
  </si>
  <si>
    <t>dwelling</t>
  </si>
  <si>
    <t>dye</t>
  </si>
  <si>
    <t>dyed</t>
  </si>
  <si>
    <t>dyes</t>
  </si>
  <si>
    <t>dyeing</t>
  </si>
  <si>
    <t>earn</t>
  </si>
  <si>
    <t>earned</t>
  </si>
  <si>
    <t>earns</t>
  </si>
  <si>
    <t>earning</t>
  </si>
  <si>
    <t>eat</t>
  </si>
  <si>
    <t>ate</t>
  </si>
  <si>
    <t>eaten</t>
  </si>
  <si>
    <t>eats</t>
  </si>
  <si>
    <t>eating</t>
  </si>
  <si>
    <t>educate</t>
  </si>
  <si>
    <t>educated</t>
  </si>
  <si>
    <t>educates</t>
  </si>
  <si>
    <t>educating</t>
  </si>
  <si>
    <t>empower</t>
  </si>
  <si>
    <t>empowered</t>
  </si>
  <si>
    <t>empowers</t>
  </si>
  <si>
    <t>empowering</t>
  </si>
  <si>
    <t>empty</t>
  </si>
  <si>
    <t>emptied</t>
  </si>
  <si>
    <t>empties</t>
  </si>
  <si>
    <t>emptying</t>
  </si>
  <si>
    <t>encircle</t>
  </si>
  <si>
    <t>encircled</t>
  </si>
  <si>
    <t>encircles</t>
  </si>
  <si>
    <t>encircling</t>
  </si>
  <si>
    <t>encourage</t>
  </si>
  <si>
    <t>encouraged</t>
  </si>
  <si>
    <t>encourages</t>
  </si>
  <si>
    <t>encouraging</t>
  </si>
  <si>
    <t>encroach</t>
  </si>
  <si>
    <t>encroached</t>
  </si>
  <si>
    <t>encroaches</t>
  </si>
  <si>
    <t>encroaching</t>
  </si>
  <si>
    <t>endanger</t>
  </si>
  <si>
    <t>endangered</t>
  </si>
  <si>
    <t>endangers</t>
  </si>
  <si>
    <t>entangling</t>
  </si>
  <si>
    <t>endorse</t>
  </si>
  <si>
    <t>endorsed</t>
  </si>
  <si>
    <t>endorses</t>
  </si>
  <si>
    <t>endorsing</t>
  </si>
  <si>
    <t>endure</t>
  </si>
  <si>
    <t>endured</t>
  </si>
  <si>
    <t>endures</t>
  </si>
  <si>
    <t>enduring</t>
  </si>
  <si>
    <t>engrave</t>
  </si>
  <si>
    <t>engraved</t>
  </si>
  <si>
    <t>engraves</t>
  </si>
  <si>
    <t>engraving</t>
  </si>
  <si>
    <t>enjoy</t>
  </si>
  <si>
    <t>enjoyed</t>
  </si>
  <si>
    <t>enjoys</t>
  </si>
  <si>
    <t>enjoying</t>
  </si>
  <si>
    <t>enlarge</t>
  </si>
  <si>
    <t>enlarged</t>
  </si>
  <si>
    <t>enlarges</t>
  </si>
  <si>
    <t>enlarging</t>
  </si>
  <si>
    <t>enlighten</t>
  </si>
  <si>
    <t>enlightened</t>
  </si>
  <si>
    <t>enlightens</t>
  </si>
  <si>
    <t>enlightening</t>
  </si>
  <si>
    <t>enter</t>
  </si>
  <si>
    <t>entered</t>
  </si>
  <si>
    <t>enters</t>
  </si>
  <si>
    <t>entering</t>
  </si>
  <si>
    <t>envy</t>
  </si>
  <si>
    <t>envied</t>
  </si>
  <si>
    <t>envies</t>
  </si>
  <si>
    <t>envying</t>
  </si>
  <si>
    <t>erase</t>
  </si>
  <si>
    <t>erased</t>
  </si>
  <si>
    <t>erases</t>
  </si>
  <si>
    <t>erasing</t>
  </si>
  <si>
    <t>escape</t>
  </si>
  <si>
    <t>escaped</t>
  </si>
  <si>
    <t>escapes</t>
  </si>
  <si>
    <t>escaping</t>
  </si>
  <si>
    <t>evaporate</t>
  </si>
  <si>
    <t>evaporated</t>
  </si>
  <si>
    <t>evaporates</t>
  </si>
  <si>
    <t>evaporating</t>
  </si>
  <si>
    <t>exchange</t>
  </si>
  <si>
    <t>exchanged</t>
  </si>
  <si>
    <t>exchanges</t>
  </si>
  <si>
    <t>exchanging</t>
  </si>
  <si>
    <t>exclaim</t>
  </si>
  <si>
    <t>exclaimed</t>
  </si>
  <si>
    <t>exclaims</t>
  </si>
  <si>
    <t>exclaiming</t>
  </si>
  <si>
    <t>exclude</t>
  </si>
  <si>
    <t>excluded</t>
  </si>
  <si>
    <t>excludes</t>
  </si>
  <si>
    <t>excluding</t>
  </si>
  <si>
    <t>exist</t>
  </si>
  <si>
    <t>existed</t>
  </si>
  <si>
    <t>exists</t>
  </si>
  <si>
    <t>existing</t>
  </si>
  <si>
    <t>expand</t>
  </si>
  <si>
    <t>expanded</t>
  </si>
  <si>
    <t>expands</t>
  </si>
  <si>
    <t>expanding</t>
  </si>
  <si>
    <t>expect</t>
  </si>
  <si>
    <t>expected</t>
  </si>
  <si>
    <t>expects</t>
  </si>
  <si>
    <t>expecting</t>
  </si>
  <si>
    <t>explain</t>
  </si>
  <si>
    <t>explained</t>
  </si>
  <si>
    <t>explains</t>
  </si>
  <si>
    <t>explaining</t>
  </si>
  <si>
    <t>explore</t>
  </si>
  <si>
    <t>explored</t>
  </si>
  <si>
    <t>explores</t>
  </si>
  <si>
    <t>exploring</t>
  </si>
  <si>
    <t>express</t>
  </si>
  <si>
    <t>expressed</t>
  </si>
  <si>
    <t>expresses</t>
  </si>
  <si>
    <t>expressing</t>
  </si>
  <si>
    <t>extend</t>
  </si>
  <si>
    <t>extended</t>
  </si>
  <si>
    <t>extends</t>
  </si>
  <si>
    <t>extending</t>
  </si>
  <si>
    <t>eye</t>
  </si>
  <si>
    <t>eyed</t>
  </si>
  <si>
    <t>eyes</t>
  </si>
  <si>
    <t>eyeing</t>
  </si>
  <si>
    <t>face</t>
  </si>
  <si>
    <t>faced</t>
  </si>
  <si>
    <t>faces</t>
  </si>
  <si>
    <t>facing</t>
  </si>
  <si>
    <t>fail</t>
  </si>
  <si>
    <t>failed</t>
  </si>
  <si>
    <t>fails</t>
  </si>
  <si>
    <t>failing</t>
  </si>
  <si>
    <t>faint</t>
  </si>
  <si>
    <t>fainted</t>
  </si>
  <si>
    <t>faints</t>
  </si>
  <si>
    <t>fainting</t>
  </si>
  <si>
    <t>fall</t>
  </si>
  <si>
    <t>fell</t>
  </si>
  <si>
    <t>fallen</t>
  </si>
  <si>
    <t>falls</t>
  </si>
  <si>
    <t>falling</t>
  </si>
  <si>
    <t>fan</t>
  </si>
  <si>
    <t>fanned</t>
  </si>
  <si>
    <t>fans</t>
  </si>
  <si>
    <t>fanning</t>
  </si>
  <si>
    <t>fancy</t>
  </si>
  <si>
    <t>fancied</t>
  </si>
  <si>
    <t>fancies</t>
  </si>
  <si>
    <t>fancying</t>
  </si>
  <si>
    <t>favour</t>
  </si>
  <si>
    <t>favoured</t>
  </si>
  <si>
    <t>favours</t>
  </si>
  <si>
    <t>favouring</t>
  </si>
  <si>
    <t>fax</t>
  </si>
  <si>
    <t>faxed</t>
  </si>
  <si>
    <t>faxes</t>
  </si>
  <si>
    <t>faxing</t>
  </si>
  <si>
    <t>feed</t>
  </si>
  <si>
    <t>fed</t>
  </si>
  <si>
    <t>feeds</t>
  </si>
  <si>
    <t>feeding</t>
  </si>
  <si>
    <t>feel</t>
  </si>
  <si>
    <t>felt</t>
  </si>
  <si>
    <t>feels</t>
  </si>
  <si>
    <t>feeling</t>
  </si>
  <si>
    <t>ferry</t>
  </si>
  <si>
    <t>ferried</t>
  </si>
  <si>
    <t>ferries</t>
  </si>
  <si>
    <t>ferrying</t>
  </si>
  <si>
    <t>fetch</t>
  </si>
  <si>
    <t>fetched</t>
  </si>
  <si>
    <t>fetches</t>
  </si>
  <si>
    <t>fetching</t>
  </si>
  <si>
    <t>fight</t>
  </si>
  <si>
    <t>fought</t>
  </si>
  <si>
    <t>fights</t>
  </si>
  <si>
    <t>fighting</t>
  </si>
  <si>
    <t>fill</t>
  </si>
  <si>
    <t>filled</t>
  </si>
  <si>
    <t>fills</t>
  </si>
  <si>
    <t>filling</t>
  </si>
  <si>
    <t>find</t>
  </si>
  <si>
    <t>found</t>
  </si>
  <si>
    <t>finds</t>
  </si>
  <si>
    <t>finding</t>
  </si>
  <si>
    <t>finish</t>
  </si>
  <si>
    <t>finished</t>
  </si>
  <si>
    <t>finishes</t>
  </si>
  <si>
    <t>finishing</t>
  </si>
  <si>
    <t>fish</t>
  </si>
  <si>
    <t>fished</t>
  </si>
  <si>
    <t>fishes</t>
  </si>
  <si>
    <t>fishing</t>
  </si>
  <si>
    <t>fit</t>
  </si>
  <si>
    <t>fit/fitted</t>
  </si>
  <si>
    <t>fits</t>
  </si>
  <si>
    <t>fitting</t>
  </si>
  <si>
    <t>fix</t>
  </si>
  <si>
    <t>fixed</t>
  </si>
  <si>
    <t>fixes</t>
  </si>
  <si>
    <t>fixing</t>
  </si>
  <si>
    <t>fizz</t>
  </si>
  <si>
    <t>fizzed</t>
  </si>
  <si>
    <t>fizzes</t>
  </si>
  <si>
    <t>fizzing</t>
  </si>
  <si>
    <t>flap</t>
  </si>
  <si>
    <t>flapped</t>
  </si>
  <si>
    <t>flaps</t>
  </si>
  <si>
    <t>flapping</t>
  </si>
  <si>
    <t>flash</t>
  </si>
  <si>
    <t>flashed</t>
  </si>
  <si>
    <t>flashes</t>
  </si>
  <si>
    <t>flashing</t>
  </si>
  <si>
    <t>flee</t>
  </si>
  <si>
    <t>fled</t>
  </si>
  <si>
    <t>flees</t>
  </si>
  <si>
    <t>fleeing</t>
  </si>
  <si>
    <t>fling</t>
  </si>
  <si>
    <t>flung</t>
  </si>
  <si>
    <t>flings</t>
  </si>
  <si>
    <t>flinging</t>
  </si>
  <si>
    <t>float</t>
  </si>
  <si>
    <t>floated</t>
  </si>
  <si>
    <t>floats</t>
  </si>
  <si>
    <t>floating</t>
  </si>
  <si>
    <t>flop</t>
  </si>
  <si>
    <t>flopped</t>
  </si>
  <si>
    <t>flops</t>
  </si>
  <si>
    <t>flopping</t>
  </si>
  <si>
    <t>fly</t>
  </si>
  <si>
    <t>flew</t>
  </si>
  <si>
    <t>flown</t>
  </si>
  <si>
    <t>flies</t>
  </si>
  <si>
    <t>flying</t>
  </si>
  <si>
    <t>fold</t>
  </si>
  <si>
    <t>folded</t>
  </si>
  <si>
    <t>folds</t>
  </si>
  <si>
    <t>folding</t>
  </si>
  <si>
    <t>follow</t>
  </si>
  <si>
    <t>followed</t>
  </si>
  <si>
    <t>follows</t>
  </si>
  <si>
    <t>following</t>
  </si>
  <si>
    <t>forbid</t>
  </si>
  <si>
    <t>forbade</t>
  </si>
  <si>
    <t>forbidden</t>
  </si>
  <si>
    <t>forbids</t>
  </si>
  <si>
    <t>forbidding</t>
  </si>
  <si>
    <t>force</t>
  </si>
  <si>
    <t>forced</t>
  </si>
  <si>
    <t>forces</t>
  </si>
  <si>
    <t>forcing</t>
  </si>
  <si>
    <t>forecast</t>
  </si>
  <si>
    <t>forecasts</t>
  </si>
  <si>
    <t>forecasting</t>
  </si>
  <si>
    <t>foretell</t>
  </si>
  <si>
    <t>foretold</t>
  </si>
  <si>
    <t>foretells</t>
  </si>
  <si>
    <t>foretelling</t>
  </si>
  <si>
    <t>forget</t>
  </si>
  <si>
    <t>forgot</t>
  </si>
  <si>
    <t>forgotten</t>
  </si>
  <si>
    <t>forgets</t>
  </si>
  <si>
    <t>forgetting</t>
  </si>
  <si>
    <t>forgive</t>
  </si>
  <si>
    <t>forgave</t>
  </si>
  <si>
    <t>forgiven</t>
  </si>
  <si>
    <t>forgives</t>
  </si>
  <si>
    <t>forgiving</t>
  </si>
  <si>
    <t>forlese</t>
  </si>
  <si>
    <t>forlore</t>
  </si>
  <si>
    <t>forlorn</t>
  </si>
  <si>
    <t>forlesing</t>
  </si>
  <si>
    <t>form</t>
  </si>
  <si>
    <t>formed</t>
  </si>
  <si>
    <t>forms</t>
  </si>
  <si>
    <t>forming</t>
  </si>
  <si>
    <t>forsake</t>
  </si>
  <si>
    <t>forsook</t>
  </si>
  <si>
    <t>forsaken</t>
  </si>
  <si>
    <t>forsakes</t>
  </si>
  <si>
    <t>forsaking</t>
  </si>
  <si>
    <t>founded</t>
  </si>
  <si>
    <t>founds</t>
  </si>
  <si>
    <t>founding</t>
  </si>
  <si>
    <t>frame</t>
  </si>
  <si>
    <t>framed</t>
  </si>
  <si>
    <t>frames</t>
  </si>
  <si>
    <t>framing</t>
  </si>
  <si>
    <t>free</t>
  </si>
  <si>
    <t>freed</t>
  </si>
  <si>
    <t>frees</t>
  </si>
  <si>
    <t>freeing</t>
  </si>
  <si>
    <t>freeze</t>
  </si>
  <si>
    <t>froze</t>
  </si>
  <si>
    <t>frozen</t>
  </si>
  <si>
    <t>freezes</t>
  </si>
  <si>
    <t>freezing</t>
  </si>
  <si>
    <t>frighten</t>
  </si>
  <si>
    <t>frightened</t>
  </si>
  <si>
    <t>frightens</t>
  </si>
  <si>
    <t>frightening</t>
  </si>
  <si>
    <t>fry</t>
  </si>
  <si>
    <t>fried</t>
  </si>
  <si>
    <t>fries</t>
  </si>
  <si>
    <t>frying</t>
  </si>
  <si>
    <t>fulfil</t>
  </si>
  <si>
    <t>fulfilled</t>
  </si>
  <si>
    <t>fulfils</t>
  </si>
  <si>
    <t>fulfilling</t>
  </si>
  <si>
    <t>gag</t>
  </si>
  <si>
    <t>gagged</t>
  </si>
  <si>
    <t>gags</t>
  </si>
  <si>
    <t>gagging</t>
  </si>
  <si>
    <t>gain</t>
  </si>
  <si>
    <t>gained</t>
  </si>
  <si>
    <t>gains</t>
  </si>
  <si>
    <t>gaining</t>
  </si>
  <si>
    <t>gainsay</t>
  </si>
  <si>
    <t>gainsaid</t>
  </si>
  <si>
    <t>gainsays</t>
  </si>
  <si>
    <t>gainsaying</t>
  </si>
  <si>
    <t>gash</t>
  </si>
  <si>
    <t>gashed</t>
  </si>
  <si>
    <t>gashes</t>
  </si>
  <si>
    <t>gashing</t>
  </si>
  <si>
    <t>gaze</t>
  </si>
  <si>
    <t>gazed</t>
  </si>
  <si>
    <t>gazes</t>
  </si>
  <si>
    <t>gazing</t>
  </si>
  <si>
    <t>get</t>
  </si>
  <si>
    <t>got</t>
  </si>
  <si>
    <t>gets</t>
  </si>
  <si>
    <t>getting</t>
  </si>
  <si>
    <t>give</t>
  </si>
  <si>
    <t>gave</t>
  </si>
  <si>
    <t>given</t>
  </si>
  <si>
    <t>gives</t>
  </si>
  <si>
    <t>giving</t>
  </si>
  <si>
    <t>glance</t>
  </si>
  <si>
    <t>glanced</t>
  </si>
  <si>
    <t>glances</t>
  </si>
  <si>
    <t>glancing</t>
  </si>
  <si>
    <t>glitter</t>
  </si>
  <si>
    <t>glittered</t>
  </si>
  <si>
    <t>glitters</t>
  </si>
  <si>
    <t>glittering</t>
  </si>
  <si>
    <t>glow</t>
  </si>
  <si>
    <t>glowed</t>
  </si>
  <si>
    <t>glows</t>
  </si>
  <si>
    <t>glowing</t>
  </si>
  <si>
    <t>go</t>
  </si>
  <si>
    <t>went</t>
  </si>
  <si>
    <t>gone</t>
  </si>
  <si>
    <t>goes</t>
  </si>
  <si>
    <t>going</t>
  </si>
  <si>
    <t>google</t>
  </si>
  <si>
    <t>googled</t>
  </si>
  <si>
    <t>googles</t>
  </si>
  <si>
    <t>googling</t>
  </si>
  <si>
    <t>govern</t>
  </si>
  <si>
    <t>governed</t>
  </si>
  <si>
    <t>governs</t>
  </si>
  <si>
    <t>governing</t>
  </si>
  <si>
    <t>grab</t>
  </si>
  <si>
    <t>grabbed</t>
  </si>
  <si>
    <t>grabs</t>
  </si>
  <si>
    <t>grabbing</t>
  </si>
  <si>
    <t>grade</t>
  </si>
  <si>
    <t>graded</t>
  </si>
  <si>
    <t>grades</t>
  </si>
  <si>
    <t>grading</t>
  </si>
  <si>
    <t>grant</t>
  </si>
  <si>
    <t>granted</t>
  </si>
  <si>
    <t>grants</t>
  </si>
  <si>
    <t>granting</t>
  </si>
  <si>
    <t>greet</t>
  </si>
  <si>
    <t>greeted</t>
  </si>
  <si>
    <t>greets</t>
  </si>
  <si>
    <t>greeting</t>
  </si>
  <si>
    <t>grind</t>
  </si>
  <si>
    <t>ground</t>
  </si>
  <si>
    <t>grinds</t>
  </si>
  <si>
    <t>grinding</t>
  </si>
  <si>
    <t>grip</t>
  </si>
  <si>
    <t>gripped</t>
  </si>
  <si>
    <t>grips</t>
  </si>
  <si>
    <t>gripping</t>
  </si>
  <si>
    <t>grow</t>
  </si>
  <si>
    <t>grew</t>
  </si>
  <si>
    <t>grown</t>
  </si>
  <si>
    <t>grows</t>
  </si>
  <si>
    <t>growing</t>
  </si>
  <si>
    <t>guard</t>
  </si>
  <si>
    <t>guarded</t>
  </si>
  <si>
    <t>guards</t>
  </si>
  <si>
    <t>guarding</t>
  </si>
  <si>
    <t>guess</t>
  </si>
  <si>
    <t>guessed</t>
  </si>
  <si>
    <t>guesses</t>
  </si>
  <si>
    <t>guessing</t>
  </si>
  <si>
    <t>guide</t>
  </si>
  <si>
    <t>guided</t>
  </si>
  <si>
    <t>guides</t>
  </si>
  <si>
    <t>guiding</t>
  </si>
  <si>
    <t>handle</t>
  </si>
  <si>
    <t>handled</t>
  </si>
  <si>
    <t>handles</t>
  </si>
  <si>
    <t>handling</t>
  </si>
  <si>
    <t>hang</t>
  </si>
  <si>
    <t>hung</t>
  </si>
  <si>
    <t>hangs</t>
  </si>
  <si>
    <t>hanging</t>
  </si>
  <si>
    <t>happen</t>
  </si>
  <si>
    <t>happened</t>
  </si>
  <si>
    <t>happens</t>
  </si>
  <si>
    <t>happening</t>
  </si>
  <si>
    <t>harm</t>
  </si>
  <si>
    <t>harmed</t>
  </si>
  <si>
    <t>harms</t>
  </si>
  <si>
    <t>harming</t>
  </si>
  <si>
    <t>hatch</t>
  </si>
  <si>
    <t>hatched</t>
  </si>
  <si>
    <t>hatches</t>
  </si>
  <si>
    <t>hatching</t>
  </si>
  <si>
    <t>hate</t>
  </si>
  <si>
    <t>hated</t>
  </si>
  <si>
    <t>hates</t>
  </si>
  <si>
    <t>hating</t>
  </si>
  <si>
    <t>have</t>
  </si>
  <si>
    <t>had</t>
  </si>
  <si>
    <t>has</t>
  </si>
  <si>
    <t>having</t>
  </si>
  <si>
    <t>heal</t>
  </si>
  <si>
    <t>healed</t>
  </si>
  <si>
    <t>heals</t>
  </si>
  <si>
    <t>healing</t>
  </si>
  <si>
    <t>hear</t>
  </si>
  <si>
    <t>heard</t>
  </si>
  <si>
    <t>hears</t>
  </si>
  <si>
    <t>hearing</t>
  </si>
  <si>
    <t>heave</t>
  </si>
  <si>
    <t>hove</t>
  </si>
  <si>
    <t>heaves</t>
  </si>
  <si>
    <t>heaving</t>
  </si>
  <si>
    <t>help</t>
  </si>
  <si>
    <t>helped</t>
  </si>
  <si>
    <t>helps</t>
  </si>
  <si>
    <t>helping</t>
  </si>
  <si>
    <t>hew</t>
  </si>
  <si>
    <t>hewed</t>
  </si>
  <si>
    <t>hewn</t>
  </si>
  <si>
    <t>hews</t>
  </si>
  <si>
    <t>hewing</t>
  </si>
  <si>
    <t>hide</t>
  </si>
  <si>
    <t>hid</t>
  </si>
  <si>
    <t>hidden</t>
  </si>
  <si>
    <t>hides</t>
  </si>
  <si>
    <t>hiding</t>
  </si>
  <si>
    <t>hinder</t>
  </si>
  <si>
    <t>hindered</t>
  </si>
  <si>
    <t>hinders</t>
  </si>
  <si>
    <t>hindering</t>
  </si>
  <si>
    <t>hiss</t>
  </si>
  <si>
    <t>hissed</t>
  </si>
  <si>
    <t>hisses</t>
  </si>
  <si>
    <t>hissing</t>
  </si>
  <si>
    <t>hit</t>
  </si>
  <si>
    <t>hits</t>
  </si>
  <si>
    <t>hitting</t>
  </si>
  <si>
    <t>hoax</t>
  </si>
  <si>
    <t>hoaxed</t>
  </si>
  <si>
    <t>hoaxes</t>
  </si>
  <si>
    <t>hoaxing</t>
  </si>
  <si>
    <t>hold</t>
  </si>
  <si>
    <t>held</t>
  </si>
  <si>
    <t>holds</t>
  </si>
  <si>
    <t>holding</t>
  </si>
  <si>
    <t>hop</t>
  </si>
  <si>
    <t>hopped</t>
  </si>
  <si>
    <t>hops</t>
  </si>
  <si>
    <t>hopping</t>
  </si>
  <si>
    <t>hope</t>
  </si>
  <si>
    <t>hoped</t>
  </si>
  <si>
    <t>hopes</t>
  </si>
  <si>
    <t>hoping</t>
  </si>
  <si>
    <t>horrify</t>
  </si>
  <si>
    <t>horrified</t>
  </si>
  <si>
    <t>horrifies</t>
  </si>
  <si>
    <t>horrifying</t>
  </si>
  <si>
    <t>hug</t>
  </si>
  <si>
    <t>hugged</t>
  </si>
  <si>
    <t>hugs</t>
  </si>
  <si>
    <t>hugging</t>
  </si>
  <si>
    <t>hum</t>
  </si>
  <si>
    <t>hummed</t>
  </si>
  <si>
    <t>hums</t>
  </si>
  <si>
    <t>humming</t>
  </si>
  <si>
    <t>humiliate</t>
  </si>
  <si>
    <t>humiliated</t>
  </si>
  <si>
    <t>humiliates</t>
  </si>
  <si>
    <t>humiliating</t>
  </si>
  <si>
    <t>hunt</t>
  </si>
  <si>
    <t>hunted</t>
  </si>
  <si>
    <t>hunts</t>
  </si>
  <si>
    <t>hunting</t>
  </si>
  <si>
    <t>hurl</t>
  </si>
  <si>
    <t>hurled</t>
  </si>
  <si>
    <t>hurls</t>
  </si>
  <si>
    <t>hurling</t>
  </si>
  <si>
    <t>hurry</t>
  </si>
  <si>
    <t>hurried</t>
  </si>
  <si>
    <t>hurries</t>
  </si>
  <si>
    <t>hurrying</t>
  </si>
  <si>
    <t>hurt</t>
  </si>
  <si>
    <t>hurts</t>
  </si>
  <si>
    <t>hurting</t>
  </si>
  <si>
    <t>hush</t>
  </si>
  <si>
    <t>hushed</t>
  </si>
  <si>
    <t>hushes</t>
  </si>
  <si>
    <t>hushing</t>
  </si>
  <si>
    <t>hustle</t>
  </si>
  <si>
    <t>hustled</t>
  </si>
  <si>
    <t>hustles</t>
  </si>
  <si>
    <t>hustling</t>
  </si>
  <si>
    <t>hypnotize</t>
  </si>
  <si>
    <t>hypnotized</t>
  </si>
  <si>
    <t>hypnotizes</t>
  </si>
  <si>
    <t>hypnotizing</t>
  </si>
  <si>
    <t>idealize</t>
  </si>
  <si>
    <t>idealized</t>
  </si>
  <si>
    <t>idealizes</t>
  </si>
  <si>
    <t>idealizing</t>
  </si>
  <si>
    <t>identify</t>
  </si>
  <si>
    <t>identified</t>
  </si>
  <si>
    <t>identifies</t>
  </si>
  <si>
    <t>identifying</t>
  </si>
  <si>
    <t>idolize</t>
  </si>
  <si>
    <t>idolized</t>
  </si>
  <si>
    <t>idolizes</t>
  </si>
  <si>
    <t>idolizing</t>
  </si>
  <si>
    <t>ignite</t>
  </si>
  <si>
    <t>ignited</t>
  </si>
  <si>
    <t>ignites</t>
  </si>
  <si>
    <t>igniting</t>
  </si>
  <si>
    <t>ignore</t>
  </si>
  <si>
    <t>ignored</t>
  </si>
  <si>
    <t>ignores</t>
  </si>
  <si>
    <t>ignoring</t>
  </si>
  <si>
    <t>ill-treat</t>
  </si>
  <si>
    <t>ill-treated</t>
  </si>
  <si>
    <t>ill-treats</t>
  </si>
  <si>
    <t>ill-treating</t>
  </si>
  <si>
    <t>illuminate</t>
  </si>
  <si>
    <t>illuminated</t>
  </si>
  <si>
    <t>illuminates</t>
  </si>
  <si>
    <t>illuminating</t>
  </si>
  <si>
    <t>illumine</t>
  </si>
  <si>
    <t>illumined</t>
  </si>
  <si>
    <t>illumines</t>
  </si>
  <si>
    <t>illumining</t>
  </si>
  <si>
    <t>illustrate</t>
  </si>
  <si>
    <t>illustrated</t>
  </si>
  <si>
    <t>illustrates</t>
  </si>
  <si>
    <t>illustrating</t>
  </si>
  <si>
    <t>imagine</t>
  </si>
  <si>
    <t>imagined</t>
  </si>
  <si>
    <t>imagines</t>
  </si>
  <si>
    <t>imagining</t>
  </si>
  <si>
    <t>imbibe</t>
  </si>
  <si>
    <t>imbibed</t>
  </si>
  <si>
    <t>imbibes</t>
  </si>
  <si>
    <t>imbibing</t>
  </si>
  <si>
    <t>imitate</t>
  </si>
  <si>
    <t>imitated</t>
  </si>
  <si>
    <t>imitates</t>
  </si>
  <si>
    <t>imitating</t>
  </si>
  <si>
    <t>immerse</t>
  </si>
  <si>
    <t>immersed</t>
  </si>
  <si>
    <t>immerses</t>
  </si>
  <si>
    <t>immersing</t>
  </si>
  <si>
    <t>immolate</t>
  </si>
  <si>
    <t>immolated</t>
  </si>
  <si>
    <t>immolates</t>
  </si>
  <si>
    <t>immolating</t>
  </si>
  <si>
    <t>immure</t>
  </si>
  <si>
    <t>immured</t>
  </si>
  <si>
    <t>immures</t>
  </si>
  <si>
    <t>immuring</t>
  </si>
  <si>
    <t>impair</t>
  </si>
  <si>
    <t>impaired</t>
  </si>
  <si>
    <t>impairs</t>
  </si>
  <si>
    <t>impairing</t>
  </si>
  <si>
    <t>impart</t>
  </si>
  <si>
    <t>imparted</t>
  </si>
  <si>
    <t>imparts</t>
  </si>
  <si>
    <t>imparting</t>
  </si>
  <si>
    <t>impeach</t>
  </si>
  <si>
    <t>impeached</t>
  </si>
  <si>
    <t>impeaches</t>
  </si>
  <si>
    <t>impeaching</t>
  </si>
  <si>
    <t>impede</t>
  </si>
  <si>
    <t>impeded</t>
  </si>
  <si>
    <t>impedes</t>
  </si>
  <si>
    <t>impeding</t>
  </si>
  <si>
    <t>impel</t>
  </si>
  <si>
    <t>impelled</t>
  </si>
  <si>
    <t>impels</t>
  </si>
  <si>
    <t>impelling</t>
  </si>
  <si>
    <t>impend</t>
  </si>
  <si>
    <t>impended</t>
  </si>
  <si>
    <t>impends</t>
  </si>
  <si>
    <t>impending</t>
  </si>
  <si>
    <t>imperil</t>
  </si>
  <si>
    <t>imperilled</t>
  </si>
  <si>
    <t>imperils</t>
  </si>
  <si>
    <t>imperilling</t>
  </si>
  <si>
    <t>impinge</t>
  </si>
  <si>
    <t>impinged</t>
  </si>
  <si>
    <t>impinges</t>
  </si>
  <si>
    <t>impinging</t>
  </si>
  <si>
    <t>implant</t>
  </si>
  <si>
    <t>implanted</t>
  </si>
  <si>
    <t>implants</t>
  </si>
  <si>
    <t>implanting</t>
  </si>
  <si>
    <t>implicate</t>
  </si>
  <si>
    <t>implicated</t>
  </si>
  <si>
    <t>implicates</t>
  </si>
  <si>
    <t>implicating</t>
  </si>
  <si>
    <t>implode</t>
  </si>
  <si>
    <t>imploded</t>
  </si>
  <si>
    <t>implodes</t>
  </si>
  <si>
    <t>imploding</t>
  </si>
  <si>
    <t>implore</t>
  </si>
  <si>
    <t>implored</t>
  </si>
  <si>
    <t>implores</t>
  </si>
  <si>
    <t>imploring</t>
  </si>
  <si>
    <t>imply</t>
  </si>
  <si>
    <t>implied</t>
  </si>
  <si>
    <t>implies</t>
  </si>
  <si>
    <t>implying</t>
  </si>
  <si>
    <t>13/30</t>
  </si>
  <si>
    <t>import</t>
  </si>
  <si>
    <t>imported</t>
  </si>
  <si>
    <t>imports</t>
  </si>
  <si>
    <t>importing</t>
  </si>
  <si>
    <t>impose</t>
  </si>
  <si>
    <t>imposed</t>
  </si>
  <si>
    <t>imposes</t>
  </si>
  <si>
    <t>imposing</t>
  </si>
  <si>
    <t>impress</t>
  </si>
  <si>
    <t>impressed</t>
  </si>
  <si>
    <t>impresses</t>
  </si>
  <si>
    <t>impressing</t>
  </si>
  <si>
    <t>imprint</t>
  </si>
  <si>
    <t>imprinted</t>
  </si>
  <si>
    <t>imprints</t>
  </si>
  <si>
    <t>imprinting</t>
  </si>
  <si>
    <t>imprison</t>
  </si>
  <si>
    <t>imprisoned</t>
  </si>
  <si>
    <t>imprisons</t>
  </si>
  <si>
    <t>imprisoning</t>
  </si>
  <si>
    <t>improve</t>
  </si>
  <si>
    <t>improved</t>
  </si>
  <si>
    <t>improves</t>
  </si>
  <si>
    <t>improving</t>
  </si>
  <si>
    <t>inaugurate</t>
  </si>
  <si>
    <t>inaugurated</t>
  </si>
  <si>
    <t>inaugurates</t>
  </si>
  <si>
    <t>inaugurating</t>
  </si>
  <si>
    <t>incise</t>
  </si>
  <si>
    <t>incised</t>
  </si>
  <si>
    <t>incises</t>
  </si>
  <si>
    <t>incising</t>
  </si>
  <si>
    <t>include</t>
  </si>
  <si>
    <t>included</t>
  </si>
  <si>
    <t>includes</t>
  </si>
  <si>
    <t>including</t>
  </si>
  <si>
    <t>increase</t>
  </si>
  <si>
    <t>increased</t>
  </si>
  <si>
    <t>increases</t>
  </si>
  <si>
    <t>increasing</t>
  </si>
  <si>
    <t>inculcate</t>
  </si>
  <si>
    <t>inculcated</t>
  </si>
  <si>
    <t>inculcates</t>
  </si>
  <si>
    <t>inculcating</t>
  </si>
  <si>
    <t>indent</t>
  </si>
  <si>
    <t>indented</t>
  </si>
  <si>
    <t>indents</t>
  </si>
  <si>
    <t>indenting</t>
  </si>
  <si>
    <t>indicate</t>
  </si>
  <si>
    <t>indicated</t>
  </si>
  <si>
    <t>indicates</t>
  </si>
  <si>
    <t>indicating</t>
  </si>
  <si>
    <t>induce</t>
  </si>
  <si>
    <t>induced</t>
  </si>
  <si>
    <t>induces</t>
  </si>
  <si>
    <t>inducing</t>
  </si>
  <si>
    <t>indulge</t>
  </si>
  <si>
    <t>indulged</t>
  </si>
  <si>
    <t>indulges</t>
  </si>
  <si>
    <t>indulging</t>
  </si>
  <si>
    <t>infect</t>
  </si>
  <si>
    <t>infected</t>
  </si>
  <si>
    <t>infects</t>
  </si>
  <si>
    <t>infecting</t>
  </si>
  <si>
    <t>infest</t>
  </si>
  <si>
    <t>infested</t>
  </si>
  <si>
    <t>infests</t>
  </si>
  <si>
    <t>infesting</t>
  </si>
  <si>
    <t>inflame</t>
  </si>
  <si>
    <t>inflamed</t>
  </si>
  <si>
    <t>inflames</t>
  </si>
  <si>
    <t>inflaming</t>
  </si>
  <si>
    <t>inflate</t>
  </si>
  <si>
    <t>inflated</t>
  </si>
  <si>
    <t>inflates</t>
  </si>
  <si>
    <t>inflating</t>
  </si>
  <si>
    <t>inflect</t>
  </si>
  <si>
    <t>inflected</t>
  </si>
  <si>
    <t>inflects</t>
  </si>
  <si>
    <t>inflecting</t>
  </si>
  <si>
    <t>inform</t>
  </si>
  <si>
    <t>informed</t>
  </si>
  <si>
    <t>informs</t>
  </si>
  <si>
    <t>informing</t>
  </si>
  <si>
    <t>infringe</t>
  </si>
  <si>
    <t>infringed</t>
  </si>
  <si>
    <t>infringes</t>
  </si>
  <si>
    <t>infringing</t>
  </si>
  <si>
    <t>infuse</t>
  </si>
  <si>
    <t>infused</t>
  </si>
  <si>
    <t>infuses</t>
  </si>
  <si>
    <t>infusing</t>
  </si>
  <si>
    <t>ingest</t>
  </si>
  <si>
    <t>ingested</t>
  </si>
  <si>
    <t>ingests</t>
  </si>
  <si>
    <t>ingesting</t>
  </si>
  <si>
    <t>inhabit</t>
  </si>
  <si>
    <t>inhabited</t>
  </si>
  <si>
    <t>inhabits</t>
  </si>
  <si>
    <t>inhabiting</t>
  </si>
  <si>
    <t>inhale</t>
  </si>
  <si>
    <t>inhaled</t>
  </si>
  <si>
    <t>inhales</t>
  </si>
  <si>
    <t>inhaling</t>
  </si>
  <si>
    <t>inherit</t>
  </si>
  <si>
    <t>inherited</t>
  </si>
  <si>
    <t>inherits</t>
  </si>
  <si>
    <t>inheriting</t>
  </si>
  <si>
    <t>initiate</t>
  </si>
  <si>
    <t>initiated</t>
  </si>
  <si>
    <t>initiates</t>
  </si>
  <si>
    <t>initiating</t>
  </si>
  <si>
    <t>inject</t>
  </si>
  <si>
    <t>injected</t>
  </si>
  <si>
    <t>injects</t>
  </si>
  <si>
    <t>injecting</t>
  </si>
  <si>
    <t>injure</t>
  </si>
  <si>
    <t>injured</t>
  </si>
  <si>
    <t>injures</t>
  </si>
  <si>
    <t>injuring</t>
  </si>
  <si>
    <t>inlay</t>
  </si>
  <si>
    <t>inlaid</t>
  </si>
  <si>
    <t>inlays</t>
  </si>
  <si>
    <t>inlaying</t>
  </si>
  <si>
    <t>innovate</t>
  </si>
  <si>
    <t>innovated</t>
  </si>
  <si>
    <t>innovates</t>
  </si>
  <si>
    <t>innovating</t>
  </si>
  <si>
    <t>input</t>
  </si>
  <si>
    <t>inputs</t>
  </si>
  <si>
    <t>inputting</t>
  </si>
  <si>
    <t>inquire</t>
  </si>
  <si>
    <t>inquired</t>
  </si>
  <si>
    <t>inquires</t>
  </si>
  <si>
    <t>inquiring</t>
  </si>
  <si>
    <t>14/30</t>
  </si>
  <si>
    <t>inscribe</t>
  </si>
  <si>
    <t>inscribed</t>
  </si>
  <si>
    <t>inscribes</t>
  </si>
  <si>
    <t>inscribing</t>
  </si>
  <si>
    <t>insert</t>
  </si>
  <si>
    <t>inserted</t>
  </si>
  <si>
    <t>inserts</t>
  </si>
  <si>
    <t>inserting</t>
  </si>
  <si>
    <t>inspect</t>
  </si>
  <si>
    <t>inspected</t>
  </si>
  <si>
    <t>inspects</t>
  </si>
  <si>
    <t>inspecting</t>
  </si>
  <si>
    <t>inspire</t>
  </si>
  <si>
    <t>inspired</t>
  </si>
  <si>
    <t>inspires</t>
  </si>
  <si>
    <t>inspiring</t>
  </si>
  <si>
    <t>install</t>
  </si>
  <si>
    <t>installed</t>
  </si>
  <si>
    <t>installs</t>
  </si>
  <si>
    <t>installing</t>
  </si>
  <si>
    <t>insult</t>
  </si>
  <si>
    <t>insulted</t>
  </si>
  <si>
    <t>insults</t>
  </si>
  <si>
    <t>insulting</t>
  </si>
  <si>
    <t>insure</t>
  </si>
  <si>
    <t>insured</t>
  </si>
  <si>
    <t>insures</t>
  </si>
  <si>
    <t>insuring</t>
  </si>
  <si>
    <t>integrate</t>
  </si>
  <si>
    <t>integrated</t>
  </si>
  <si>
    <t>integrates</t>
  </si>
  <si>
    <t>integrating</t>
  </si>
  <si>
    <t>introduce</t>
  </si>
  <si>
    <t>introduced</t>
  </si>
  <si>
    <t>introduces</t>
  </si>
  <si>
    <t>introducing</t>
  </si>
  <si>
    <t>invent</t>
  </si>
  <si>
    <t>invented</t>
  </si>
  <si>
    <t>invents</t>
  </si>
  <si>
    <t>inventing</t>
  </si>
  <si>
    <t>invite</t>
  </si>
  <si>
    <t>invited</t>
  </si>
  <si>
    <t>invites</t>
  </si>
  <si>
    <t>inviting</t>
  </si>
  <si>
    <t>join</t>
  </si>
  <si>
    <t>joined</t>
  </si>
  <si>
    <t>joins</t>
  </si>
  <si>
    <t>joining</t>
  </si>
  <si>
    <t>jump</t>
  </si>
  <si>
    <t>jumped</t>
  </si>
  <si>
    <t>jumps</t>
  </si>
  <si>
    <t>jumping</t>
  </si>
  <si>
    <t>justify</t>
  </si>
  <si>
    <t>justified</t>
  </si>
  <si>
    <t>justifies</t>
  </si>
  <si>
    <t>justifying</t>
  </si>
  <si>
    <t>keep</t>
  </si>
  <si>
    <t>kept</t>
  </si>
  <si>
    <t>keeps</t>
  </si>
  <si>
    <t>keeping</t>
  </si>
  <si>
    <t>kick</t>
  </si>
  <si>
    <t>kicked</t>
  </si>
  <si>
    <t>kicks</t>
  </si>
  <si>
    <t>kicking</t>
  </si>
  <si>
    <t>kid</t>
  </si>
  <si>
    <t>kidded</t>
  </si>
  <si>
    <t>kids</t>
  </si>
  <si>
    <t>kidding</t>
  </si>
  <si>
    <t>kill</t>
  </si>
  <si>
    <t>killed</t>
  </si>
  <si>
    <t>kills</t>
  </si>
  <si>
    <t>killing</t>
  </si>
  <si>
    <t>kiss</t>
  </si>
  <si>
    <t>kissed</t>
  </si>
  <si>
    <t>kisses</t>
  </si>
  <si>
    <t>kissing</t>
  </si>
  <si>
    <t>kneel</t>
  </si>
  <si>
    <t>knelt</t>
  </si>
  <si>
    <t>kneels</t>
  </si>
  <si>
    <t>kneeling</t>
  </si>
  <si>
    <t>knit</t>
  </si>
  <si>
    <t>knits</t>
  </si>
  <si>
    <t>knitting</t>
  </si>
  <si>
    <t>knock</t>
  </si>
  <si>
    <t>knocked</t>
  </si>
  <si>
    <t>knocks</t>
  </si>
  <si>
    <t>knocking</t>
  </si>
  <si>
    <t>know</t>
  </si>
  <si>
    <t>knew</t>
  </si>
  <si>
    <t>known</t>
  </si>
  <si>
    <t>knows</t>
  </si>
  <si>
    <t>knowing</t>
  </si>
  <si>
    <t>lade</t>
  </si>
  <si>
    <t>laded</t>
  </si>
  <si>
    <t>laden</t>
  </si>
  <si>
    <t>lades</t>
  </si>
  <si>
    <t>lading</t>
  </si>
  <si>
    <t>land</t>
  </si>
  <si>
    <t>landed</t>
  </si>
  <si>
    <t>lands</t>
  </si>
  <si>
    <t>landing</t>
  </si>
  <si>
    <t>last</t>
  </si>
  <si>
    <t>lasted</t>
  </si>
  <si>
    <t>lasts</t>
  </si>
  <si>
    <t>lasting</t>
  </si>
  <si>
    <t>latch</t>
  </si>
  <si>
    <t>latched</t>
  </si>
  <si>
    <t>latches</t>
  </si>
  <si>
    <t>latching</t>
  </si>
  <si>
    <t>laugh</t>
  </si>
  <si>
    <t>laughed</t>
  </si>
  <si>
    <t>laughs</t>
  </si>
  <si>
    <t>laughing</t>
  </si>
  <si>
    <t>lay</t>
  </si>
  <si>
    <t>laid</t>
  </si>
  <si>
    <t>lays</t>
  </si>
  <si>
    <t>laying</t>
  </si>
  <si>
    <t>lead</t>
  </si>
  <si>
    <t>led</t>
  </si>
  <si>
    <t>leads</t>
  </si>
  <si>
    <t>leading</t>
  </si>
  <si>
    <t>leak</t>
  </si>
  <si>
    <t>leaked</t>
  </si>
  <si>
    <t>leaks</t>
  </si>
  <si>
    <t>leaking</t>
  </si>
  <si>
    <t>lean</t>
  </si>
  <si>
    <t>leant</t>
  </si>
  <si>
    <t>leans</t>
  </si>
  <si>
    <t>leaning</t>
  </si>
  <si>
    <t>leap</t>
  </si>
  <si>
    <t>leapt</t>
  </si>
  <si>
    <t>leaps</t>
  </si>
  <si>
    <t>leaping</t>
  </si>
  <si>
    <t>learn</t>
  </si>
  <si>
    <t>learnt</t>
  </si>
  <si>
    <t>learns</t>
  </si>
  <si>
    <t>learning</t>
  </si>
  <si>
    <t>15/30</t>
  </si>
  <si>
    <t>leave</t>
  </si>
  <si>
    <t>left</t>
  </si>
  <si>
    <t>leaves</t>
  </si>
  <si>
    <t>leaving</t>
  </si>
  <si>
    <t>leer</t>
  </si>
  <si>
    <t>leered</t>
  </si>
  <si>
    <t>leers</t>
  </si>
  <si>
    <t>leering</t>
  </si>
  <si>
    <t>lend</t>
  </si>
  <si>
    <t>lent</t>
  </si>
  <si>
    <t>lends</t>
  </si>
  <si>
    <t>lending</t>
  </si>
  <si>
    <t>let</t>
  </si>
  <si>
    <t>lets</t>
  </si>
  <si>
    <t>letting</t>
  </si>
  <si>
    <t>lick</t>
  </si>
  <si>
    <t>licked</t>
  </si>
  <si>
    <t>licks</t>
  </si>
  <si>
    <t>licking</t>
  </si>
  <si>
    <t>lie</t>
  </si>
  <si>
    <t>lain</t>
  </si>
  <si>
    <t>lies</t>
  </si>
  <si>
    <t>lying</t>
  </si>
  <si>
    <t>lied</t>
  </si>
  <si>
    <t>lift</t>
  </si>
  <si>
    <t>lifted</t>
  </si>
  <si>
    <t>lifts</t>
  </si>
  <si>
    <t>lifting</t>
  </si>
  <si>
    <t>light</t>
  </si>
  <si>
    <t>lit</t>
  </si>
  <si>
    <t>lights</t>
  </si>
  <si>
    <t>lighting</t>
  </si>
  <si>
    <t>like</t>
  </si>
  <si>
    <t>liked</t>
  </si>
  <si>
    <t>likes</t>
  </si>
  <si>
    <t>liking</t>
  </si>
  <si>
    <t>limp</t>
  </si>
  <si>
    <t>limped</t>
  </si>
  <si>
    <t>limps</t>
  </si>
  <si>
    <t>limping</t>
  </si>
  <si>
    <t>listen</t>
  </si>
  <si>
    <t>listened</t>
  </si>
  <si>
    <t>listens</t>
  </si>
  <si>
    <t>listening</t>
  </si>
  <si>
    <t>live</t>
  </si>
  <si>
    <t>lived</t>
  </si>
  <si>
    <t>lives</t>
  </si>
  <si>
    <t>living</t>
  </si>
  <si>
    <t>look</t>
  </si>
  <si>
    <t>looked</t>
  </si>
  <si>
    <t>looks</t>
  </si>
  <si>
    <t>looking</t>
  </si>
  <si>
    <t>lose</t>
  </si>
  <si>
    <t>lost</t>
  </si>
  <si>
    <t>loses</t>
  </si>
  <si>
    <t>losing</t>
  </si>
  <si>
    <t>love</t>
  </si>
  <si>
    <t>loved</t>
  </si>
  <si>
    <t>loves</t>
  </si>
  <si>
    <t>loving</t>
  </si>
  <si>
    <t>magnify</t>
  </si>
  <si>
    <t>magnified</t>
  </si>
  <si>
    <t>magnifies</t>
  </si>
  <si>
    <t>magnifying</t>
  </si>
  <si>
    <t>maintain</t>
  </si>
  <si>
    <t>maintained</t>
  </si>
  <si>
    <t>maintains</t>
  </si>
  <si>
    <t>maintaining</t>
  </si>
  <si>
    <t>make</t>
  </si>
  <si>
    <t>made</t>
  </si>
  <si>
    <t>makes</t>
  </si>
  <si>
    <t>making</t>
  </si>
  <si>
    <t>manage</t>
  </si>
  <si>
    <t>managed</t>
  </si>
  <si>
    <t>manages</t>
  </si>
  <si>
    <t>managing</t>
  </si>
  <si>
    <t>march</t>
  </si>
  <si>
    <t>marched</t>
  </si>
  <si>
    <t>marches</t>
  </si>
  <si>
    <t>marching</t>
  </si>
  <si>
    <t>mark</t>
  </si>
  <si>
    <t>marked</t>
  </si>
  <si>
    <t>marks</t>
  </si>
  <si>
    <t>marking</t>
  </si>
  <si>
    <t>marry</t>
  </si>
  <si>
    <t>married</t>
  </si>
  <si>
    <t>marries</t>
  </si>
  <si>
    <t>marrying</t>
  </si>
  <si>
    <t>mash</t>
  </si>
  <si>
    <t>mashed</t>
  </si>
  <si>
    <t>mashes</t>
  </si>
  <si>
    <t>mashing</t>
  </si>
  <si>
    <t>match</t>
  </si>
  <si>
    <t>matched</t>
  </si>
  <si>
    <t>matches</t>
  </si>
  <si>
    <t>matching</t>
  </si>
  <si>
    <t>matter</t>
  </si>
  <si>
    <t>mattered</t>
  </si>
  <si>
    <t>matters</t>
  </si>
  <si>
    <t>mattering</t>
  </si>
  <si>
    <t>mean</t>
  </si>
  <si>
    <t>meant</t>
  </si>
  <si>
    <t>means</t>
  </si>
  <si>
    <t>meaning</t>
  </si>
  <si>
    <t>measure</t>
  </si>
  <si>
    <t>measured</t>
  </si>
  <si>
    <t>measures</t>
  </si>
  <si>
    <t>measuring</t>
  </si>
  <si>
    <t>meet</t>
  </si>
  <si>
    <t>met</t>
  </si>
  <si>
    <t>meets</t>
  </si>
  <si>
    <t>meeting</t>
  </si>
  <si>
    <t>melt</t>
  </si>
  <si>
    <t>melted</t>
  </si>
  <si>
    <t>melts</t>
  </si>
  <si>
    <t>melting</t>
  </si>
  <si>
    <t>merge</t>
  </si>
  <si>
    <t>merged</t>
  </si>
  <si>
    <t>merges</t>
  </si>
  <si>
    <t>merging</t>
  </si>
  <si>
    <t>mew</t>
  </si>
  <si>
    <t>mewed</t>
  </si>
  <si>
    <t>mews</t>
  </si>
  <si>
    <t>mewing</t>
  </si>
  <si>
    <t>migrate</t>
  </si>
  <si>
    <t>migrated</t>
  </si>
  <si>
    <t>migrates</t>
  </si>
  <si>
    <t>migrating</t>
  </si>
  <si>
    <t>milk</t>
  </si>
  <si>
    <t>milked</t>
  </si>
  <si>
    <t>milks</t>
  </si>
  <si>
    <t>milking</t>
  </si>
  <si>
    <t>16/30</t>
  </si>
  <si>
    <t>mind</t>
  </si>
  <si>
    <t>minded</t>
  </si>
  <si>
    <t>minds</t>
  </si>
  <si>
    <t>minding</t>
  </si>
  <si>
    <t>mislead</t>
  </si>
  <si>
    <t>misled</t>
  </si>
  <si>
    <t>misleads</t>
  </si>
  <si>
    <t>misleading</t>
  </si>
  <si>
    <t>miss</t>
  </si>
  <si>
    <t>missed</t>
  </si>
  <si>
    <t>misses</t>
  </si>
  <si>
    <t>missing</t>
  </si>
  <si>
    <t>mistake</t>
  </si>
  <si>
    <t>mistook</t>
  </si>
  <si>
    <t>mistaken</t>
  </si>
  <si>
    <t>mistakes</t>
  </si>
  <si>
    <t>mistaking</t>
  </si>
  <si>
    <t>misuse</t>
  </si>
  <si>
    <t>misused</t>
  </si>
  <si>
    <t>misuses</t>
  </si>
  <si>
    <t>misusing</t>
  </si>
  <si>
    <t>mix</t>
  </si>
  <si>
    <t>mixed</t>
  </si>
  <si>
    <t>mixes</t>
  </si>
  <si>
    <t>mixing</t>
  </si>
  <si>
    <t>moan</t>
  </si>
  <si>
    <t>moaned</t>
  </si>
  <si>
    <t>moans</t>
  </si>
  <si>
    <t>moaning</t>
  </si>
  <si>
    <t>modify</t>
  </si>
  <si>
    <t>modified</t>
  </si>
  <si>
    <t>modifies</t>
  </si>
  <si>
    <t>modifying</t>
  </si>
  <si>
    <t>moo</t>
  </si>
  <si>
    <t>mooed</t>
  </si>
  <si>
    <t>moos</t>
  </si>
  <si>
    <t>mooing</t>
  </si>
  <si>
    <t>motivate</t>
  </si>
  <si>
    <t>motivated</t>
  </si>
  <si>
    <t>motivates</t>
  </si>
  <si>
    <t>motivating</t>
  </si>
  <si>
    <t>mould</t>
  </si>
  <si>
    <t>moulded</t>
  </si>
  <si>
    <t>moulds</t>
  </si>
  <si>
    <t>moulding</t>
  </si>
  <si>
    <t>moult</t>
  </si>
  <si>
    <t>moulted</t>
  </si>
  <si>
    <t>moults</t>
  </si>
  <si>
    <t>moulting</t>
  </si>
  <si>
    <t>move</t>
  </si>
  <si>
    <t>moved</t>
  </si>
  <si>
    <t>moves</t>
  </si>
  <si>
    <t>moving</t>
  </si>
  <si>
    <t>mow</t>
  </si>
  <si>
    <t>mowed</t>
  </si>
  <si>
    <t>mown</t>
  </si>
  <si>
    <t>mows</t>
  </si>
  <si>
    <t>mowing</t>
  </si>
  <si>
    <t>multiply</t>
  </si>
  <si>
    <t>multiplied</t>
  </si>
  <si>
    <t>multiplies</t>
  </si>
  <si>
    <t>multiplying</t>
  </si>
  <si>
    <t>murmur</t>
  </si>
  <si>
    <t>murmured</t>
  </si>
  <si>
    <t>murmurs</t>
  </si>
  <si>
    <t>murmuring</t>
  </si>
  <si>
    <t>nail</t>
  </si>
  <si>
    <t>nailed</t>
  </si>
  <si>
    <t>nails</t>
  </si>
  <si>
    <t>nailing</t>
  </si>
  <si>
    <t>nap</t>
  </si>
  <si>
    <t>napped</t>
  </si>
  <si>
    <t>naps</t>
  </si>
  <si>
    <t>napping</t>
  </si>
  <si>
    <t>need</t>
  </si>
  <si>
    <t>needed</t>
  </si>
  <si>
    <t>needs</t>
  </si>
  <si>
    <t>needing</t>
  </si>
  <si>
    <t>neglect</t>
  </si>
  <si>
    <t>neglected</t>
  </si>
  <si>
    <t>neglects</t>
  </si>
  <si>
    <t>neglecting</t>
  </si>
  <si>
    <t>nip</t>
  </si>
  <si>
    <t>nipped</t>
  </si>
  <si>
    <t>nips</t>
  </si>
  <si>
    <t>nipping</t>
  </si>
  <si>
    <t>nod</t>
  </si>
  <si>
    <t>nodded</t>
  </si>
  <si>
    <t>nods</t>
  </si>
  <si>
    <t>nodding</t>
  </si>
  <si>
    <t>note</t>
  </si>
  <si>
    <t>noted</t>
  </si>
  <si>
    <t>notes</t>
  </si>
  <si>
    <t>noting</t>
  </si>
  <si>
    <t>notice</t>
  </si>
  <si>
    <t>noticed</t>
  </si>
  <si>
    <t>notices</t>
  </si>
  <si>
    <t>noticing</t>
  </si>
  <si>
    <t>notify</t>
  </si>
  <si>
    <t>notified</t>
  </si>
  <si>
    <t>notifies</t>
  </si>
  <si>
    <t>notifying</t>
  </si>
  <si>
    <t>nourish</t>
  </si>
  <si>
    <t>nourished</t>
  </si>
  <si>
    <t>nourishes</t>
  </si>
  <si>
    <t>nourishing</t>
  </si>
  <si>
    <t>nurse</t>
  </si>
  <si>
    <t>nursed</t>
  </si>
  <si>
    <t>nurses</t>
  </si>
  <si>
    <t>nursing</t>
  </si>
  <si>
    <t>obey</t>
  </si>
  <si>
    <t>obeyed</t>
  </si>
  <si>
    <t>obeys</t>
  </si>
  <si>
    <t>obeying</t>
  </si>
  <si>
    <t>oblige</t>
  </si>
  <si>
    <t>obliged</t>
  </si>
  <si>
    <t>obliges</t>
  </si>
  <si>
    <t>obliging</t>
  </si>
  <si>
    <t>observe</t>
  </si>
  <si>
    <t>observed</t>
  </si>
  <si>
    <t>observes</t>
  </si>
  <si>
    <t>observing</t>
  </si>
  <si>
    <t>obstruct</t>
  </si>
  <si>
    <t>obstructed</t>
  </si>
  <si>
    <t>obstructs</t>
  </si>
  <si>
    <t>obstructing</t>
  </si>
  <si>
    <t>obtain</t>
  </si>
  <si>
    <t>obtained</t>
  </si>
  <si>
    <t>obtains</t>
  </si>
  <si>
    <t>obtaining</t>
  </si>
  <si>
    <t>occupy</t>
  </si>
  <si>
    <t>occupied</t>
  </si>
  <si>
    <t>occupies</t>
  </si>
  <si>
    <t>occupying</t>
  </si>
  <si>
    <t>occur</t>
  </si>
  <si>
    <t>occurred</t>
  </si>
  <si>
    <t>occurs</t>
  </si>
  <si>
    <t>occurring</t>
  </si>
  <si>
    <t>17/30</t>
  </si>
  <si>
    <t>offer</t>
  </si>
  <si>
    <t>offered</t>
  </si>
  <si>
    <t>offers</t>
  </si>
  <si>
    <t>offering</t>
  </si>
  <si>
    <t>offset</t>
  </si>
  <si>
    <t>offsets</t>
  </si>
  <si>
    <t>offsetting</t>
  </si>
  <si>
    <t>omit</t>
  </si>
  <si>
    <t>omitted</t>
  </si>
  <si>
    <t>omits</t>
  </si>
  <si>
    <t>omitting</t>
  </si>
  <si>
    <t>ooze</t>
  </si>
  <si>
    <t>oozed</t>
  </si>
  <si>
    <t>oozes</t>
  </si>
  <si>
    <t>oozing</t>
  </si>
  <si>
    <t>open</t>
  </si>
  <si>
    <t>opened</t>
  </si>
  <si>
    <t>opens</t>
  </si>
  <si>
    <t>opening</t>
  </si>
  <si>
    <t>operate</t>
  </si>
  <si>
    <t>operated</t>
  </si>
  <si>
    <t>operates</t>
  </si>
  <si>
    <t>operating</t>
  </si>
  <si>
    <t>opine</t>
  </si>
  <si>
    <t>opined</t>
  </si>
  <si>
    <t>opines</t>
  </si>
  <si>
    <t>opining</t>
  </si>
  <si>
    <t>oppress</t>
  </si>
  <si>
    <t>oppressed</t>
  </si>
  <si>
    <t>oppresses</t>
  </si>
  <si>
    <t>oppressing</t>
  </si>
  <si>
    <t>opt</t>
  </si>
  <si>
    <t>opted</t>
  </si>
  <si>
    <t>opts</t>
  </si>
  <si>
    <t>opting</t>
  </si>
  <si>
    <t>optimize</t>
  </si>
  <si>
    <t>optimized</t>
  </si>
  <si>
    <t>optimizes</t>
  </si>
  <si>
    <t>optimizing</t>
  </si>
  <si>
    <t>order</t>
  </si>
  <si>
    <t>ordered</t>
  </si>
  <si>
    <t>orders</t>
  </si>
  <si>
    <t>ordering</t>
  </si>
  <si>
    <t>organize</t>
  </si>
  <si>
    <t>organized</t>
  </si>
  <si>
    <t>organizes</t>
  </si>
  <si>
    <t>organizing</t>
  </si>
  <si>
    <t>originate</t>
  </si>
  <si>
    <t>originated</t>
  </si>
  <si>
    <t>originates</t>
  </si>
  <si>
    <t>originating</t>
  </si>
  <si>
    <t>output</t>
  </si>
  <si>
    <t>outputs</t>
  </si>
  <si>
    <t>outputting</t>
  </si>
  <si>
    <t>overflow</t>
  </si>
  <si>
    <t>overflowed</t>
  </si>
  <si>
    <t>overflows</t>
  </si>
  <si>
    <t>overflowing</t>
  </si>
  <si>
    <t>overtake</t>
  </si>
  <si>
    <t>overtook</t>
  </si>
  <si>
    <t>overtaken</t>
  </si>
  <si>
    <t>overtakes</t>
  </si>
  <si>
    <t>overtaking</t>
  </si>
  <si>
    <t>owe</t>
  </si>
  <si>
    <t>owed</t>
  </si>
  <si>
    <t>owes</t>
  </si>
  <si>
    <t>owing</t>
  </si>
  <si>
    <t>own</t>
  </si>
  <si>
    <t>owned</t>
  </si>
  <si>
    <t>owns</t>
  </si>
  <si>
    <t>owning</t>
  </si>
  <si>
    <t>pacify</t>
  </si>
  <si>
    <t>pacified</t>
  </si>
  <si>
    <t>pacifies</t>
  </si>
  <si>
    <t>pacifying</t>
  </si>
  <si>
    <t>paint</t>
  </si>
  <si>
    <t>painted</t>
  </si>
  <si>
    <t>paints</t>
  </si>
  <si>
    <t>painting</t>
  </si>
  <si>
    <t>pardon</t>
  </si>
  <si>
    <t>pardoned</t>
  </si>
  <si>
    <t>pardons</t>
  </si>
  <si>
    <t>pardoning</t>
  </si>
  <si>
    <t>part</t>
  </si>
  <si>
    <t>parted</t>
  </si>
  <si>
    <t>parts</t>
  </si>
  <si>
    <t>parting</t>
  </si>
  <si>
    <t>partake</t>
  </si>
  <si>
    <t>partook</t>
  </si>
  <si>
    <t>partaken</t>
  </si>
  <si>
    <t>partakes</t>
  </si>
  <si>
    <t>partaking</t>
  </si>
  <si>
    <t>participate</t>
  </si>
  <si>
    <t>participated</t>
  </si>
  <si>
    <t>participates</t>
  </si>
  <si>
    <t>participating</t>
  </si>
  <si>
    <t>pass</t>
  </si>
  <si>
    <t>passed</t>
  </si>
  <si>
    <t>passes</t>
  </si>
  <si>
    <t>passing</t>
  </si>
  <si>
    <t>paste</t>
  </si>
  <si>
    <t>pasted</t>
  </si>
  <si>
    <t>pastes</t>
  </si>
  <si>
    <t>pasting</t>
  </si>
  <si>
    <t>pat</t>
  </si>
  <si>
    <t>patted</t>
  </si>
  <si>
    <t>pats</t>
  </si>
  <si>
    <t>patting</t>
  </si>
  <si>
    <t>patch</t>
  </si>
  <si>
    <t>patched</t>
  </si>
  <si>
    <t>patches</t>
  </si>
  <si>
    <t>patching</t>
  </si>
  <si>
    <t>pause</t>
  </si>
  <si>
    <t>paused</t>
  </si>
  <si>
    <t>pauses</t>
  </si>
  <si>
    <t>pausing</t>
  </si>
  <si>
    <t>pay</t>
  </si>
  <si>
    <t>paid</t>
  </si>
  <si>
    <t>pays</t>
  </si>
  <si>
    <t>paying</t>
  </si>
  <si>
    <t>peep</t>
  </si>
  <si>
    <t>peeped</t>
  </si>
  <si>
    <t>peeps</t>
  </si>
  <si>
    <t>peeping</t>
  </si>
  <si>
    <t>perish</t>
  </si>
  <si>
    <t>perished</t>
  </si>
  <si>
    <t>perishes</t>
  </si>
  <si>
    <t>perishing</t>
  </si>
  <si>
    <t>permit</t>
  </si>
  <si>
    <t>permitted</t>
  </si>
  <si>
    <t>permits</t>
  </si>
  <si>
    <t>permitting</t>
  </si>
  <si>
    <t>persuade</t>
  </si>
  <si>
    <t>persuaded</t>
  </si>
  <si>
    <t>persuades</t>
  </si>
  <si>
    <t>persuading</t>
  </si>
  <si>
    <t>18/30</t>
  </si>
  <si>
    <t>phone</t>
  </si>
  <si>
    <t>phoned</t>
  </si>
  <si>
    <t>phones</t>
  </si>
  <si>
    <t>phoning</t>
  </si>
  <si>
    <t>place</t>
  </si>
  <si>
    <t>placed</t>
  </si>
  <si>
    <t>places</t>
  </si>
  <si>
    <t>placing</t>
  </si>
  <si>
    <t>plan</t>
  </si>
  <si>
    <t>planned</t>
  </si>
  <si>
    <t>plans</t>
  </si>
  <si>
    <t>planning</t>
  </si>
  <si>
    <t>play</t>
  </si>
  <si>
    <t>played</t>
  </si>
  <si>
    <t>plays</t>
  </si>
  <si>
    <t>playing</t>
  </si>
  <si>
    <t>plead</t>
  </si>
  <si>
    <t>pled</t>
  </si>
  <si>
    <t>pleads</t>
  </si>
  <si>
    <t>pleading</t>
  </si>
  <si>
    <t>please</t>
  </si>
  <si>
    <t>pleased</t>
  </si>
  <si>
    <t>pleases</t>
  </si>
  <si>
    <t>pleasing</t>
  </si>
  <si>
    <t>plod</t>
  </si>
  <si>
    <t>plodded</t>
  </si>
  <si>
    <t>plods</t>
  </si>
  <si>
    <t>plodding</t>
  </si>
  <si>
    <t>plot</t>
  </si>
  <si>
    <t>plotted</t>
  </si>
  <si>
    <t>plots</t>
  </si>
  <si>
    <t>plotting</t>
  </si>
  <si>
    <t>pluck</t>
  </si>
  <si>
    <t>plucked</t>
  </si>
  <si>
    <t>plucks</t>
  </si>
  <si>
    <t>plucking</t>
  </si>
  <si>
    <t>ply</t>
  </si>
  <si>
    <t>plied</t>
  </si>
  <si>
    <t>plies</t>
  </si>
  <si>
    <t>plying</t>
  </si>
  <si>
    <t>point</t>
  </si>
  <si>
    <t>pointed</t>
  </si>
  <si>
    <t>points</t>
  </si>
  <si>
    <t>pointing</t>
  </si>
  <si>
    <t>polish</t>
  </si>
  <si>
    <t>polished</t>
  </si>
  <si>
    <t>polishes</t>
  </si>
  <si>
    <t>polishing</t>
  </si>
  <si>
    <t>pollute</t>
  </si>
  <si>
    <t>polluted</t>
  </si>
  <si>
    <t>pollutes</t>
  </si>
  <si>
    <t>polluting</t>
  </si>
  <si>
    <t>ponder</t>
  </si>
  <si>
    <t>pondered</t>
  </si>
  <si>
    <t>ponders</t>
  </si>
  <si>
    <t>pondering</t>
  </si>
  <si>
    <t>pour</t>
  </si>
  <si>
    <t>poured</t>
  </si>
  <si>
    <t>pours</t>
  </si>
  <si>
    <t>pouring</t>
  </si>
  <si>
    <t>pout</t>
  </si>
  <si>
    <t>pouted</t>
  </si>
  <si>
    <t>pouts</t>
  </si>
  <si>
    <t>pouting</t>
  </si>
  <si>
    <t>practise</t>
  </si>
  <si>
    <t>practised</t>
  </si>
  <si>
    <t>practises</t>
  </si>
  <si>
    <t>practising</t>
  </si>
  <si>
    <t>praise</t>
  </si>
  <si>
    <t>praised</t>
  </si>
  <si>
    <t>praises</t>
  </si>
  <si>
    <t>praising</t>
  </si>
  <si>
    <t>pray</t>
  </si>
  <si>
    <t>prayed</t>
  </si>
  <si>
    <t>prays</t>
  </si>
  <si>
    <t>praying</t>
  </si>
  <si>
    <t>preach</t>
  </si>
  <si>
    <t>preached</t>
  </si>
  <si>
    <t>preaches</t>
  </si>
  <si>
    <t>preaching</t>
  </si>
  <si>
    <t>prefer</t>
  </si>
  <si>
    <t>preferred</t>
  </si>
  <si>
    <t>prefers</t>
  </si>
  <si>
    <t>preferring</t>
  </si>
  <si>
    <t>prepare</t>
  </si>
  <si>
    <t>prepared</t>
  </si>
  <si>
    <t>prepares</t>
  </si>
  <si>
    <t>preparing</t>
  </si>
  <si>
    <t>prescribe</t>
  </si>
  <si>
    <t>prescribed</t>
  </si>
  <si>
    <t>prescribes</t>
  </si>
  <si>
    <t>prescribing</t>
  </si>
  <si>
    <t>present</t>
  </si>
  <si>
    <t>presented</t>
  </si>
  <si>
    <t>presents</t>
  </si>
  <si>
    <t>presenting</t>
  </si>
  <si>
    <t>preserve</t>
  </si>
  <si>
    <t>preserved</t>
  </si>
  <si>
    <t>preserves</t>
  </si>
  <si>
    <t>preserving</t>
  </si>
  <si>
    <t>preset</t>
  </si>
  <si>
    <t>presets</t>
  </si>
  <si>
    <t>presetting</t>
  </si>
  <si>
    <t>preside</t>
  </si>
  <si>
    <t>presided</t>
  </si>
  <si>
    <t>presides</t>
  </si>
  <si>
    <t>presiding</t>
  </si>
  <si>
    <t>press</t>
  </si>
  <si>
    <t>pressed</t>
  </si>
  <si>
    <t>presses</t>
  </si>
  <si>
    <t>pressing</t>
  </si>
  <si>
    <t>pretend</t>
  </si>
  <si>
    <t>pretended</t>
  </si>
  <si>
    <t>pretends</t>
  </si>
  <si>
    <t>pretending</t>
  </si>
  <si>
    <t>prevent</t>
  </si>
  <si>
    <t>prevented</t>
  </si>
  <si>
    <t>prevents</t>
  </si>
  <si>
    <t>preventing</t>
  </si>
  <si>
    <t>print</t>
  </si>
  <si>
    <t>printed</t>
  </si>
  <si>
    <t>prints</t>
  </si>
  <si>
    <t>printing</t>
  </si>
  <si>
    <t>proceed</t>
  </si>
  <si>
    <t>proceeded</t>
  </si>
  <si>
    <t>proceeds</t>
  </si>
  <si>
    <t>proceeding</t>
  </si>
  <si>
    <t>produce</t>
  </si>
  <si>
    <t>produced</t>
  </si>
  <si>
    <t>produces</t>
  </si>
  <si>
    <t>producing</t>
  </si>
  <si>
    <t>progress</t>
  </si>
  <si>
    <t>progressed</t>
  </si>
  <si>
    <t>progresses</t>
  </si>
  <si>
    <t>progressing</t>
  </si>
  <si>
    <t>19/30</t>
  </si>
  <si>
    <t>prohibit</t>
  </si>
  <si>
    <t>prohibited</t>
  </si>
  <si>
    <t>prohibits</t>
  </si>
  <si>
    <t>prohibiting</t>
  </si>
  <si>
    <t>promise</t>
  </si>
  <si>
    <t>promised</t>
  </si>
  <si>
    <t>promises</t>
  </si>
  <si>
    <t>promising</t>
  </si>
  <si>
    <t>propose</t>
  </si>
  <si>
    <t>proposed</t>
  </si>
  <si>
    <t>proposes</t>
  </si>
  <si>
    <t>proposing</t>
  </si>
  <si>
    <t>prosecute</t>
  </si>
  <si>
    <t>prosecuted</t>
  </si>
  <si>
    <t>prosecutes</t>
  </si>
  <si>
    <t>prosecuting</t>
  </si>
  <si>
    <t>protect</t>
  </si>
  <si>
    <t>protected</t>
  </si>
  <si>
    <t>protects</t>
  </si>
  <si>
    <t>protecting</t>
  </si>
  <si>
    <t>prove</t>
  </si>
  <si>
    <t>proved</t>
  </si>
  <si>
    <t>proves</t>
  </si>
  <si>
    <t>proving</t>
  </si>
  <si>
    <t>provide</t>
  </si>
  <si>
    <t>provided</t>
  </si>
  <si>
    <t>provides</t>
  </si>
  <si>
    <t>providing</t>
  </si>
  <si>
    <t>pull</t>
  </si>
  <si>
    <t>pulled</t>
  </si>
  <si>
    <t>pulls</t>
  </si>
  <si>
    <t>pulling</t>
  </si>
  <si>
    <t>punish</t>
  </si>
  <si>
    <t>punished</t>
  </si>
  <si>
    <t>punishes</t>
  </si>
  <si>
    <t>punishing</t>
  </si>
  <si>
    <t>purify</t>
  </si>
  <si>
    <t>purified</t>
  </si>
  <si>
    <t>purifies</t>
  </si>
  <si>
    <t>purifying</t>
  </si>
  <si>
    <t>push</t>
  </si>
  <si>
    <t>pushed</t>
  </si>
  <si>
    <t>pushes</t>
  </si>
  <si>
    <t>pushing</t>
  </si>
  <si>
    <t>put</t>
  </si>
  <si>
    <t>puts</t>
  </si>
  <si>
    <t>putting</t>
  </si>
  <si>
    <t>qualify</t>
  </si>
  <si>
    <t>qualified</t>
  </si>
  <si>
    <t>qualifies</t>
  </si>
  <si>
    <t>qualifying</t>
  </si>
  <si>
    <t>quarrel</t>
  </si>
  <si>
    <t>quarrelled</t>
  </si>
  <si>
    <t>quarrels</t>
  </si>
  <si>
    <t>quarrelling</t>
  </si>
  <si>
    <t>question</t>
  </si>
  <si>
    <t>questioned</t>
  </si>
  <si>
    <t>questions</t>
  </si>
  <si>
    <t>questioning</t>
  </si>
  <si>
    <t>quit</t>
  </si>
  <si>
    <t>quits</t>
  </si>
  <si>
    <t>quitting</t>
  </si>
  <si>
    <t>race</t>
  </si>
  <si>
    <t>raced</t>
  </si>
  <si>
    <t>races</t>
  </si>
  <si>
    <t>racing</t>
  </si>
  <si>
    <t>rain</t>
  </si>
  <si>
    <t>rained</t>
  </si>
  <si>
    <t>rains</t>
  </si>
  <si>
    <t>raining</t>
  </si>
  <si>
    <t>rattle</t>
  </si>
  <si>
    <t>rattled</t>
  </si>
  <si>
    <t>rattles</t>
  </si>
  <si>
    <t>rattling</t>
  </si>
  <si>
    <t>reach</t>
  </si>
  <si>
    <t>reached</t>
  </si>
  <si>
    <t>reaches</t>
  </si>
  <si>
    <t>reaching</t>
  </si>
  <si>
    <t>read</t>
  </si>
  <si>
    <t>reads</t>
  </si>
  <si>
    <t>reading</t>
  </si>
  <si>
    <t>realize</t>
  </si>
  <si>
    <t>realized</t>
  </si>
  <si>
    <t>realizes</t>
  </si>
  <si>
    <t>realizing</t>
  </si>
  <si>
    <t>rebuild</t>
  </si>
  <si>
    <t>rebuilt</t>
  </si>
  <si>
    <t>rebuilds</t>
  </si>
  <si>
    <t>rebuilding</t>
  </si>
  <si>
    <t>recall</t>
  </si>
  <si>
    <t>recalled</t>
  </si>
  <si>
    <t>recalls</t>
  </si>
  <si>
    <t>recalling</t>
  </si>
  <si>
    <t>recast</t>
  </si>
  <si>
    <t>recasts</t>
  </si>
  <si>
    <t>recasting</t>
  </si>
  <si>
    <t>receive</t>
  </si>
  <si>
    <t>received</t>
  </si>
  <si>
    <t>receives</t>
  </si>
  <si>
    <t>receiving</t>
  </si>
  <si>
    <t>recite</t>
  </si>
  <si>
    <t>recited</t>
  </si>
  <si>
    <t>recites</t>
  </si>
  <si>
    <t>reciting</t>
  </si>
  <si>
    <t>recognize</t>
  </si>
  <si>
    <t>recognized</t>
  </si>
  <si>
    <t>recognizes</t>
  </si>
  <si>
    <t>recognizing</t>
  </si>
  <si>
    <t>recollect</t>
  </si>
  <si>
    <t>recollected</t>
  </si>
  <si>
    <t>recollects</t>
  </si>
  <si>
    <t>recollecting</t>
  </si>
  <si>
    <t>recur</t>
  </si>
  <si>
    <t>recurred</t>
  </si>
  <si>
    <t>recurs</t>
  </si>
  <si>
    <t>recurring</t>
  </si>
  <si>
    <t>redo</t>
  </si>
  <si>
    <t>redid</t>
  </si>
  <si>
    <t>redone</t>
  </si>
  <si>
    <t>redoes</t>
  </si>
  <si>
    <t>redoing</t>
  </si>
  <si>
    <t>reduce</t>
  </si>
  <si>
    <t>reduced</t>
  </si>
  <si>
    <t>reduces</t>
  </si>
  <si>
    <t>reducing</t>
  </si>
  <si>
    <t>refer</t>
  </si>
  <si>
    <t>referred</t>
  </si>
  <si>
    <t>refers</t>
  </si>
  <si>
    <t>referring</t>
  </si>
  <si>
    <t>reflect</t>
  </si>
  <si>
    <t>reflected</t>
  </si>
  <si>
    <t>reflects</t>
  </si>
  <si>
    <t>reflecting</t>
  </si>
  <si>
    <t>20/30</t>
  </si>
  <si>
    <t>refuse</t>
  </si>
  <si>
    <t>refused</t>
  </si>
  <si>
    <t>refuses</t>
  </si>
  <si>
    <t>refusing</t>
  </si>
  <si>
    <t>regard</t>
  </si>
  <si>
    <t>regarded</t>
  </si>
  <si>
    <t>regards</t>
  </si>
  <si>
    <t>regarding</t>
  </si>
  <si>
    <t>regret</t>
  </si>
  <si>
    <t>regretted</t>
  </si>
  <si>
    <t>regrets</t>
  </si>
  <si>
    <t>regretting</t>
  </si>
  <si>
    <t>relate</t>
  </si>
  <si>
    <t>related</t>
  </si>
  <si>
    <t>relates</t>
  </si>
  <si>
    <t>relating</t>
  </si>
  <si>
    <t>relax</t>
  </si>
  <si>
    <t>relaxed</t>
  </si>
  <si>
    <t>relaxes</t>
  </si>
  <si>
    <t>relaxing</t>
  </si>
  <si>
    <t>rely</t>
  </si>
  <si>
    <t>relied</t>
  </si>
  <si>
    <t>relies</t>
  </si>
  <si>
    <t>relying</t>
  </si>
  <si>
    <t>remain</t>
  </si>
  <si>
    <t>remained</t>
  </si>
  <si>
    <t>remains</t>
  </si>
  <si>
    <t>remaining</t>
  </si>
  <si>
    <t>remake</t>
  </si>
  <si>
    <t>remade</t>
  </si>
  <si>
    <t>remakes</t>
  </si>
  <si>
    <t>remaking</t>
  </si>
  <si>
    <t>remove</t>
  </si>
  <si>
    <t>removed</t>
  </si>
  <si>
    <t>removes</t>
  </si>
  <si>
    <t>removing</t>
  </si>
  <si>
    <t>rend</t>
  </si>
  <si>
    <t>rent</t>
  </si>
  <si>
    <t>rends</t>
  </si>
  <si>
    <t>rending</t>
  </si>
  <si>
    <t>renew</t>
  </si>
  <si>
    <t>renewed</t>
  </si>
  <si>
    <t>renews</t>
  </si>
  <si>
    <t>renewing</t>
  </si>
  <si>
    <t>renounce</t>
  </si>
  <si>
    <t>renounced</t>
  </si>
  <si>
    <t>renounces</t>
  </si>
  <si>
    <t>renouncing</t>
  </si>
  <si>
    <t>repair</t>
  </si>
  <si>
    <t>repaired</t>
  </si>
  <si>
    <t>repairs</t>
  </si>
  <si>
    <t>repairing</t>
  </si>
  <si>
    <t>repeat</t>
  </si>
  <si>
    <t>repeated</t>
  </si>
  <si>
    <t>repeats</t>
  </si>
  <si>
    <t>repeating</t>
  </si>
  <si>
    <t>replace</t>
  </si>
  <si>
    <t>replaced</t>
  </si>
  <si>
    <t>replaces</t>
  </si>
  <si>
    <t>replacing</t>
  </si>
  <si>
    <t>reply</t>
  </si>
  <si>
    <t>replied</t>
  </si>
  <si>
    <t>replies</t>
  </si>
  <si>
    <t>replying</t>
  </si>
  <si>
    <t>report</t>
  </si>
  <si>
    <t>reported</t>
  </si>
  <si>
    <t>reports</t>
  </si>
  <si>
    <t>reporting</t>
  </si>
  <si>
    <t>request</t>
  </si>
  <si>
    <t>requested</t>
  </si>
  <si>
    <t>requests</t>
  </si>
  <si>
    <t>requesting</t>
  </si>
  <si>
    <t>resell</t>
  </si>
  <si>
    <t>resold</t>
  </si>
  <si>
    <t>resells</t>
  </si>
  <si>
    <t>reselling</t>
  </si>
  <si>
    <t>resemble</t>
  </si>
  <si>
    <t>resembled</t>
  </si>
  <si>
    <t>resembles</t>
  </si>
  <si>
    <t>resembling</t>
  </si>
  <si>
    <t>reset</t>
  </si>
  <si>
    <t>resets</t>
  </si>
  <si>
    <t>resetting</t>
  </si>
  <si>
    <t>resist</t>
  </si>
  <si>
    <t>resisted</t>
  </si>
  <si>
    <t>resists</t>
  </si>
  <si>
    <t>resisting</t>
  </si>
  <si>
    <t>resolve</t>
  </si>
  <si>
    <t>resolved</t>
  </si>
  <si>
    <t>resolves</t>
  </si>
  <si>
    <t>resolving</t>
  </si>
  <si>
    <t>respect</t>
  </si>
  <si>
    <t>respected</t>
  </si>
  <si>
    <t>respects</t>
  </si>
  <si>
    <t>respecting</t>
  </si>
  <si>
    <t>rest</t>
  </si>
  <si>
    <t>rested</t>
  </si>
  <si>
    <t>rests</t>
  </si>
  <si>
    <t>resting</t>
  </si>
  <si>
    <t>restrain</t>
  </si>
  <si>
    <t>restrained</t>
  </si>
  <si>
    <t>restrains</t>
  </si>
  <si>
    <t>restraining</t>
  </si>
  <si>
    <t>retain</t>
  </si>
  <si>
    <t>retained</t>
  </si>
  <si>
    <t>retains</t>
  </si>
  <si>
    <t>retaining</t>
  </si>
  <si>
    <t>retch</t>
  </si>
  <si>
    <t>retched</t>
  </si>
  <si>
    <t>retches</t>
  </si>
  <si>
    <t>retching</t>
  </si>
  <si>
    <t>retire</t>
  </si>
  <si>
    <t>retired</t>
  </si>
  <si>
    <t>retires</t>
  </si>
  <si>
    <t>retiring</t>
  </si>
  <si>
    <t>return</t>
  </si>
  <si>
    <t>returned</t>
  </si>
  <si>
    <t>returns</t>
  </si>
  <si>
    <t>returning</t>
  </si>
  <si>
    <t>reuse</t>
  </si>
  <si>
    <t>reused</t>
  </si>
  <si>
    <t>reuses</t>
  </si>
  <si>
    <t>reusing</t>
  </si>
  <si>
    <t>review</t>
  </si>
  <si>
    <t>reviewed</t>
  </si>
  <si>
    <t>reviews</t>
  </si>
  <si>
    <t>reviewing</t>
  </si>
  <si>
    <t>rewind</t>
  </si>
  <si>
    <t>rewound</t>
  </si>
  <si>
    <t>rewinds</t>
  </si>
  <si>
    <t>rewinding</t>
  </si>
  <si>
    <t>rid</t>
  </si>
  <si>
    <t>rids</t>
  </si>
  <si>
    <t>ridding</t>
  </si>
  <si>
    <t>21/30</t>
  </si>
  <si>
    <t>ride</t>
  </si>
  <si>
    <t>rode</t>
  </si>
  <si>
    <t>ridden</t>
  </si>
  <si>
    <t>rides</t>
  </si>
  <si>
    <t>riding</t>
  </si>
  <si>
    <t>ring</t>
  </si>
  <si>
    <t>rang</t>
  </si>
  <si>
    <t>rung</t>
  </si>
  <si>
    <t>rings</t>
  </si>
  <si>
    <t>ringing</t>
  </si>
  <si>
    <t>rise</t>
  </si>
  <si>
    <t>rose</t>
  </si>
  <si>
    <t>risen</t>
  </si>
  <si>
    <t>rises</t>
  </si>
  <si>
    <t>rising</t>
  </si>
  <si>
    <t>roar</t>
  </si>
  <si>
    <t>roared</t>
  </si>
  <si>
    <t>roars</t>
  </si>
  <si>
    <t>roaring</t>
  </si>
  <si>
    <t>rob</t>
  </si>
  <si>
    <t>robbed</t>
  </si>
  <si>
    <t>robs</t>
  </si>
  <si>
    <t>robbing</t>
  </si>
  <si>
    <t>roll</t>
  </si>
  <si>
    <t>rolled</t>
  </si>
  <si>
    <t>rolls</t>
  </si>
  <si>
    <t>rolling</t>
  </si>
  <si>
    <t>rot</t>
  </si>
  <si>
    <t>rotted</t>
  </si>
  <si>
    <t>rots</t>
  </si>
  <si>
    <t>rotting</t>
  </si>
  <si>
    <t>rub</t>
  </si>
  <si>
    <t>rubbed</t>
  </si>
  <si>
    <t>rubs</t>
  </si>
  <si>
    <t>rubbing</t>
  </si>
  <si>
    <t>rule</t>
  </si>
  <si>
    <t>ruled</t>
  </si>
  <si>
    <t>rules</t>
  </si>
  <si>
    <t>ruling</t>
  </si>
  <si>
    <t>run</t>
  </si>
  <si>
    <t>ran</t>
  </si>
  <si>
    <t>runs</t>
  </si>
  <si>
    <t>1000 English Verbs Forms List of English Verbs in all Tenses Proper use of verbs is very important to speak and write correct English. Following is the list of Verbs in it's forms S.No. Base Form Past Form Past Participle Form s / es/ ies ‘ing’ form 1 abash abashed abashed abashes abashing 2 abate abated abated abates abating 3 abide abode abode abides abiding 4 absorb absorbed absorbed absorbs absorbing 5 accept accepted accepted accepts accepting 6 accompany accompanied accompanied accompanies accompanying 7 ache ached ached aches aching 8 achieve achieved achieved achieves achieving 9 acquire acquired acquired acquires acquiring 10 act acted acted acts acting 11 add added added adds adding 12 address addressed addressed addresses addressing 13 adjust adjusted adjusted adjusts adjusting 14 admire admired admired admires admiring 15 admit admitted admitted admits admitting 16 advise advised advised advises advising 17 afford afforded afforded affords affording 18 agree agreed agreed agrees agreeing 19 alight alit alit alights alighting 20 allow allowed allowed allows allowing 21 animate animated animated animates animating 22 announce announced announced announces announcing 23 answer answered answered answers answering 24 apologize apologized apologized apologizes apologizing 25 appear appeared appeared appears appearing 1/30 ACTIVE ENGLISH Rajveer 8619284712 https://t.me/actives_english CLICK HERE https://t.me/actives_english ACTIVE ENGLISH 26 applaud applauded applauded applauds applauding 27 apply applied applied applies applying 28 approach approached approached approaches approaching 29 approve approved approved approves approving 30 argue argued argued argues arguing 31 arise arose arisen arises arising 32 arrange arranged arranged arranges arranging 33 arrest arrested arrested arrests arresting 34 ask asked asked asks asking 35 assert asserted asserted asserts asserting 36 assort assorted assorted assorts assorting 37 astonish astonished astonished astonishes astonishing 38 attack attacked attacked attacks attacking 39 attend attended attended attends attending 40 attract attracted attracted attracts attracting 41 audit audited audited audits auditing 42 avoid avoided avoided avoids avoiding 43 awake awoke awoken awakes awaking 44 bang banged banged bangs banging 45 banish banished banished banishes banishing 46 bash bashed bashed bashes bashing 47 bat batted batted bats batting 48 be (am,are) was / were been is being 49 bear bore born bears bearing 50 bear bore borne bears bearing 51 beat beat beaten beats beating 52 beautify beautified beautified beautifies beautifying 53 become became become becomes becoming 54 befall befell befallen befalls befalling 55 beg begged begged begs begging 56 begin began begun begins beginning 57 behave behaved behaved behaves behaving 58 behold beheld beheld beholds beholding 59 believe believed believed believes believing 2/30 https://t.me/actives_english ACTIVE ENGLISH 60 belong belonged belonged belongs belonging 61 bend bent bent bends bending 62 bereave bereft bereft bereaves bereaving 63 beseech besought besought beseeches beseeching 64 bet bet bet bets betting 65 betray betrayed betrayed betrays betraying 66 bid bade bidden bids bidding 67 bid bid bid bids bidding 68 bind bound bound binds binding 69 bite bit bitten bites biting 70 bleed bled bled bleeds bleeding 71 bless blessed blessed blesses blessing 72 blossom blossomed blossomed blossoms blossoming 73 blow blew blown blows blowing 74 blur blurred blurred blurs blurring 75 blush blushed blushed blushes blushing 76 board boarded boarded boards boarding 77 boast boasted boasted boasts boasting 78 boil boiled boiled boils boiling 79 bow bowed bowed bows bowing 80 box boxed boxed boxes boxing 81 bray brayed brayed brays braying 82 break broke broken breaks breaking 83 breathe breathed breathed breathes breathing 84 breed bred bred breeds breeding 85 bring brought brought brings bringing 86 broadcast broadcast broadcast broadcasts broadcasting 87 brush brushed brushed brushes brushing 88 build built built builds building 89 burn burnt burnt burns burning 90 burst burst burst bursts bursting 91 bury buried buried buries burying 92 bust bust bust busts busting 93 buy bought bought buys buying 3/30 https://t.me/actives_english ACTIVE ENGLISH 94 buzz buzzed buzzed buzzes buzzing 95 calculate calculated calculated calculates calculating 96 call called called calls calling 97 canvass canvassed canvassed canvasses canvassing 98 capture captured captured captures capturing 99 caress caressed caressed caresses caressing 100 carry carried carried carries carrying 101 carve carved carved carves carving 102 cash cashed cashed cashes cashing 103 cast cast cast casts casting 104 catch caught caught catches catching 105 cause caused caused causes causing 106 cease ceased ceased ceases ceasing 107 celebrate celebrated celebrated celebrates celebrating 108 challenge challenged challenged challenges challenging 109 change changed changed changes changing 110 charge charged charged charges charging 111 chase chased chased chases chasing 112 chat chatted chatted chats chatting 113 check checked checked checks checking 114 cheer cheered cheered cheers cheering 115 chew chewed chewed chews chewing 116 chide chid chid/chidden chides chiding 117 chip chipped chipped chips chipping 118 choke choked choked chokes choking 119 choose chose chosen chooses choosing 120 classify classified classified classifies classifying 121 clean cleaned cleaned cleans cleaning 122 cleave clove/cleft cloven/cleft cleaves cleaving 123 click clicked clicked clicks clicking 124 climb climbed climbed climbs climbing 125 cling clung clung clings clinging 126 close closed closed closes closing 127 clothe clad clad clothes clothing 4/30 https://t.me/actives_english ACTIVE ENGLISH 128 clutch clutched clutched clutches clutching 129 collapse collapsed collapsed collapses collapsing 130 collect collected collected collects collecting 131 colour coloured coloured colours colouring 132 come came come comes coming 133 comment commented commented comments commenting 134 compare compared compared compares comparing 135 compel compelled compelled compels compelling 136 compete competed competed competes competing 137 complain complained complained complains complaining 138 complete completed completed completes completing 139 conclude concluded concluded concludes concluding 140 conduct conducted conducted conducts conducting 141 confess confessed confessed confesses confessing 142 confine confined confined confines confining 143 confiscate confiscated confiscated confiscates confiscating 144 confuse confused confused confuses confusing 145 congratulate congratulated congratulated congratulates congratulating 146 connect connected connected connects connecting 147 connote connoted connoted connotes connoting 148 conquer conquered conquered conquers conquering 149 consecrate consecrated consecrated consecrates consecrating 150 consent consented consented consents consenting 151 conserve conserved conserved conserves conserving 152 consider considered considered considers considering 153 consign consigned consigned consigns consigning 154 consist consisted consisted consists consisting 155 console consoled consoled consoles consoling 156 consort consorted consorted consorts consorting 157 conspire conspired conspired conspires conspiring 158 constitute constituted constituted constitutes constituting 159 constrain constrained constrained constrains constraining 160 construct constructed constructed constructs constructing 161 construe construed construed construes construing 5/30 https://t.me/actives_english ACTIVE ENGLISH 162 consult consulted consulted consults consulting 163 contain contained contained contains containing 164 contemn contemned contemned contemns contemning 165 contend contended contended contends contending 166 contest contested contested contests contesting 167 continue continued continued continues continuing 168 contract contracted contracted contracts contracting 169 contradict contradicted contradicted contradicts contradicting 170 contrast contrasted contrasted contrasts contrasting 171 contribute contributed contributed contributes contributing 172 contrive contrived contrived contrives contriving 173 control controlled controlled controls controlling 174 convene convened convened convenes convening 175 converge converged converged converges converging 176 converse conversed conversed converses conversing 177 convert converted converted converts converting 178 convey conveyed conveyed conveys conveying 179 convict convicted convicted convicts convicting 180 convince convinced convinced convinces convincing 181 coo cooed cooed coos cooing 182 cook cooked cooked cooks cooking 183 cool cooled cooled cools cooling 184 co-operate co-operated co-operated co-operates co-operating 185 cope coped cope copes coping 186 copy copied copied copies copying 187 correct corrected corrected corrects correcting 188 correspond corresponded corresponded corresponds corresponding 189 corrode corroded corroded corrodes corroding 190 corrupt corrupted corrupted corrupts corrupting 191 cost cost cost costs costing 192 cough coughed coughed coughs coughing 193 counsel counselled counselled counsels counselling 194 count counted counted counts counting 195 course coursed coursed courses coursing 6/30 https://t.me/actives_english ACTIVE ENGLISH 196 cover covered covered covers covering 197 cower cowered cowered cowers cowering 198 crack cracked cracked cracks cracking 199 crackle crackled crackled crackles crackling 200 crash crashed crashed crashes crashing 201 crave craved craved craves craving 202 create created created creates creating 203 creep crept crept creeps creeping 204 crib cribbed cribbed cribs cribbing 205 cross crossed crossed crosses crossing 206 crowd crowded crowded crowds crowding 207 crush crushed crushed crushes crushing 208 cry cried cried cries crying 209 curb curbed curbed curbs curbing 210 cure cured cured cures curing 211 curve curved curved curves curving 212 cut cut cut cuts cutting 213 cycle cycled cycled cycles cycling 214 damage damaged damaged damages damaging 215 damp damped damped damps damping 216 dance danced danced dances dancing 217 dare dared dared dares daring 218 dash dashed dashed dashes dashing 219 dazzle dazzled dazzled dazzles dazzling 220 deal dealt dealt deals dealing 221 decay decayed decayed decays decaying 222 decide decided decided decides deciding 223 declare declared declared declares declaring 224 decorate decorated decorated decorates decorating 225 decrease decreased decreased decreases decreasing 226 dedicate dedicated dedicated dedicates dedicating 227 delay delayed delayed delays delaying 228 delete deleted deleted deletes deleting 229 deny denied denied denies denying 7/30 https://t.me/actives_english ACTIVE ENGLISH 230 depend depended depended depends depending 231 deprive deprived deprived deprives depriving 232 derive derived derived derives deriving 233 describe described described describes describing 234 desire desired desired desires desiring 235 destroy destroyed destroyed destroys destroying 236 detach detached detached detaches detaching 237 detect detected detected detects detecting 238 determine determined determined determines determining 239 develop developed developed develops developing 240 die died died dies dying 241 differ differed differed differs differing 242 dig dug dug digs digging 243 digest digested digested digests digesting 244 dim dimmed dimmed dims dimming 245 diminish diminished diminished diminishes diminishing 246 dine dined dined dines dining 247 dip dipped dipped dips dipping 248 direct directed directed directs directing 249 disappear disappeared disappeared disappears disappearing 250 discover discovered discovered discovers discovering 251 discuss discussed discussed discusses discussing 252 disobey disobeyed disobeyed disobeys disobeying 253 display displayed displayed displays displaying 254 dispose disposed disposed disposes disposing 255 distribute distributed distributed distributes distributing 256 disturb disturbed disturbed disturbs disturbing 257 disuse disused disused disuses disusing 258 dive dived dived dives diving 259 divide divided divided divides dividing 260 do did done does doing 261 donate donated donated donates donating 262 download downloaded downloaded downloads downloading 263 drag dragged dragged drags dragging 8/30 https://t.me/actives_english ACTIVE ENGLISH 264 draw drew drawn draws drawing 265 dream dreamt dreamt dreams dreaming 266 dress dressed dressed dresses dressing 267 drill drilled drilled drills drilling 268 drink drank drunk drinks drinking 269 drive drove driven drives driving 270 drop dropped dropped drops dropping 271 dry dried dried dries drying 272 dump dumped dumped dumps dumping 273 dwell dwelt dwelt dwells dwelling 274 dye dyed dyed dyes dyeing 275 earn earned earned earns earning 276 eat ate eaten eats eating 277 educate educated educated educates educating 278 empower empowered empowered empowers empowering 279 empty emptied emptied empties emptying 280 encircle encircled encircled encircles encircling 281 encourage encouraged encouraged encourages encouraging 282 encroach encroached encroached encroaches encroaching 283 endanger endangered endangered endangers entangling 284 endorse endorsed endorsed endorses endorsing 285 endure endured endured endures enduring 286 engrave engraved engraved engraves engraving 287 enjoy enjoyed enjoyed enjoys enjoying 288 enlarge enlarged enlarged enlarges enlarging 289 enlighten enlightened enlightened enlightens enlightening 290 enter entered entered enters entering 291 envy envied envied envies envying 292 erase erased erased erases erasing 293 escape escaped escaped escapes escaping 294 evaporate evaporated evaporated evaporates evaporating 295 exchange exchanged exchanged exchanges exchanging 296 exclaim exclaimed exclaimed exclaims exclaiming 297 exclude excluded excluded excludes excluding 9/30 https://t.me/actives_english ACTIVE ENGLISH 298 exist existed existed exists existing 299 expand expanded expanded expands expanding 300 expect expected expected expects expecting 301 explain explained explained explains explaining 302 explore explored explored explores exploring 303 express expressed expressed expresses expressing 304 extend extended extended extends extending 305 eye eyed eyed eyes eyeing 306 face faced faced faces facing 307 fail failed failed fails failing 308 faint fainted fainted faints fainting 309 fall fell fallen falls falling 310 fan fanned fanned fans fanning 311 fancy fancied fancied fancies fancying 312 favour favoured favoured favours favouring 313 fax faxed faxed faxes faxing 314 feed fed fed feeds feeding 315 feel felt felt feels feeling 316 ferry ferried ferried ferries ferrying 317 fetch fetched fetched fetches fetching 318 fight fought fought fights fighting 319 fill filled filled fills filling 320 find found found finds finding 321 finish finished finished finishes finishing 322 fish fished fished fishes fishing 323 fit fit/fitted fit/fitted fits fitting 324 fix fixed fixed fixes fixing 325 fizz fizzed fizzed fizzes fizzing 326 flap flapped flapped flaps flapping 327 flash flashed flashed flashes flashing 328 flee fled fled flees fleeing 329 fling flung flung flings flinging 330 float floated floated floats floating 331 flop flopped flopped flops flopping 10/30 https://t.me/actives_english ACTIVE ENGLISH 332 fly flew flown flies flying 333 fold folded folded folds folding 334 follow followed followed follows following 335 forbid forbade forbidden forbids forbidding 336 force forced forced forces forcing 337 forecast forecast forecast forecasts forecasting 338 foretell foretold foretold foretells foretelling 339 forget forgot forgotten forgets forgetting 340 forgive forgave forgiven forgives forgiving 341 forlese forlore forlorn forlese forlesing 342 form formed formed forms forming 343 forsake forsook forsaken forsakes forsaking 344 found founded founded founds founding 345 frame framed framed frames framing 346 free freed freed frees freeing 347 freeze froze frozen freezes freezing 348 frighten frightened frightened frightens frightening 349 fry fried fried fries frying 350 fulfil fulfilled fulfilled fulfils fulfilling 351 gag gagged gagged gags gagging 352 gain gained gained gains gaining 353 gainsay gainsaid gainsaid gainsays gainsaying 354 gash gashed gashed gashes gashing 355 gaze gazed gazed gazes gazing 356 get got got gets getting 357 give gave given gives giving 358 glance glanced glanced glances glancing 359 glitter glittered glittered glitters glittering 360 glow glowed glowed glows glowing 361 go went gone goes going 362 google googled googled googles googling 363 govern governed governed governs governing 364 grab grabbed grabbed grabs grabbing 365 grade graded graded grades grading 11/30 https://t.me/actives_english ACTIVE ENGLISH 366 grant granted granted grants granting 367 greet greeted greeted greets greeting 368 grind ground ground grinds grinding 369 grip gripped gripped grips gripping 370 grow grew grown grows growing 371 guard guarded guarded guards guarding 372 guess guessed guessed guesses guessing 373 guide guided guided guides guiding 374 handle handled handled handles handling 375 hang hung hung hangs hanging 376 happen happened happened happens happening 377 harm harmed harmed harms harming 378 hatch hatched hatched hatches hatching 379 hate hated hated hates hating 380 have had had has having 381 heal healed healed heals healing 382 hear heard heard hears hearing 383 heave hove hove heaves heaving 384 help helped helped helps helping 385 hew hewed hewn hews hewing 386 hide hid hidden hides hiding 387 hinder hindered hindered hinders hindering 388 hiss hissed hissed hisses hissing 389 hit hit hit hits hitting 390 hoax hoaxed hoaxed hoaxes hoaxing 391 hold held held holds holding 392 hop hopped hopped hops hopping 393 hope hoped hoped hopes hoping 394 horrify horrified horrified horrifies horrifying 395 hug hugged hugged hugs hugging 396 hum hummed hummed hums humming 397 humiliate humiliated humiliated humiliates humiliating 398 hunt hunted hunted hunts hunting 399 hurl hurled hurled hurls hurling 12/30 https://t.me/actives_english ACTIVE ENGLISH 400 hurry hurried hurried hurries hurrying 401 hurt hurt hurt hurts hurting 402 hush hushed hushed hushes hushing 403 hustle hustled hustled hustles hustling 404 hypnotize hypnotized hypnotized hypnotizes hypnotizing 405 idealize idealized idealized idealizes idealizing 406 identify identified identified identifies identifying 407 idolize idolized idolized idolizes idolizing 408 ignite ignited ignited ignites igniting 409 ignore ignored ignored ignores ignoring 410 ill-treat ill-treated ill-treated ill-treats ill-treating 411 illuminate illuminated illuminated illuminates illuminating 412 illumine illumined illumined illumines illumining 413 illustrate illustrated illustrated illustrates illustrating 414 imagine imagined imagined imagines imagining 415 imbibe imbibed imbibed imbibes imbibing 416 imitate imitated imitated imitates imitating 417 immerse immersed immersed immerses immersing 418 immolate immolated immolated immolates immolating 419 immure immured immured immures immuring 420 impair impaired impaired impairs impairing 421 impart imparted imparted imparts imparting 422 impeach impeached impeached impeaches impeaching 423 impede impeded impeded impedes impeding 424 impel impelled impelled impels impelling 425 impend impended impended impends impending 426 imperil imperilled imperilled imperils imperilling 427 impinge impinged impinged impinges impinging 428 implant implanted implanted implants implanting 429 implicate implicated implicated implicates implicating 430 implode imploded imploded implodes imploding 431 implore implored implored implores imploring 432 imply implied implied implies implying 13/30 https://t.me/actives_english ACTIVE ENGLISH 433 import imported imported imports importing 434 impose imposed imposed imposes imposing 435 impress impressed impressed impresses impressing 436 imprint imprinted imprinted imprints imprinting 437 imprison imprisoned imprisoned imprisons imprisoning 438 improve improved improved improves improving 439 inaugurate inaugurated inaugurated inaugurates inaugurating 440 incise incised incised incises incising 441 include included included includes including 442 increase increased increased increases increasing 443 inculcate inculcated inculcated inculcates inculcating 444 indent indented indented indents indenting 445 indicate indicated indicated indicates indicating 446 induce induced induced induces inducing 447 indulge indulged indulged indulges indulging 448 infect infected infected infects infecting 449 infest infested infested infests infesting 450 inflame inflamed inflamed inflames inflaming 451 inflate inflated inflated inflates inflating 452 inflect inflected inflected inflects inflecting 453 inform informed informed informs informing 454 infringe infringed infringed infringes infringing 455 infuse infused infused infuses infusing 456 ingest ingested ingested ingests ingesting 457 inhabit inhabited inhabited inhabits inhabiting 458 inhale inhaled inhaled inhales inhaling 459 inherit inherited inherited inherits inheriting 460 initiate initiated initiated initiates initiating 461 inject injected injected injects injecting 462 injure injured injured injures injuring 463 inlay inlaid inlaid inlays inlaying 464 innovate innovated innovated innovates innovating 465 input input input inputs inputting 466 inquire inquired inquired inquires inquiring 14/30 https://t.me/actives_english ACTIVE ENGLISH 467 inscribe inscribed inscribed inscribes inscribing 468 insert inserted inserted inserts inserting 469 inspect inspected inspected inspects inspecting 470 inspire inspired inspired inspires inspiring 471 install installed installed installs installing 472 insult insulted insulted insults insulting 473 insure insured insured insures insuring 474 integrate integrated integrated integrates integrating 475 introduce introduced introduced introduces introducing 476 invent invented invented invents inventing 477 invite invited invited invites inviting 478 join joined joined joins joining 479 jump jumped jumped jumps jumping 480 justify justified justified justifies justifying 481 keep kept kept keeps keeping 482 kick kicked kicked kicks kicking 483 kid kidded kidded kids kidding 484 kill killed killed kills killing 485 kiss kissed kissed kisses kissing 486 kneel knelt knelt kneels kneeling 487 knit knit knit knits knitting 488 knock knocked knocked knocks knocking 489 know knew known knows knowing 490 lade laded laden lades lading 491 land landed landed lands landing 492 last lasted lasted lasts lasting 493 latch latched latched latches latching 494 laugh laughed laughed laughs laughing 495 lay laid laid lays laying 496 lead led led leads leading 497 leak leaked leaked leaks leaking 498 lean leant leant leans leaning 499 leap leapt leapt leaps leaping 500 learn learnt learnt learns learning 15/30 https://t.me/actives_english ACTIVE ENGLISH 501 leave left left leaves leaving 502 leer leered leered leers leering 503 lend lent lent lends lending 504 let let let lets letting 505 lick licked licked licks licking 506 lie lay lain lies lying 507 lie lied lied lies lying 508 lift lifted lifted lifts lifting 509 light lit lit lights lighting 510 like liked liked likes liking 511 limp limped limped limps limping 512 listen listened listened listens listening 513 live lived lived lives living 514 look looked looked looks looking 515 lose lost lost loses losing 516 love loved loved loves loving 517 magnify magnified magnified magnifies magnifying 518 maintain maintained maintained maintains maintaining 519 make made made makes making 520 manage managed managed manages managing 521 march marched marched marches marching 522 mark marked marked marks marking 523 marry married married marries marrying 524 mash mashed mashed mashes mashing 525 match matched matched matches matching 526 matter mattered mattered matters mattering 527 mean meant meant means meaning 528 measure measured measured measures measuring 529 meet met met meets meeting 530 melt melted melted melts melting 531 merge merged merged merges merging 532 mew mewed mewed mews mewing 533 migrate migrated migrated migrates migrating 534 milk milked milked milks milking 16/30 https://t.me/actives_english ACTIVE ENGLISH 535 mind minded minded minds minding 536 mislead misled misled misleads misleading 537 miss missed missed misses missing 538 mistake mistook mistaken mistakes mistaking 539 misuse misused misused misuses misusing 540 mix mixed mixed mixes mixing 541 moan moaned moaned moans moaning 542 modify modified modified modifies modifying 543 moo mooed mooed moos mooing 544 motivate motivated motivated motivates motivating 545 mould moulded moulded moulds moulding 546 moult moulted moulted moults moulting 547 move moved moved moves moving 548 mow mowed mown mows mowing 549 multiply multiplied multiplied multiplies multiplying 550 murmur murmured murmured murmurs murmuring 551 nail nailed nailed nails nailing 552 nap napped napped naps napping 553 need needed needed needs needing 554 neglect neglected neglected neglects neglecting 555 nip nipped nipped nips nipping 556 nod nodded nodded nods nodding 557 note noted noted notes noting 558 notice noticed noticed notices noticing 559 notify notified notified notifies notifying 560 nourish nourished nourished nourishes nourishing 561 nurse nursed nursed nurses nursing 562 obey obeyed obeyed obeys obeying 563 oblige obliged obliged obliges obliging 564 observe observed observed observes observing 565 obstruct obstructed obstructed obstructs obstructing 566 obtain obtained obtained obtains obtaining 567 occupy occupied occupied occupies occupying 568 occur occurred occurred occurs occurring 17/30 https://t.me/actives_english ACTIVE ENGLISH 569 offer offered offered offers offering 570 offset offset offset offsets offsetting 571 omit omitted omitted omits omitting 572 ooze oozed oozed oozes oozing 573 open opened opened opens opening 574 operate operated operated operates operating 575 opine opined opined opines opining 576 oppress oppressed oppressed oppresses oppressing 577 opt opted opted opts opting 578 optimize optimized optimized optimizes optimizing 579 order ordered ordered orders ordering 580 organize organized organized organizes organizing 581 originate originated originated originates originating 582 output output output outputs outputting 583 overflow overflowed overflowed overflows overflowing 584 overtake overtook overtaken overtakes overtaking 585 owe owed owed owes owing 586 own owned owned owns owning 587 pacify pacified pacified pacifies pacifying 588 paint painted painted paints painting 589 pardon pardoned pardoned pardons pardoning 590 part parted parted parts parting 591 partake partook partaken partakes partaking 592 participate participated participated participates participating 593 pass passed passed passes passing 594 paste pasted pasted pastes pasting 595 pat patted patted pats patting 596 patch patched patched patches patching 597 pause paused paused pauses pausing 598 pay paid paid pays paying 599 peep peeped peeped peeps peeping 600 perish perished perished perishes perishing 601 permit permitted permitted permits permitting 602 persuade persuaded persuaded persuades persuading 18/30 https://t.me/actives_english ACTIVE ENGLISH 603 phone phoned phoned phones phoning 604 place placed placed places placing 605 plan planned planned plans planning 606 play played played plays playing 607 plead pled pled pleads pleading 608 please pleased pleased pleases pleasing 609 plod plodded plodded plods plodding 610 plot plotted plotted plots plotting 611 pluck plucked plucked plucks plucking 612 ply plied plied plies plying 613 point pointed pointed points pointing 614 polish polished polished polishes polishing 615 pollute polluted polluted pollutes polluting 616 ponder pondered pondered ponders pondering 617 pour poured poured pours pouring 618 pout pouted pouted pouts pouting 619 practise practised practised practises practising 620 praise praised praised praises praising 621 pray prayed prayed prays praying 622 preach preached preached preaches preaching 623 prefer preferred preferred prefers preferring 624 prepare prepared prepared prepares preparing 625 prescribe prescribed prescribed prescribes prescribing 626 present presented presented presents presenting 627 preserve preserved preserved preserves preserving 628 preset preset preset presets presetting 629 preside presided presided presides presiding 630 press pressed pressed presses pressing 631 pretend pretended pretended pretends pretending 632 prevent prevented prevented prevents preventing 633 print printed printed prints printing 634 proceed proceeded proceeded proceeds proceeding 635 produce produced produced produces producing 636 progress progressed progressed progresses progressing 19/30 https://t.me/actives_english ACTIVE ENGLISH 637 prohibit prohibited prohibited prohibits prohibiting 638 promise promised promised promises promising 639 propose proposed proposed proposes proposing 640 prosecute prosecuted prosecuted prosecutes prosecuting 641 protect protected protected protects protecting 642 prove proved proved proves proving 643 provide provided provided provides providing 644 pull pulled pulled pulls pulling 645 punish punished punished punishes punishing 646 purify purified purified purifies purifying 647 push pushed pushed pushes pushing 648 put put put puts putting 649 qualify qualified qualified qualifies qualifying 650 quarrel quarrelled quarrelled quarrels quarrelling 651 question questioned questioned questions questioning 652 quit quit quit quits quitting 653 race raced raced races racing 654 rain rained rained rains raining 655 rattle rattled rattled rattles rattling 656 reach reached reached reaches reaching 657 read read read reads reading 658 realize realized realized realizes realizing 659 rebuild rebuilt rebuilt rebuilds rebuilding 660 recall recalled recalled recalls recalling 661 recast recast recast recasts recasting 662 receive received received receives receiving 663 recite recited recited recites reciting 664 recognize recognized recognized recognizes recognizing 665 recollect recollected recollected recollects recollecting 666 recur recurred recurred recurs recurring 667 redo redid redone redoes redoing 668 reduce reduced reduced reduces reducing 669 refer referred referred refers referring 670 reflect reflected reflected reflects reflecting 20/30 https://t.me/actives_english ACTIVE ENGLISH 671 refuse refused refused refuses refusing 672 regard regarded regarded regards regarding 673 regret regretted regretted regrets regretting 674 relate related related relates relating 675 relax relaxed relaxed relaxes relaxing 676 rely relied relied relies relying 677 remain remained remained remains remaining 678 remake remade remade remakes remaking 679 remove removed removed removes removing 680 rend rent rent rends rending 681 renew renewed renewed renews renewing 682 renounce renounced renounced renounces renouncing 683 repair repaired repaired repairs repairing 684 repeat repeated repeated repeats repeating 685 replace replaced replaced replaces replacing 686 reply replied replied replies replying 687 report reported reported reports reporting 688 request requested requested requests requesting 689 resell resold resold resells reselling 690 resemble resembled resembled resembles resembling 691 reset reset reset resets resetting 692 resist resisted resisted resists resisting 693 resolve resolved resolved resolves resolving 694 respect respected respected respects respecting 695 rest rested rested rests resting 696 restrain restrained restrained restrains restraining 697 retain retained retained retains retaining 698 retch retched retched retches retching 699 retire retired retired retires retiring 700 return returned returned returns returning 701 reuse reused reused reuses reusing 702 review reviewed reviewed reviews reviewing 703 rewind rewound rewound rewinds rewinding 704 rid rid rid rids ridding 21/30 https://t.me/actives_english ACTIVE ENGLISH 705 ride rode ridden rides riding 706 ring rang rung rings ringing 707 rise rose risen rises rising 708 roar roared roared roars roaring 709 rob robbed robbed robs robbing 710 roll rolled rolled rolls rolling 711 rot rotted rotted rots rotting 712 rub rubbed rubbed rubs rubbing 713 rule ruled ruled rules ruling 714 run ran run runs</t>
  </si>
  <si>
    <t>Email ID</t>
  </si>
  <si>
    <t>eric.lopez@gmail.com</t>
  </si>
  <si>
    <t xml:space="preserve">1eric.lopez@gmail.com; </t>
  </si>
  <si>
    <t xml:space="preserve">1eric.lopez@gmail.com; 2eric.lund@gmail.com; 3eric.m.boehm@gmail.com; eric.mack@gmail.com; eric.mason@gmail.com; 
eric.mathews@gmail.com; 
eric.maynard@gmail.com; 
eric.mckinney@gmail.com; 
eric.meredith@gmail.com; 
eric.mintz@gmail.com; 
eric.mistry@gmail.com; 
eric.mittler@gmail.com; 
eric.moeller@gmail.com; 
eric.monica@gmail.com; 
eric.moore@gmail.com; 
eric.murrell@gmail.com; 
eric.nay@gmail.com; 
eric.neilson@gmail.com; 
eric.nelson@gmail.com; 
eric.newcomer@gmail.com; 
eric.nghiem@gmail.com; 
eric.nishant@gmail.com; 
eric.noss@gmail.com; 
eric.nyberg@gmail.com; 
eric.o.neil@gmail.com; 
eric.odonnell@gmail.com; 
eric.ogren@gmail.com; 
eric.olsen@gmail.com; 
eric.oosterhof@gmail.com; 
eric.pace@gmail.com; 
eric.pam@gmail.com; 
eric.parker@gmail.com; 
eric.pc@gmail.com; 
eric.pedersen@gmail.com; 
eric.perry@gmail.com; 
eric.poole@gmail.com; 
eric.prathap@gmail.com; 
eric.price@gmail.com; 
eric.raber@gmail.com; 
eric.reidmiller@gmail.com; 
eric.rhinehart@gmail.com; 
eric.richie@gmail.com; 
eric.roberts@gmail.com; 
eric.roger@gmail.com; 
eric.ruby@gmail.com; 
eric.ruck@gmail.com; 
eric.rud@gmail.com; 
eric.salman@gmail.com; 
eric.santelices@gmail.com; 
eric.sayer@gmail.com; 
eric.scarbrough@gmail.com; 
eric.schaefer@gmail.com; 
eric.schmidt@gmail.com; 
eric.schuller@gmail.com; 
eric.shapiro@gmail.com; 
eric.sheppard@gmail.com; 
eric.sherman@gmail.com; 
eric.shirley@gmail.com; 
eric.simmons@gmail.com; 
eric.simons@gmail.com; 
eric.sineath@gmail.com; 
eric.smith@gmail.com; 
eric.smtih@gmail.com; 
eric.speicher@gmail.com; 
eric.staley@gmail.com; 
eric.stephan@gmail.com; 
eric.stephenson@gmail.com; 
eric.sudan@gmail.com; 
eric.summers@gmail.com; 
eric.sumpter@gmail.com; 
eric.sun@gmail.com; 
eric.sylvers@gmail.com; 
eric.tam@gmail.com; 
eric.taylor@gmail.com; 
eric.therrien@gmail.com; 
eric.thompson@gmail.com; 
eric.troup@gmail.com; 
eric.truong@gmail.com; 
eric.urban@gmail.com; 
eric.vann@gmail.com; 
eric.vice@gmail.com; 
eric.vlasic@gmail.com; 
eric.vyncke@gmail.com; 
eric.waggott@gmail.com; 
eric.walker@gmail.com; 
eric.wang@gmail.com; 
eric.warren@gmail.com; 
eric.weaver@gmail.com; 
eric.weber@gmail.com; 
eric.weeks@gmail.com; 
eric.weise@gmail.com; 
eric.weiss@gmail.com; 
eric.wesley@gmail.com; 
eric.wikman@gmail.com; 
eric@gmail.com; 
eric0089@gmail.com; 
eric0210@gmail.com; 
eric106@gmail.com; 
eric1100@gmail.com; 
eric1180@gmail.com; </t>
  </si>
  <si>
    <t>eric.lund@gmail.com</t>
  </si>
  <si>
    <t xml:space="preserve">2eric.lund@gmail.com; </t>
  </si>
  <si>
    <t>eric.m.boehm@gmail.com</t>
  </si>
  <si>
    <t xml:space="preserve">3eric.m.boehm@gmail.com; </t>
  </si>
  <si>
    <t>eric.mack@gmail.com</t>
  </si>
  <si>
    <t xml:space="preserve">4eric.mack@gmail.com; </t>
  </si>
  <si>
    <t>eric.mason@gmail.com</t>
  </si>
  <si>
    <t xml:space="preserve">5eric.mason@gmail.com; </t>
  </si>
  <si>
    <t>eric.mathews@gmail.com</t>
  </si>
  <si>
    <t xml:space="preserve">6eric.mathews@gmail.com; </t>
  </si>
  <si>
    <t>eric.maynard@gmail.com</t>
  </si>
  <si>
    <t xml:space="preserve">7eric.maynard@gmail.com; </t>
  </si>
  <si>
    <t>eric.mckinney@gmail.com</t>
  </si>
  <si>
    <t>eric.meredith@gmail.com</t>
  </si>
  <si>
    <t>eric.mintz@gmail.com</t>
  </si>
  <si>
    <t>eric.mistry@gmail.com</t>
  </si>
  <si>
    <t>eric.mittler@gmail.com</t>
  </si>
  <si>
    <t>eric.moeller@gmail.com</t>
  </si>
  <si>
    <t>eric.monica@gmail.com</t>
  </si>
  <si>
    <t>eric.moore@gmail.com</t>
  </si>
  <si>
    <t>eric.murrell@gmail.com</t>
  </si>
  <si>
    <t>eric.nay@gmail.com</t>
  </si>
  <si>
    <t>eric.neilson@gmail.com</t>
  </si>
  <si>
    <t>eric.nelson@gmail.com</t>
  </si>
  <si>
    <t>eric.newcomer@gmail.com</t>
  </si>
  <si>
    <t xml:space="preserve">eric.newcomer@gmail.com; </t>
  </si>
  <si>
    <t>eric.nghiem@gmail.com</t>
  </si>
  <si>
    <t xml:space="preserve">eric.nghiem@gmail.com; </t>
  </si>
  <si>
    <t>eric.nishant@gmail.com</t>
  </si>
  <si>
    <t xml:space="preserve">eric.nishant@gmail.com; </t>
  </si>
  <si>
    <t>eric.noss@gmail.com</t>
  </si>
  <si>
    <t xml:space="preserve">eric.noss@gmail.com; </t>
  </si>
  <si>
    <t>eric.nyberg@gmail.com</t>
  </si>
  <si>
    <t xml:space="preserve">eric.nyberg@gmail.com; </t>
  </si>
  <si>
    <t>eric.o.neil@gmail.com</t>
  </si>
  <si>
    <t xml:space="preserve">eric.o.neil@gmail.com; </t>
  </si>
  <si>
    <t>eric.odonnell@gmail.com</t>
  </si>
  <si>
    <t xml:space="preserve">eric.odonnell@gmail.com; </t>
  </si>
  <si>
    <t>eric.ogren@gmail.com</t>
  </si>
  <si>
    <t xml:space="preserve">eric.ogren@gmail.com; </t>
  </si>
  <si>
    <t>eric.olsen@gmail.com</t>
  </si>
  <si>
    <t xml:space="preserve">eric.olsen@gmail.com; </t>
  </si>
  <si>
    <t>eric.oosterhof@gmail.com</t>
  </si>
  <si>
    <t xml:space="preserve">eric.oosterhof@gmail.com; </t>
  </si>
  <si>
    <t>eric.pace@gmail.com</t>
  </si>
  <si>
    <t xml:space="preserve">eric.pace@gmail.com; </t>
  </si>
  <si>
    <t>eric.pam@gmail.com</t>
  </si>
  <si>
    <t xml:space="preserve">eric.pam@gmail.com; </t>
  </si>
  <si>
    <t>eric.parker@gmail.com</t>
  </si>
  <si>
    <t xml:space="preserve">eric.parker@gmail.com; </t>
  </si>
  <si>
    <t>eric.pc@gmail.com</t>
  </si>
  <si>
    <t xml:space="preserve">eric.pc@gmail.com; </t>
  </si>
  <si>
    <t>eric.pedersen@gmail.com</t>
  </si>
  <si>
    <t xml:space="preserve">eric.pedersen@gmail.com; </t>
  </si>
  <si>
    <t>eric.perry@gmail.com</t>
  </si>
  <si>
    <t xml:space="preserve">eric.perry@gmail.com; </t>
  </si>
  <si>
    <t>eric.poole@gmail.com</t>
  </si>
  <si>
    <t xml:space="preserve">eric.poole@gmail.com; </t>
  </si>
  <si>
    <t>eric.prathap@gmail.com</t>
  </si>
  <si>
    <t xml:space="preserve">eric.prathap@gmail.com; </t>
  </si>
  <si>
    <t>eric.price@gmail.com</t>
  </si>
  <si>
    <t xml:space="preserve">eric.price@gmail.com; </t>
  </si>
  <si>
    <t>eric.raber@gmail.com</t>
  </si>
  <si>
    <t xml:space="preserve">eric.raber@gmail.com; </t>
  </si>
  <si>
    <t>eric.reidmiller@gmail.com</t>
  </si>
  <si>
    <t xml:space="preserve">eric.reidmiller@gmail.com; </t>
  </si>
  <si>
    <t>eric.rhinehart@gmail.com</t>
  </si>
  <si>
    <t xml:space="preserve">eric.rhinehart@gmail.com; </t>
  </si>
  <si>
    <t>eric.richie@gmail.com</t>
  </si>
  <si>
    <t xml:space="preserve">eric.richie@gmail.com; </t>
  </si>
  <si>
    <t>eric.roberts@gmail.com</t>
  </si>
  <si>
    <t xml:space="preserve">eric.roberts@gmail.com; </t>
  </si>
  <si>
    <t>eric.roger@gmail.com</t>
  </si>
  <si>
    <t xml:space="preserve">eric.roger@gmail.com; </t>
  </si>
  <si>
    <t>eric.ruby@gmail.com</t>
  </si>
  <si>
    <t xml:space="preserve">eric.ruby@gmail.com; </t>
  </si>
  <si>
    <t>eric.ruck@gmail.com</t>
  </si>
  <si>
    <t xml:space="preserve">eric.ruck@gmail.com; </t>
  </si>
  <si>
    <t>eric.rud@gmail.com</t>
  </si>
  <si>
    <t xml:space="preserve">eric.rud@gmail.com; </t>
  </si>
  <si>
    <t>eric.salman@gmail.com</t>
  </si>
  <si>
    <t xml:space="preserve">eric.salman@gmail.com; </t>
  </si>
  <si>
    <t>eric.santelices@gmail.com</t>
  </si>
  <si>
    <t xml:space="preserve">eric.santelices@gmail.com; </t>
  </si>
  <si>
    <t>eric.sayer@gmail.com</t>
  </si>
  <si>
    <t xml:space="preserve">eric.sayer@gmail.com; </t>
  </si>
  <si>
    <t>eric.scarbrough@gmail.com</t>
  </si>
  <si>
    <t xml:space="preserve">eric.scarbrough@gmail.com; </t>
  </si>
  <si>
    <t>eric.schaefer@gmail.com</t>
  </si>
  <si>
    <t xml:space="preserve">eric.schaefer@gmail.com; </t>
  </si>
  <si>
    <t>eric.schmidt@gmail.com</t>
  </si>
  <si>
    <t xml:space="preserve">eric.schmidt@gmail.com; </t>
  </si>
  <si>
    <t>eric.schuller@gmail.com</t>
  </si>
  <si>
    <t xml:space="preserve">eric.schuller@gmail.com; </t>
  </si>
  <si>
    <t>eric.shapiro@gmail.com</t>
  </si>
  <si>
    <t xml:space="preserve">eric.shapiro@gmail.com; </t>
  </si>
  <si>
    <t>eric.sheppard@gmail.com</t>
  </si>
  <si>
    <t xml:space="preserve">eric.sheppard@gmail.com; </t>
  </si>
  <si>
    <t>eric.sherman@gmail.com</t>
  </si>
  <si>
    <t xml:space="preserve">eric.sherman@gmail.com; </t>
  </si>
  <si>
    <t>eric.shirley@gmail.com</t>
  </si>
  <si>
    <t xml:space="preserve">eric.shirley@gmail.com; </t>
  </si>
  <si>
    <t>eric.simmons@gmail.com</t>
  </si>
  <si>
    <t xml:space="preserve">eric.simmons@gmail.com; </t>
  </si>
  <si>
    <t>eric.simons@gmail.com</t>
  </si>
  <si>
    <t xml:space="preserve">eric.simons@gmail.com; </t>
  </si>
  <si>
    <t>eric.sineath@gmail.com</t>
  </si>
  <si>
    <t xml:space="preserve">eric.sineath@gmail.com; </t>
  </si>
  <si>
    <t>eric.smith@gmail.com</t>
  </si>
  <si>
    <t xml:space="preserve">eric.smith@gmail.com; </t>
  </si>
  <si>
    <t>eric.smtih@gmail.com</t>
  </si>
  <si>
    <t xml:space="preserve">eric.smtih@gmail.com; </t>
  </si>
  <si>
    <t>eric.speicher@gmail.com</t>
  </si>
  <si>
    <t xml:space="preserve">eric.speicher@gmail.com; </t>
  </si>
  <si>
    <t>eric.staley@gmail.com</t>
  </si>
  <si>
    <t xml:space="preserve">eric.staley@gmail.com; </t>
  </si>
  <si>
    <t>eric.stephan@gmail.com</t>
  </si>
  <si>
    <t xml:space="preserve">eric.stephan@gmail.com; </t>
  </si>
  <si>
    <t>eric.stephenson@gmail.com</t>
  </si>
  <si>
    <t xml:space="preserve">eric.stephenson@gmail.com; </t>
  </si>
  <si>
    <t>eric.sudan@gmail.com</t>
  </si>
  <si>
    <t xml:space="preserve">eric.sudan@gmail.com; </t>
  </si>
  <si>
    <t>eric.summers@gmail.com</t>
  </si>
  <si>
    <t xml:space="preserve">eric.summers@gmail.com; </t>
  </si>
  <si>
    <t>eric.sumpter@gmail.com</t>
  </si>
  <si>
    <t xml:space="preserve">eric.sumpter@gmail.com; </t>
  </si>
  <si>
    <t>eric.sun@gmail.com</t>
  </si>
  <si>
    <t xml:space="preserve">eric.sun@gmail.com; </t>
  </si>
  <si>
    <t>eric.sylvers@gmail.com</t>
  </si>
  <si>
    <t xml:space="preserve">eric.sylvers@gmail.com; </t>
  </si>
  <si>
    <t>eric.tam@gmail.com</t>
  </si>
  <si>
    <t xml:space="preserve">eric.tam@gmail.com; </t>
  </si>
  <si>
    <t>eric.taylor@gmail.com</t>
  </si>
  <si>
    <t xml:space="preserve">eric.taylor@gmail.com; </t>
  </si>
  <si>
    <t>eric.therrien@gmail.com</t>
  </si>
  <si>
    <t xml:space="preserve">eric.therrien@gmail.com; </t>
  </si>
  <si>
    <t>eric.thompson@gmail.com</t>
  </si>
  <si>
    <t xml:space="preserve">eric.thompson@gmail.com; </t>
  </si>
  <si>
    <t>eric.troup@gmail.com</t>
  </si>
  <si>
    <t xml:space="preserve">eric.troup@gmail.com; </t>
  </si>
  <si>
    <t>eric.truong@gmail.com</t>
  </si>
  <si>
    <t xml:space="preserve">eric.truong@gmail.com; </t>
  </si>
  <si>
    <t>eric.urban@gmail.com</t>
  </si>
  <si>
    <t xml:space="preserve">eric.urban@gmail.com; </t>
  </si>
  <si>
    <t>eric.vann@gmail.com</t>
  </si>
  <si>
    <t xml:space="preserve">eric.vann@gmail.com; </t>
  </si>
  <si>
    <t>eric.vice@gmail.com</t>
  </si>
  <si>
    <t xml:space="preserve">eric.vice@gmail.com; </t>
  </si>
  <si>
    <t>eric.vlasic@gmail.com</t>
  </si>
  <si>
    <t xml:space="preserve">eric.vlasic@gmail.com; </t>
  </si>
  <si>
    <t>eric.vyncke@gmail.com</t>
  </si>
  <si>
    <t xml:space="preserve">eric.vyncke@gmail.com; </t>
  </si>
  <si>
    <t>eric.waggott@gmail.com</t>
  </si>
  <si>
    <t xml:space="preserve">eric.waggott@gmail.com; </t>
  </si>
  <si>
    <t>eric.walker@gmail.com</t>
  </si>
  <si>
    <t xml:space="preserve">eric.walker@gmail.com; </t>
  </si>
  <si>
    <t>eric.wang@gmail.com</t>
  </si>
  <si>
    <t xml:space="preserve">eric.wang@gmail.com; </t>
  </si>
  <si>
    <t>eric.warren@gmail.com</t>
  </si>
  <si>
    <t xml:space="preserve">eric.warren@gmail.com; </t>
  </si>
  <si>
    <t>eric.weaver@gmail.com</t>
  </si>
  <si>
    <t xml:space="preserve">eric.weaver@gmail.com; </t>
  </si>
  <si>
    <t>eric.weber@gmail.com</t>
  </si>
  <si>
    <t xml:space="preserve">eric.weber@gmail.com; </t>
  </si>
  <si>
    <t>eric.weeks@gmail.com</t>
  </si>
  <si>
    <t xml:space="preserve">eric.weeks@gmail.com; </t>
  </si>
  <si>
    <t>eric.weise@gmail.com</t>
  </si>
  <si>
    <t xml:space="preserve">eric.weise@gmail.com; </t>
  </si>
  <si>
    <t>eric.weiss@gmail.com</t>
  </si>
  <si>
    <t xml:space="preserve">eric.weiss@gmail.com; </t>
  </si>
  <si>
    <t>eric.wesley@gmail.com</t>
  </si>
  <si>
    <t xml:space="preserve">eric.wesley@gmail.com; </t>
  </si>
  <si>
    <t>eric.wikman@gmail.com</t>
  </si>
  <si>
    <t xml:space="preserve">eric.wikman@gmail.com; </t>
  </si>
  <si>
    <t>eric@gmail.com</t>
  </si>
  <si>
    <t xml:space="preserve">eric@gmail.com; </t>
  </si>
  <si>
    <t>eric0089@gmail.com</t>
  </si>
  <si>
    <t xml:space="preserve">eric0089@gmail.com; </t>
  </si>
  <si>
    <t>eric0210@gmail.com</t>
  </si>
  <si>
    <t xml:space="preserve">eric0210@gmail.com; </t>
  </si>
  <si>
    <t>eric106@gmail.com</t>
  </si>
  <si>
    <t xml:space="preserve">eric106@gmail.com; </t>
  </si>
  <si>
    <t>eric1100@gmail.com</t>
  </si>
  <si>
    <t xml:space="preserve">eric1100@gmail.com; </t>
  </si>
  <si>
    <t>eric1180@gmail.com</t>
  </si>
  <si>
    <t xml:space="preserve">eric1180@gmail.com; </t>
  </si>
  <si>
    <t>Count of Item</t>
  </si>
  <si>
    <t>Employee Name</t>
  </si>
  <si>
    <t>Month</t>
  </si>
  <si>
    <t>Salary</t>
  </si>
  <si>
    <t>Santhosh</t>
  </si>
  <si>
    <t>January</t>
  </si>
  <si>
    <t>ananya</t>
  </si>
  <si>
    <t>Anish</t>
  </si>
  <si>
    <t>Anitha</t>
  </si>
  <si>
    <t>February</t>
  </si>
  <si>
    <t>March</t>
  </si>
  <si>
    <t>Venkat</t>
  </si>
  <si>
    <t>IPL Team</t>
  </si>
  <si>
    <t>Team</t>
  </si>
  <si>
    <t>Logo</t>
  </si>
  <si>
    <t>Royal Challengers Bangalore</t>
  </si>
  <si>
    <t>RCB</t>
  </si>
  <si>
    <t>RR</t>
  </si>
  <si>
    <t>Chennai Super Kings</t>
  </si>
  <si>
    <t>CSK</t>
  </si>
  <si>
    <t>Mumbai Indians</t>
  </si>
  <si>
    <t>MI</t>
  </si>
  <si>
    <t>Punjab Kings</t>
  </si>
  <si>
    <t>PK</t>
  </si>
  <si>
    <t>Sunrisers Hyderabad</t>
  </si>
  <si>
    <t>SRH</t>
  </si>
  <si>
    <t>Delhi Capitals</t>
  </si>
  <si>
    <t>DC</t>
  </si>
  <si>
    <t>Kolkata Knight Riders</t>
  </si>
  <si>
    <t>KKR</t>
  </si>
  <si>
    <t>Rajasthan Royals</t>
  </si>
  <si>
    <t>Mobile Number</t>
  </si>
  <si>
    <t>Prabu</t>
  </si>
  <si>
    <t>Ajith</t>
  </si>
  <si>
    <t>Raj</t>
  </si>
  <si>
    <t>Varsha</t>
  </si>
  <si>
    <t>Mani</t>
  </si>
  <si>
    <t xml:space="preserve">10th Students Exam Mark List </t>
  </si>
  <si>
    <t>Student Name</t>
  </si>
  <si>
    <t>Tamil</t>
  </si>
  <si>
    <t>English</t>
  </si>
  <si>
    <t>Math</t>
  </si>
  <si>
    <t>Science</t>
  </si>
  <si>
    <t>Social Science</t>
  </si>
  <si>
    <t>Murali</t>
  </si>
  <si>
    <t>Karthik</t>
  </si>
  <si>
    <t>Kumar</t>
  </si>
  <si>
    <t>Moorthi</t>
  </si>
  <si>
    <t>Sharath</t>
  </si>
  <si>
    <t>The Most 10 Advance Excel Formulas</t>
  </si>
  <si>
    <t>Formula</t>
  </si>
  <si>
    <t>SUMIF / SUMIFS</t>
  </si>
  <si>
    <t>COUNTIF / COUNTIFS</t>
  </si>
  <si>
    <t>VALUE</t>
  </si>
  <si>
    <t>TEXT</t>
  </si>
  <si>
    <t>74847.85</t>
  </si>
  <si>
    <t>CONCATENATE</t>
  </si>
  <si>
    <t>VLOOKUP</t>
  </si>
  <si>
    <t>INDEX MATCH</t>
  </si>
  <si>
    <t>IF</t>
  </si>
  <si>
    <t>OR, AND</t>
  </si>
  <si>
    <t>Dept</t>
  </si>
  <si>
    <t>HR</t>
  </si>
  <si>
    <t>Finance</t>
  </si>
  <si>
    <t>Marketing</t>
  </si>
  <si>
    <t>Goal Seek Excel function &amp; Examples</t>
  </si>
  <si>
    <t>Current Salary</t>
  </si>
  <si>
    <t>Total Salary Received</t>
  </si>
  <si>
    <t>Expenses per Month</t>
  </si>
  <si>
    <t>Total Expenses</t>
  </si>
  <si>
    <t xml:space="preserve">Saved </t>
  </si>
  <si>
    <t>Top 20 Most Important Excel Functions that Beginners should know</t>
  </si>
  <si>
    <t xml:space="preserve">Summary </t>
  </si>
  <si>
    <t xml:space="preserve">Purpose </t>
  </si>
  <si>
    <t xml:space="preserve">Syntax </t>
  </si>
  <si>
    <t xml:space="preserve">SUM </t>
  </si>
  <si>
    <t xml:space="preserve">Use the SUM function in Excel to sum a range of cells. </t>
  </si>
  <si>
    <t xml:space="preserve">Get the Total Sum of value. </t>
  </si>
  <si>
    <t>=SUM (number1, [number2], [number3], ...)  </t>
  </si>
  <si>
    <t xml:space="preserve">MAX </t>
  </si>
  <si>
    <t xml:space="preserve">The Excel MAX function returns the largest numeric value in a range of values, </t>
  </si>
  <si>
    <t xml:space="preserve">Get the Largest value. </t>
  </si>
  <si>
    <t>=MAX (number1, [number2], ...)</t>
  </si>
  <si>
    <t>MIN</t>
  </si>
  <si>
    <t>The Excel MIN function returns the smallest numeric value in a range of values. </t>
  </si>
  <si>
    <t xml:space="preserve">Get the smallest value. </t>
  </si>
  <si>
    <t xml:space="preserve"> =MIN (number1, [number2], ...)</t>
  </si>
  <si>
    <t>AVERAGE</t>
  </si>
  <si>
    <t>The Excel AVERAGE function calculates the average (arithmetic mean) of supplied numbers.</t>
  </si>
  <si>
    <t xml:space="preserve">This will return the average value of the selectd cells or Range </t>
  </si>
  <si>
    <t>=AVERAGE (number1, [number2], ...)</t>
  </si>
  <si>
    <t>LEN</t>
  </si>
  <si>
    <t xml:space="preserve">The Excel LEN function returns the length of a given text string as the number of characters. </t>
  </si>
  <si>
    <t>Get the length of text.</t>
  </si>
  <si>
    <t>=LEN (text)</t>
  </si>
  <si>
    <t>TRIM</t>
  </si>
  <si>
    <t>The Excel TRIM function strips extra spaces from text, leaving only a single space between words and no space characters at the start or end of the text.</t>
  </si>
  <si>
    <t>Remove extra spaces from text</t>
  </si>
  <si>
    <t>=TRIM (text)</t>
  </si>
  <si>
    <t>LEFT</t>
  </si>
  <si>
    <t>The Excel LEFT function extracts a given number of characters from the left side of a supplied text string.</t>
  </si>
  <si>
    <t>Extract text from the left of a string</t>
  </si>
  <si>
    <t>=LEFT (text, [num_chars])</t>
  </si>
  <si>
    <t>RIGHT</t>
  </si>
  <si>
    <t>The Excel RIGHT function extracts a given number of characters from the right side of a supplied text string. For example, RIGHT("apple",3) returns "ple".</t>
  </si>
  <si>
    <t>Extract text from the right of a string</t>
  </si>
  <si>
    <t>=RIGHT (text, [num_chars])</t>
  </si>
  <si>
    <t>MID</t>
  </si>
  <si>
    <t>The Excel MID function extracts a given number of characters from the middle of a supplied text string. For example, =MID("apple",2,3) returns "ppl".</t>
  </si>
  <si>
    <t>Extract text from inside a string</t>
  </si>
  <si>
    <t>=MID (text, start_num, num_chars)</t>
  </si>
  <si>
    <t>LOWER</t>
  </si>
  <si>
    <t>The Excel LOWER function returns a lower-case version of a given text string. Numbers and punctuation are not affected.</t>
  </si>
  <si>
    <t>Convert text to lower case</t>
  </si>
  <si>
    <t>=LOWER (text)</t>
  </si>
  <si>
    <t>UPPER</t>
  </si>
  <si>
    <t xml:space="preserve">The UPPER function is an Excel Text function, that will convert text to all capital letters (UPPERCASE). </t>
  </si>
  <si>
    <t>Convert text to Upper case</t>
  </si>
  <si>
    <t>=UPPER(Text)</t>
  </si>
  <si>
    <t>PROPER</t>
  </si>
  <si>
    <t>PROPER will capitalize the first letter in a text string and any other letters in text that follow any character other than a letter. Numbers and punctuation are not affected.</t>
  </si>
  <si>
    <t>Capitalize the first letter in each word</t>
  </si>
  <si>
    <t>=PROPER(Text)</t>
  </si>
  <si>
    <t>COUNT</t>
  </si>
  <si>
    <t>The COUNT function counts the number of cells that contain numbers, and counts numbers within the list of arguments.</t>
  </si>
  <si>
    <t>Count numbers</t>
  </si>
  <si>
    <t>=COUNT (value1, [value2], ...)</t>
  </si>
  <si>
    <t>COUNTA</t>
  </si>
  <si>
    <t>The COUNTA function counts cells containing any type of information, including error values and empty text ("")</t>
  </si>
  <si>
    <t>This will give you the number of rows that contain value, text or any other symbol.</t>
  </si>
  <si>
    <t>=COUNTA (value1, [value2], ...)</t>
  </si>
  <si>
    <t>COUNTBLANK</t>
  </si>
  <si>
    <t>COUNTBLANK will count the number of empty cells in a given range of cells.</t>
  </si>
  <si>
    <t>Count cells that are blank</t>
  </si>
  <si>
    <t>=COUNTBLANK (range)</t>
  </si>
  <si>
    <t>SUBSTITUTE</t>
  </si>
  <si>
    <t>The Microsoft Excel SUBSTITUTE function replaces a set of characters with another</t>
  </si>
  <si>
    <t>Replace text based on content</t>
  </si>
  <si>
    <t>=SUBSTITUTE (text, old_text, new_text, [instance])</t>
  </si>
  <si>
    <t>SUBSTITUTE replaces one or more instances of a given character or a text string. So, if you know the text to be replaced, use the Excel SUBSTITUTE function.
REPLACE changes characters in a specified position of a text string. So, if you know the position of the character(s) to be replaced, use the Excel REPLACE function.</t>
  </si>
  <si>
    <t>ABS</t>
  </si>
  <si>
    <t>The function converts negative numbers to positive numbers while positive numbers remain unaffected.</t>
  </si>
  <si>
    <t>Find the absolute value of a number, A positive number.</t>
  </si>
  <si>
    <t>=ABS (number)</t>
  </si>
  <si>
    <t>Probably the most powerful Excel function. Very useful when you have to deal with more than one table, different sheets or even a different workbook. Vlookup lets you exract data from one table to another.</t>
  </si>
  <si>
    <t>Lookup a value in a table by matching on the first column</t>
  </si>
  <si>
    <t>=VLOOKUP (value, table, col_index, [range_lookup])</t>
  </si>
  <si>
    <t>HLOOKUP</t>
  </si>
  <si>
    <t>The Microsoft Excel HLOOKUP function performs a horizontal lookup by searching for a value in the top row of the table and returning the value in the same column based on the index_number.</t>
  </si>
  <si>
    <t>Look up a value in a table by matching on the first row</t>
  </si>
  <si>
    <t>=HLOOKUP (value, table, row_index, [range_lookup])</t>
  </si>
  <si>
    <t>CONCADINATE</t>
  </si>
  <si>
    <t xml:space="preserve">he Excel CONCATENATE function concatenates (joins) join up to 30 text items together and returns the result as text. </t>
  </si>
  <si>
    <t>Join text together</t>
  </si>
  <si>
    <t>=CONCATENATE (text1, text2, [text3], ...)</t>
  </si>
  <si>
    <t>REPLACE</t>
  </si>
  <si>
    <t>The Microsoft Excel REPLACE function replaces a sequence of characters in a string with another set of characters.</t>
  </si>
  <si>
    <t>Replace text based on location</t>
  </si>
  <si>
    <t>=REPLACE (old_text, start_num, num_chars, new_text)</t>
  </si>
  <si>
    <t>The Excel REPLACE and SUBSTITUTE functions are very similar to each other in that both are designed to swap text strings.</t>
  </si>
  <si>
    <t>FIND</t>
  </si>
  <si>
    <t>The FIND function in Excel is used to return the position of a specific character or substring within a text string.</t>
  </si>
  <si>
    <t>Get the location of text in a string</t>
  </si>
  <si>
    <t>=FIND (find_text, within_text, [start_num])</t>
  </si>
  <si>
    <t>CHOOSE</t>
  </si>
  <si>
    <t>The CHOOSE function in Excel is designed to return a value from the list based on a specified position.</t>
  </si>
  <si>
    <t>Get a value from a list based on position</t>
  </si>
  <si>
    <t>=CHOOSE (index_num, value1, [value2], ...)</t>
  </si>
  <si>
    <t>SEARCH</t>
  </si>
  <si>
    <t>Top 10 - Highest individual scores in One Day as on 29th Dec 2020</t>
  </si>
  <si>
    <t>Runs</t>
  </si>
  <si>
    <t>Balls</t>
  </si>
  <si>
    <t>6s</t>
  </si>
  <si>
    <t>RG Sharma</t>
  </si>
  <si>
    <t>Rashmi</t>
  </si>
  <si>
    <t>Jan</t>
  </si>
  <si>
    <t>MJ Guptill</t>
  </si>
  <si>
    <t>Rahul</t>
  </si>
  <si>
    <t>V Sehwag</t>
  </si>
  <si>
    <t>Ganesh</t>
  </si>
  <si>
    <t>CH Gayle</t>
  </si>
  <si>
    <t>Fakhar Zaman</t>
  </si>
  <si>
    <t>Feb</t>
  </si>
  <si>
    <t>SR Tendulkar</t>
  </si>
  <si>
    <t>CK Coventry</t>
  </si>
  <si>
    <t>Mar</t>
  </si>
  <si>
    <t>Saeed Anwar</t>
  </si>
  <si>
    <t>Krish'sExcel Anywhere Channel</t>
  </si>
  <si>
    <t>Orange Apple</t>
  </si>
  <si>
    <t xml:space="preserve">   Kiwi  </t>
  </si>
  <si>
    <t xml:space="preserve">2645393    </t>
  </si>
  <si>
    <t>Shree Ganesh</t>
  </si>
  <si>
    <t>Rahul Sharath</t>
  </si>
  <si>
    <t>=RIGHT(B6,7)</t>
  </si>
  <si>
    <t>Murugan Thirupathi</t>
  </si>
  <si>
    <t>=RIGHT(B7,LEN(B7)-FIND(" ",B7))</t>
  </si>
  <si>
    <t>Papaya Lemon</t>
  </si>
  <si>
    <t>=LOWER(B8)</t>
  </si>
  <si>
    <t>Papaya</t>
  </si>
  <si>
    <t>=UPPER(B9)</t>
  </si>
  <si>
    <t>APPLE</t>
  </si>
  <si>
    <t>=PROPER(B10)</t>
  </si>
  <si>
    <t xml:space="preserve"> Krish'sExcel Anywhere</t>
  </si>
  <si>
    <t>The LEFT function in Excel returns the specified number of characters (substring) from the start of a string.</t>
  </si>
  <si>
    <t>Left Function</t>
  </si>
  <si>
    <t>Method 1</t>
  </si>
  <si>
    <t>Krish'sEx Anywhere</t>
  </si>
  <si>
    <t>?</t>
  </si>
  <si>
    <t>For example, to extract the first 3 characters from the text in cell A2, use this formula</t>
  </si>
  <si>
    <t>Need to Extract only the first two digits of a string value</t>
  </si>
  <si>
    <t>Method 2</t>
  </si>
  <si>
    <t>976-548-3736</t>
  </si>
  <si>
    <t>In the same way, you can extract the country codes from this cell.  Find function to find out the position of the first hyphen ("-") rather than a space</t>
  </si>
  <si>
    <t>Need to Extract the first part of the string from first space</t>
  </si>
  <si>
    <t>Method 3</t>
  </si>
  <si>
    <t>29-05-1991</t>
  </si>
  <si>
    <t>Left with Right Function</t>
  </si>
  <si>
    <t>we have to use the Formula with VALUE</t>
  </si>
  <si>
    <t>Method 4</t>
  </si>
  <si>
    <t>INDIA UNITED STATE</t>
  </si>
  <si>
    <t>LEN function gets the total number of characters in a string, then you subtract the number of unwanted characters from the total length, and have the LEFT function return the remaining characters.</t>
  </si>
  <si>
    <t>Extract only till the United</t>
  </si>
  <si>
    <t>Method 5</t>
  </si>
  <si>
    <t>Ahfgfhfg.raja@gmail.com</t>
  </si>
  <si>
    <t>Jan, Feb, Mar</t>
  </si>
  <si>
    <t>Quarter 1</t>
  </si>
  <si>
    <t>Apr, May, Jun</t>
  </si>
  <si>
    <t>Quarter 2</t>
  </si>
  <si>
    <t>Jul, Aug, Sep</t>
  </si>
  <si>
    <t>Quarter 3</t>
  </si>
  <si>
    <t>Oct, Nov, Dec</t>
  </si>
  <si>
    <t>Quarter 4</t>
  </si>
  <si>
    <t>Car Brands</t>
  </si>
  <si>
    <t xml:space="preserve">Krish'sExcel Anywhere Channel </t>
  </si>
  <si>
    <t>Mahindra</t>
  </si>
  <si>
    <t>=CONCAT(D4," ",E4)</t>
  </si>
  <si>
    <t>=CONCAT(D4,"-",E4)</t>
  </si>
  <si>
    <t>Tata</t>
  </si>
  <si>
    <t>=CONCAT("Tata"," ", "India")</t>
  </si>
  <si>
    <t>Force</t>
  </si>
  <si>
    <t>Lamborghini</t>
  </si>
  <si>
    <t>Italy</t>
  </si>
  <si>
    <t>Ferrari</t>
  </si>
  <si>
    <t>Alfa Romeo</t>
  </si>
  <si>
    <t>Audi</t>
  </si>
  <si>
    <t>Germany</t>
  </si>
  <si>
    <t>Volkswagen</t>
  </si>
  <si>
    <t>Tesla</t>
  </si>
  <si>
    <t>Ford</t>
  </si>
  <si>
    <t>Player</t>
  </si>
  <si>
    <t>SR</t>
  </si>
  <si>
    <t>1</t>
  </si>
  <si>
    <t>2</t>
  </si>
  <si>
    <t>New Zealand</t>
  </si>
  <si>
    <t>3</t>
  </si>
  <si>
    <t>4</t>
  </si>
  <si>
    <t>West Indies</t>
  </si>
  <si>
    <t>5</t>
  </si>
  <si>
    <t>6</t>
  </si>
  <si>
    <t>7</t>
  </si>
  <si>
    <t>8</t>
  </si>
  <si>
    <t>9</t>
  </si>
  <si>
    <t>Zimbabwe</t>
  </si>
  <si>
    <t>10</t>
  </si>
  <si>
    <t>UK</t>
  </si>
  <si>
    <t>TOP 20 - Highest individual scores</t>
  </si>
  <si>
    <t>IVA Richards</t>
  </si>
  <si>
    <t>ST Jayasuriya</t>
  </si>
  <si>
    <t>Sri Lanka</t>
  </si>
  <si>
    <t>G Kirsten</t>
  </si>
  <si>
    <t>South Africa</t>
  </si>
  <si>
    <t>SR Watson</t>
  </si>
  <si>
    <t>Australia</t>
  </si>
  <si>
    <t>F du Plessis</t>
  </si>
  <si>
    <t>MS Dhoni</t>
  </si>
  <si>
    <t>SC Ganguly</t>
  </si>
  <si>
    <t>V Kohli</t>
  </si>
  <si>
    <t>it</t>
  </si>
  <si>
    <t>CTRL + A</t>
  </si>
  <si>
    <t>CTRL + B</t>
  </si>
  <si>
    <t>CTRL + C</t>
  </si>
  <si>
    <t>CTRL + D</t>
  </si>
  <si>
    <t>CTRL + E</t>
  </si>
  <si>
    <t>CTRL + F</t>
  </si>
  <si>
    <t>CTRL + G</t>
  </si>
  <si>
    <t>CTRL + H</t>
  </si>
  <si>
    <t>CTRL + I</t>
  </si>
  <si>
    <t>CTRL + J</t>
  </si>
  <si>
    <t>CTRL + K</t>
  </si>
  <si>
    <t>CTRL + L</t>
  </si>
  <si>
    <t>CTRL + M</t>
  </si>
  <si>
    <t>CTRL + N</t>
  </si>
  <si>
    <t>CTRL + O</t>
  </si>
  <si>
    <t>CTRL + P</t>
  </si>
  <si>
    <t>CTRL + Q</t>
  </si>
  <si>
    <t>CTRL + R</t>
  </si>
  <si>
    <t>CTRL + S</t>
  </si>
  <si>
    <t>CTRL + T</t>
  </si>
  <si>
    <t>CTRL + U</t>
  </si>
  <si>
    <t>CTRL + V</t>
  </si>
  <si>
    <t>CTRL + W</t>
  </si>
  <si>
    <t>CTRL + X</t>
  </si>
  <si>
    <t>CTRL + Y</t>
  </si>
  <si>
    <t>CTRL + Z</t>
  </si>
  <si>
    <t>Tab</t>
  </si>
  <si>
    <t>Select All , It helps to select all range of the cells</t>
  </si>
  <si>
    <t>Ctrl+A is a keyboard shortcut Frequently used to select all text, files, pictures, or other objects while in a graphical user environment.</t>
  </si>
  <si>
    <t>pressing Ctrl + B when a cell(s) is selected will bold or unbold it. If you're editing the contents of a cell with no selected text, Ctrl + B toggles bold on and off</t>
  </si>
  <si>
    <t>Ctrl+B is a keyboard shortcut Frequently used to toggle bold text on and off.</t>
  </si>
  <si>
    <t xml:space="preserve">C Copy (00:42) - </t>
  </si>
  <si>
    <t>Ctrl+C is a keyboard shortcut used to copy highlighted text or other object to the clipboard in a graphical user environment.</t>
  </si>
  <si>
    <t xml:space="preserve">To fill more than one cell, select the source cell and press Ctrl+Shift+Down arrow to select multiple cells. Then press Ctrl+D to fill them with the contents of the original cell. </t>
  </si>
  <si>
    <t>E Flash Fill (Excel 2013 or later) (00:59)</t>
  </si>
  <si>
    <t>F Find… (01:11) - Search current sheet.</t>
  </si>
  <si>
    <t xml:space="preserve">Ctrl+F is a keyboard shortcut Frequently used to open a find box to locate a specific character, word, or phrase in a document </t>
  </si>
  <si>
    <t>G Go To… (01:28)  - Go to a certain area.</t>
  </si>
  <si>
    <t>Ctrl+G is a keyboard shortcut often used to advance through Find results or move to a specific line in a document, spreadsheet, or text file.</t>
  </si>
  <si>
    <t xml:space="preserve">H Find and Replace… (01:40) - </t>
  </si>
  <si>
    <t>I Toggle Italic (font) (01:56)</t>
  </si>
  <si>
    <t>Ctrl+I is a keyboard shortcut Frequently used to italicize and unitalicize text.</t>
  </si>
  <si>
    <t>J Secret way to input line break (in Find and Replace) (02:07)</t>
  </si>
  <si>
    <t>K Insert Hyperlink (02:43)</t>
  </si>
  <si>
    <t>L Insert Excel Table (same as Ctrl + T) (03:01)  (why L? because Table was formerly known as List in Excel 2003)</t>
  </si>
  <si>
    <t>M Not assigned.</t>
  </si>
  <si>
    <t>I use them all but M, because no action is assigned to Ctrl+M yet.</t>
  </si>
  <si>
    <t>Ctrl + Shift + M decreases the indent by one unit instead of increasing it.</t>
  </si>
  <si>
    <t>Ctrl+R fills the row cell(s) to the right with the contents of the selected cell. To fill more than one cell, select the source cell and press Ctrl+Shift+Right arrow to select additional ones. Then, press Ctrl+R to fill them with the contents of the original cell.</t>
  </si>
  <si>
    <t xml:space="preserve">Insert Excel Table (Same as Ctrl + L) </t>
  </si>
  <si>
    <t>U Toggle underline (font) (</t>
  </si>
  <si>
    <t xml:space="preserve">Paste (when something is cut/copied) </t>
  </si>
  <si>
    <t xml:space="preserve">W Close current workbook </t>
  </si>
  <si>
    <t>X Cut (</t>
  </si>
  <si>
    <t>Y Redo (Repeat last action) (5:30)</t>
  </si>
  <si>
    <t>Ctrl+Y is a keyboard shortcut Frequently used to redo an action reversed using the undo command. For example, if you used the Ctrl+Z shortcut to undo what you thought was a mistake, but realize it wasn't, you could press Ctrl+Y to redo the previous action.</t>
  </si>
  <si>
    <t>Undo an action</t>
  </si>
  <si>
    <t>Ctrl+Z is a keyboard shortcut Frequently used to undo the previous action.</t>
  </si>
  <si>
    <t>Ctrl+A is a keyboard shortcut most often used to select all text, files, pictures, or other objects while in a graphical user environment.</t>
  </si>
  <si>
    <t>Ctrl+B is a keyboard shortcut most often used to toggle bold text on and off.</t>
  </si>
  <si>
    <t xml:space="preserve">Ctrl+F is a keyboard shortcut most often used to open a find box to locate a specific character, word, or phrase in a document </t>
  </si>
  <si>
    <t>Ctrl+I is a keyboard shortcut most often used to italicize and unitalicize text.</t>
  </si>
  <si>
    <t>Ctrl+Y is a keyboard shortcut most often used to redo an action reversed using the undo command. For example, if you used the Ctrl+Z shortcut to undo what you thought was a mistake, but realize it wasn't, you could press Ctrl+Y to redo the previous action.</t>
  </si>
  <si>
    <t>Ctrl+Z is a keyboard shortcut most often used to undo the previous action.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</si>
</sst>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54">
    <font>
      <sz val="11.0"/>
      <color theme="1"/>
      <name val="Arial"/>
    </font>
    <font>
      <b/>
      <sz val="9.0"/>
      <color theme="1"/>
      <name val="Calibri"/>
    </font>
    <font/>
    <font>
      <sz val="11.0"/>
      <color theme="1"/>
      <name val="Calibri"/>
    </font>
    <font>
      <color theme="1"/>
      <name val="Calibri"/>
    </font>
    <font>
      <u/>
      <sz val="11.0"/>
      <color theme="10"/>
      <name val="Calibri"/>
    </font>
    <font>
      <sz val="20.0"/>
      <color theme="1"/>
      <name val="Calibri"/>
    </font>
    <font>
      <sz val="28.0"/>
      <color theme="0"/>
      <name val="Calibri"/>
    </font>
    <font>
      <sz val="25.0"/>
      <color theme="1"/>
      <name val="Calibri"/>
    </font>
    <font>
      <sz val="16.0"/>
      <color theme="1"/>
      <name val="Calibri"/>
    </font>
    <font>
      <b/>
      <sz val="11.0"/>
      <color theme="1"/>
      <name val="Calibri"/>
    </font>
    <font>
      <sz val="14.0"/>
      <color theme="0"/>
      <name val="Calibri"/>
    </font>
    <font>
      <sz val="11.0"/>
      <color theme="1"/>
    </font>
    <font>
      <sz val="12.0"/>
      <color theme="1"/>
      <name val="Calibri"/>
    </font>
    <font>
      <sz val="11.0"/>
      <color theme="0"/>
      <name val="Calibri"/>
    </font>
    <font>
      <b/>
      <sz val="24.0"/>
      <color theme="1"/>
      <name val="Calibri"/>
    </font>
    <font>
      <b/>
      <sz val="18.0"/>
      <color theme="1"/>
      <name val="Calibri"/>
    </font>
    <font>
      <sz val="11.0"/>
      <color rgb="FF222222"/>
      <name val="Arial"/>
    </font>
    <font>
      <u/>
      <color rgb="FF0000FF"/>
    </font>
    <font>
      <b/>
      <sz val="11.0"/>
      <color rgb="FF333333"/>
      <name val="Arial"/>
    </font>
    <font>
      <sz val="11.0"/>
      <color rgb="FF333333"/>
      <name val="Arial"/>
    </font>
    <font>
      <u/>
      <color rgb="FF0000FF"/>
    </font>
    <font>
      <b/>
      <sz val="14.0"/>
      <color theme="0"/>
      <name val="Calibri"/>
    </font>
    <font>
      <sz val="14.0"/>
      <color theme="1"/>
      <name val="Calibri"/>
    </font>
    <font>
      <b/>
      <sz val="16.0"/>
      <color theme="0"/>
      <name val="Calibri"/>
    </font>
    <font>
      <sz val="24.0"/>
      <color theme="1"/>
      <name val="Calibri"/>
    </font>
    <font>
      <sz val="16.0"/>
      <color theme="0"/>
      <name val="Calibri"/>
    </font>
    <font>
      <sz val="18.0"/>
      <color theme="0"/>
      <name val="Calibri"/>
    </font>
    <font>
      <sz val="18.0"/>
      <color theme="1"/>
      <name val="Calibri"/>
    </font>
    <font>
      <b/>
      <sz val="26.0"/>
      <color theme="0"/>
      <name val="Calibri"/>
    </font>
    <font>
      <b/>
      <sz val="24.0"/>
      <color theme="0"/>
      <name val="Calibri"/>
    </font>
    <font>
      <sz val="9.0"/>
      <color theme="0"/>
      <name val="Calibri"/>
    </font>
    <font>
      <sz val="9.0"/>
      <color theme="1"/>
      <name val="Calibri"/>
    </font>
    <font>
      <sz val="26.0"/>
      <color theme="1"/>
      <name val="Calibri"/>
    </font>
    <font>
      <sz val="24.0"/>
      <color theme="0"/>
      <name val="Calibri"/>
    </font>
    <font>
      <b/>
      <sz val="14.0"/>
      <color theme="1"/>
      <name val="Calibri"/>
    </font>
    <font>
      <sz val="22.0"/>
      <color theme="1"/>
      <name val="Calibri"/>
    </font>
    <font>
      <sz val="20.0"/>
      <color theme="0"/>
      <name val="Calibri"/>
    </font>
    <font>
      <b/>
      <sz val="28.0"/>
      <color theme="1"/>
      <name val="Calibri"/>
    </font>
    <font>
      <b/>
      <sz val="28.0"/>
      <color theme="0"/>
      <name val="Calibri"/>
    </font>
    <font>
      <b/>
      <sz val="16.0"/>
      <color theme="1"/>
      <name val="Calibri"/>
    </font>
    <font>
      <b/>
      <sz val="20.0"/>
      <color theme="1"/>
      <name val="Calibri"/>
    </font>
    <font>
      <b/>
      <sz val="26.0"/>
      <color theme="1"/>
      <name val="Calibri"/>
    </font>
    <font>
      <b/>
      <u/>
      <sz val="18.0"/>
      <color theme="10"/>
    </font>
    <font>
      <b/>
      <sz val="36.0"/>
      <color theme="0"/>
      <name val="Calibri"/>
    </font>
    <font>
      <b/>
      <sz val="22.0"/>
      <color theme="1"/>
      <name val="Calibri"/>
    </font>
    <font>
      <b/>
      <sz val="11.0"/>
      <color rgb="FF333333"/>
      <name val="Open Sans"/>
    </font>
    <font>
      <sz val="16.0"/>
      <color rgb="FF333333"/>
      <name val="Open Sans"/>
    </font>
    <font>
      <sz val="16.0"/>
      <color rgb="FF141823"/>
      <name val="Arial"/>
    </font>
    <font>
      <sz val="12.0"/>
      <color rgb="FF333333"/>
      <name val="Open Sans"/>
    </font>
    <font>
      <b/>
      <sz val="14.0"/>
      <color rgb="FF333333"/>
      <name val="Open Sans"/>
    </font>
    <font>
      <sz val="14.0"/>
      <color rgb="FF333333"/>
      <name val="Open Sans"/>
    </font>
    <font>
      <sz val="14.0"/>
      <color rgb="FF141823"/>
      <name val="Arial"/>
    </font>
    <font>
      <sz val="10.0"/>
      <color rgb="FF000000"/>
      <name val="Georgia"/>
    </font>
  </fonts>
  <fills count="36">
    <fill>
      <patternFill patternType="none"/>
    </fill>
    <fill>
      <patternFill patternType="lightGray"/>
    </fill>
    <fill>
      <patternFill patternType="solid">
        <fgColor rgb="FFD8D8D8"/>
        <bgColor rgb="FFD8D8D8"/>
      </patternFill>
    </fill>
    <fill>
      <patternFill patternType="solid">
        <fgColor rgb="FF00B0F0"/>
        <bgColor rgb="FF00B0F0"/>
      </patternFill>
    </fill>
    <fill>
      <patternFill patternType="solid">
        <fgColor rgb="FFFFD965"/>
        <bgColor rgb="FFFFD965"/>
      </patternFill>
    </fill>
    <fill>
      <patternFill patternType="solid">
        <fgColor rgb="FF7030A0"/>
        <bgColor rgb="FF7030A0"/>
      </patternFill>
    </fill>
    <fill>
      <patternFill patternType="solid">
        <fgColor rgb="FFF2F2F2"/>
        <bgColor rgb="FFF2F2F2"/>
      </patternFill>
    </fill>
    <fill>
      <patternFill patternType="solid">
        <fgColor rgb="FF0070C0"/>
        <bgColor rgb="FF0070C0"/>
      </patternFill>
    </fill>
    <fill>
      <patternFill patternType="solid">
        <fgColor theme="0"/>
        <bgColor theme="0"/>
      </patternFill>
    </fill>
    <fill>
      <patternFill patternType="solid">
        <fgColor rgb="FFFFFF00"/>
        <bgColor rgb="FFFFFF00"/>
      </patternFill>
    </fill>
    <fill>
      <patternFill patternType="solid">
        <fgColor rgb="FFBFBFBF"/>
        <bgColor rgb="FFBFBFBF"/>
      </patternFill>
    </fill>
    <fill>
      <patternFill patternType="solid">
        <fgColor rgb="FFF9F9F9"/>
        <bgColor rgb="FFF9F9F9"/>
      </patternFill>
    </fill>
    <fill>
      <patternFill patternType="solid">
        <fgColor rgb="FFFFFFFF"/>
        <bgColor rgb="FFFFFFFF"/>
      </patternFill>
    </fill>
    <fill>
      <patternFill patternType="solid">
        <fgColor theme="4"/>
        <bgColor theme="4"/>
      </patternFill>
    </fill>
    <fill>
      <patternFill patternType="solid">
        <fgColor rgb="FFFF0000"/>
        <bgColor rgb="FFFF0000"/>
      </patternFill>
    </fill>
    <fill>
      <patternFill patternType="solid">
        <fgColor rgb="FFFFE598"/>
        <bgColor rgb="FFFFE598"/>
      </patternFill>
    </fill>
    <fill>
      <patternFill patternType="solid">
        <fgColor rgb="FFFE445F"/>
        <bgColor rgb="FFFE445F"/>
      </patternFill>
    </fill>
    <fill>
      <patternFill patternType="solid">
        <fgColor theme="5"/>
        <bgColor theme="5"/>
      </patternFill>
    </fill>
    <fill>
      <patternFill patternType="solid">
        <fgColor rgb="FF7F7F7F"/>
        <bgColor rgb="FF7F7F7F"/>
      </patternFill>
    </fill>
    <fill>
      <patternFill patternType="solid">
        <fgColor rgb="FFD305A7"/>
        <bgColor rgb="FFD305A7"/>
      </patternFill>
    </fill>
    <fill>
      <patternFill patternType="solid">
        <fgColor rgb="FFA5A5A5"/>
        <bgColor rgb="FFA5A5A5"/>
      </patternFill>
    </fill>
    <fill>
      <patternFill patternType="solid">
        <fgColor rgb="FFDADADA"/>
        <bgColor rgb="FFDADADA"/>
      </patternFill>
    </fill>
    <fill>
      <patternFill patternType="solid">
        <fgColor rgb="FFF7CAAC"/>
        <bgColor rgb="FFF7CAAC"/>
      </patternFill>
    </fill>
    <fill>
      <patternFill patternType="solid">
        <fgColor rgb="FFA8D08D"/>
        <bgColor rgb="FFA8D08D"/>
      </patternFill>
    </fill>
    <fill>
      <patternFill patternType="solid">
        <fgColor theme="9"/>
        <bgColor theme="9"/>
      </patternFill>
    </fill>
    <fill>
      <patternFill patternType="solid">
        <fgColor theme="8"/>
        <bgColor theme="8"/>
      </patternFill>
    </fill>
    <fill>
      <patternFill patternType="solid">
        <fgColor theme="7"/>
        <bgColor theme="7"/>
      </patternFill>
    </fill>
    <fill>
      <patternFill patternType="solid">
        <fgColor theme="6"/>
        <bgColor theme="6"/>
      </patternFill>
    </fill>
    <fill>
      <patternFill patternType="solid">
        <fgColor rgb="FFAEABAB"/>
        <bgColor rgb="FFAEABAB"/>
      </patternFill>
    </fill>
    <fill>
      <patternFill patternType="solid">
        <fgColor rgb="FFFBE4D5"/>
        <bgColor rgb="FFFBE4D5"/>
      </patternFill>
    </fill>
    <fill>
      <patternFill patternType="solid">
        <fgColor rgb="FF8EAADB"/>
        <bgColor rgb="FF8EAADB"/>
      </patternFill>
    </fill>
    <fill>
      <patternFill patternType="solid">
        <fgColor rgb="FFF4B083"/>
        <bgColor rgb="FFF4B083"/>
      </patternFill>
    </fill>
    <fill>
      <patternFill patternType="solid">
        <fgColor rgb="FF92D050"/>
        <bgColor rgb="FF92D050"/>
      </patternFill>
    </fill>
    <fill>
      <patternFill patternType="solid">
        <fgColor rgb="FFF5F5F5"/>
        <bgColor rgb="FFF5F5F5"/>
      </patternFill>
    </fill>
    <fill>
      <patternFill patternType="solid">
        <fgColor rgb="FFFEF2CB"/>
        <bgColor rgb="FFFEF2CB"/>
      </patternFill>
    </fill>
    <fill>
      <patternFill patternType="solid">
        <fgColor rgb="FFB4C6E7"/>
        <bgColor rgb="FFB4C6E7"/>
      </patternFill>
    </fill>
  </fills>
  <borders count="49">
    <border/>
    <border>
      <left style="medium">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right style="medium">
        <color rgb="FF000000"/>
      </right>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right/>
      <top/>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bottom/>
    </border>
    <border>
      <left style="thin">
        <color rgb="FF000000"/>
      </left>
      <right style="thin">
        <color rgb="FF000000"/>
      </right>
      <top style="thin">
        <color rgb="FF000000"/>
      </top>
      <bottom style="thin">
        <color rgb="FF000000"/>
      </bottom>
    </border>
    <border>
      <left/>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top/>
      <bottom/>
    </border>
    <border>
      <right/>
      <top/>
      <bottom/>
    </border>
    <border>
      <left style="medium">
        <color rgb="FFDDDDDD"/>
      </left>
      <right style="medium">
        <color rgb="FFDDDDDD"/>
      </right>
      <top style="medium">
        <color rgb="FFDDDDDD"/>
      </top>
      <bottom/>
    </border>
    <border>
      <left style="medium">
        <color rgb="FFDDDDDD"/>
      </left>
      <right style="medium">
        <color rgb="FFDDDDDD"/>
      </right>
      <top style="medium">
        <color rgb="FFDDDDDD"/>
      </top>
      <bottom style="medium">
        <color rgb="FFDDDDDD"/>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border>
    <border>
      <left style="thin">
        <color rgb="FF000000"/>
      </left>
      <right style="thin">
        <color rgb="FF000000"/>
      </right>
      <top style="medium">
        <color rgb="FF000000"/>
      </top>
      <bottom/>
    </border>
    <border>
      <left/>
      <right style="medium">
        <color rgb="FF000000"/>
      </right>
      <top style="medium">
        <color rgb="FF000000"/>
      </top>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top style="thin">
        <color rgb="FF000000"/>
      </top>
      <bottom style="thin">
        <color rgb="FF000000"/>
      </bottom>
    </border>
    <border>
      <right style="medium">
        <color rgb="FF000000"/>
      </right>
      <top/>
      <bottom/>
    </border>
    <border>
      <left style="medium">
        <color rgb="FF000000"/>
      </left>
      <right/>
      <top style="medium">
        <color rgb="FF000000"/>
      </top>
      <bottom/>
    </border>
    <border>
      <left style="medium">
        <color rgb="FF000000"/>
      </left>
      <right style="medium">
        <color rgb="FF000000"/>
      </right>
      <top style="medium">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right style="thin">
        <color rgb="FF000000"/>
      </right>
    </border>
    <border>
      <left style="thin">
        <color rgb="FF000000"/>
      </left>
      <right style="thin">
        <color rgb="FF000000"/>
      </right>
      <top/>
      <bottom/>
    </border>
    <border>
      <top style="medium">
        <color rgb="FF000000"/>
      </top>
      <bottom style="thin">
        <color rgb="FF000000"/>
      </bottom>
    </border>
    <border>
      <left style="medium">
        <color rgb="FF000000"/>
      </left>
      <right style="thin">
        <color rgb="FF000000"/>
      </right>
      <top/>
      <bottom style="thin">
        <color rgb="FF000000"/>
      </bottom>
    </border>
    <border>
      <left style="thin">
        <color rgb="FF000000"/>
      </left>
      <right style="thin">
        <color rgb="FF000000"/>
      </right>
      <top/>
      <bottom style="thin">
        <color rgb="FF000000"/>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left style="medium">
        <color rgb="FF000000"/>
      </left>
      <top/>
      <bottom/>
    </border>
    <border>
      <top/>
      <bottom/>
    </border>
  </borders>
  <cellStyleXfs count="1">
    <xf borderId="0" fillId="0" fontId="0" numFmtId="0" applyAlignment="1" applyFont="1"/>
  </cellStyleXfs>
  <cellXfs count="237">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3" numFmtId="0" xfId="0" applyBorder="1" applyFont="1"/>
    <xf borderId="4" fillId="0" fontId="3" numFmtId="0" xfId="0" applyBorder="1" applyFont="1"/>
    <xf borderId="0" fillId="0" fontId="4" numFmtId="0" xfId="0" applyFont="1"/>
    <xf borderId="5" fillId="0" fontId="5" numFmtId="0" xfId="0" applyBorder="1" applyFont="1"/>
    <xf borderId="6" fillId="0" fontId="3" numFmtId="0" xfId="0" applyBorder="1" applyFont="1"/>
    <xf borderId="0" fillId="0" fontId="6" numFmtId="0" xfId="0" applyFont="1"/>
    <xf borderId="7" fillId="3" fontId="3" numFmtId="0" xfId="0" applyBorder="1" applyFill="1" applyFont="1"/>
    <xf borderId="8" fillId="4" fontId="3" numFmtId="0" xfId="0" applyBorder="1" applyFill="1" applyFont="1"/>
    <xf borderId="9" fillId="4" fontId="3" numFmtId="0" xfId="0" applyBorder="1" applyFont="1"/>
    <xf borderId="10" fillId="4" fontId="3" numFmtId="0" xfId="0" applyBorder="1" applyFont="1"/>
    <xf borderId="11" fillId="4" fontId="3" numFmtId="0" xfId="0" applyBorder="1" applyFont="1"/>
    <xf borderId="12" fillId="5" fontId="7" numFmtId="0" xfId="0" applyBorder="1" applyFill="1" applyFont="1"/>
    <xf borderId="13" fillId="4" fontId="3" numFmtId="0" xfId="0" applyBorder="1" applyFont="1"/>
    <xf quotePrefix="1" borderId="12" fillId="6" fontId="8" numFmtId="0" xfId="0" applyBorder="1" applyFill="1" applyFont="1"/>
    <xf borderId="12" fillId="6" fontId="8" numFmtId="0" xfId="0" applyBorder="1" applyFont="1"/>
    <xf borderId="13" fillId="4" fontId="6" numFmtId="0" xfId="0" applyBorder="1" applyFont="1"/>
    <xf borderId="14" fillId="4" fontId="3" numFmtId="0" xfId="0" applyBorder="1" applyFont="1"/>
    <xf borderId="15" fillId="4" fontId="9" numFmtId="0" xfId="0" applyBorder="1" applyFont="1"/>
    <xf borderId="15" fillId="4" fontId="3" numFmtId="0" xfId="0" applyBorder="1" applyFont="1"/>
    <xf borderId="16" fillId="4" fontId="3" numFmtId="0" xfId="0" applyBorder="1" applyFont="1"/>
    <xf borderId="17" fillId="2" fontId="10" numFmtId="0" xfId="0" applyAlignment="1" applyBorder="1" applyFont="1">
      <alignment horizontal="center"/>
    </xf>
    <xf borderId="18" fillId="0" fontId="2" numFmtId="0" xfId="0" applyBorder="1" applyFont="1"/>
    <xf borderId="12" fillId="7" fontId="11" numFmtId="0" xfId="0" applyBorder="1" applyFill="1" applyFont="1"/>
    <xf borderId="12" fillId="0" fontId="3" numFmtId="0" xfId="0" applyBorder="1" applyFont="1"/>
    <xf borderId="12" fillId="0" fontId="12" numFmtId="4" xfId="0" applyBorder="1" applyFont="1" applyNumberFormat="1"/>
    <xf borderId="12" fillId="0" fontId="13" numFmtId="0" xfId="0" applyBorder="1" applyFont="1"/>
    <xf borderId="12" fillId="8" fontId="3" numFmtId="0" xfId="0" applyBorder="1" applyFill="1" applyFont="1"/>
    <xf borderId="0" fillId="0" fontId="13" numFmtId="0" xfId="0" applyFont="1"/>
    <xf borderId="12" fillId="9" fontId="3" numFmtId="0" xfId="0" applyBorder="1" applyFill="1" applyFont="1"/>
    <xf borderId="12" fillId="9" fontId="12" numFmtId="4" xfId="0" applyBorder="1" applyFont="1" applyNumberFormat="1"/>
    <xf borderId="12" fillId="9" fontId="13" numFmtId="0" xfId="0" applyBorder="1" applyFont="1"/>
    <xf borderId="0" fillId="0" fontId="3" numFmtId="0" xfId="0" applyFont="1"/>
    <xf borderId="19" fillId="7" fontId="14" numFmtId="0" xfId="0" applyAlignment="1" applyBorder="1" applyFont="1">
      <alignment horizontal="center"/>
    </xf>
    <xf borderId="20" fillId="0" fontId="2" numFmtId="0" xfId="0" applyBorder="1" applyFont="1"/>
    <xf borderId="7" fillId="7" fontId="14" numFmtId="0" xfId="0" applyAlignment="1" applyBorder="1" applyFont="1">
      <alignment horizontal="center"/>
    </xf>
    <xf borderId="0" fillId="0" fontId="3" numFmtId="164" xfId="0" applyFont="1" applyNumberFormat="1"/>
    <xf borderId="7" fillId="8" fontId="3" numFmtId="0" xfId="0" applyBorder="1" applyFont="1"/>
    <xf borderId="12" fillId="0" fontId="3" numFmtId="14" xfId="0" applyBorder="1" applyFont="1" applyNumberFormat="1"/>
    <xf borderId="12" fillId="8" fontId="3" numFmtId="164" xfId="0" applyBorder="1" applyFont="1" applyNumberFormat="1"/>
    <xf borderId="15" fillId="9" fontId="15" numFmtId="0" xfId="0" applyBorder="1" applyFont="1"/>
    <xf borderId="12" fillId="0" fontId="13" numFmtId="0" xfId="0" applyAlignment="1" applyBorder="1" applyFont="1">
      <alignment horizontal="center"/>
    </xf>
    <xf borderId="12" fillId="0" fontId="3" numFmtId="0" xfId="0" applyAlignment="1" applyBorder="1" applyFont="1">
      <alignment horizontal="center"/>
    </xf>
    <xf borderId="15" fillId="9" fontId="16" numFmtId="0" xfId="0" applyAlignment="1" applyBorder="1" applyFont="1">
      <alignment horizontal="center"/>
    </xf>
    <xf borderId="12" fillId="10" fontId="10" numFmtId="0" xfId="0" applyAlignment="1" applyBorder="1" applyFill="1" applyFont="1">
      <alignment horizontal="center"/>
    </xf>
    <xf borderId="12" fillId="11" fontId="17" numFmtId="0" xfId="0" applyAlignment="1" applyBorder="1" applyFill="1" applyFont="1">
      <alignment horizontal="center" shrinkToFit="0" vertical="top" wrapText="1"/>
    </xf>
    <xf borderId="12" fillId="11" fontId="17" numFmtId="3" xfId="0" applyAlignment="1" applyBorder="1" applyFont="1" applyNumberFormat="1">
      <alignment horizontal="center" shrinkToFit="0" vertical="top" wrapText="1"/>
    </xf>
    <xf borderId="12" fillId="12" fontId="17" numFmtId="0" xfId="0" applyAlignment="1" applyBorder="1" applyFill="1" applyFont="1">
      <alignment horizontal="center" shrinkToFit="0" vertical="top" wrapText="1"/>
    </xf>
    <xf borderId="12" fillId="12" fontId="17" numFmtId="3" xfId="0" applyAlignment="1" applyBorder="1" applyFont="1" applyNumberFormat="1">
      <alignment horizontal="center" shrinkToFit="0" vertical="top" wrapText="1"/>
    </xf>
    <xf borderId="0" fillId="0" fontId="3" numFmtId="3" xfId="0" applyAlignment="1" applyFont="1" applyNumberFormat="1">
      <alignment horizontal="center"/>
    </xf>
    <xf borderId="0" fillId="0" fontId="3" numFmtId="1" xfId="0" applyFont="1" applyNumberFormat="1"/>
    <xf borderId="0" fillId="0" fontId="4" numFmtId="1" xfId="0" applyFont="1" applyNumberFormat="1"/>
    <xf borderId="0" fillId="0" fontId="18" numFmtId="1" xfId="0" applyFont="1" applyNumberFormat="1"/>
    <xf borderId="0" fillId="0" fontId="3" numFmtId="0" xfId="0" applyAlignment="1" applyFont="1">
      <alignment shrinkToFit="0" wrapText="1"/>
    </xf>
    <xf borderId="21" fillId="12" fontId="19" numFmtId="0" xfId="0" applyAlignment="1" applyBorder="1" applyFont="1">
      <alignment horizontal="left" shrinkToFit="0" wrapText="1"/>
    </xf>
    <xf borderId="7" fillId="12" fontId="19" numFmtId="0" xfId="0" applyAlignment="1" applyBorder="1" applyFont="1">
      <alignment horizontal="left" shrinkToFit="0" wrapText="1"/>
    </xf>
    <xf borderId="21" fillId="12" fontId="20" numFmtId="0" xfId="0" applyAlignment="1" applyBorder="1" applyFont="1">
      <alignment horizontal="left" vertical="top"/>
    </xf>
    <xf borderId="7" fillId="12" fontId="20" numFmtId="0" xfId="0" applyAlignment="1" applyBorder="1" applyFont="1">
      <alignment horizontal="left" vertical="top"/>
    </xf>
    <xf borderId="0" fillId="0" fontId="21" numFmtId="0" xfId="0" applyFont="1"/>
    <xf borderId="22" fillId="12" fontId="20" numFmtId="0" xfId="0" applyAlignment="1" applyBorder="1" applyFont="1">
      <alignment horizontal="left" vertical="top"/>
    </xf>
    <xf borderId="23" fillId="13" fontId="22" numFmtId="0" xfId="0" applyBorder="1" applyFill="1" applyFont="1"/>
    <xf borderId="24" fillId="13" fontId="22" numFmtId="0" xfId="0" applyBorder="1" applyFont="1"/>
    <xf borderId="25" fillId="13" fontId="22" numFmtId="0" xfId="0" applyBorder="1" applyFont="1"/>
    <xf borderId="0" fillId="0" fontId="23" numFmtId="0" xfId="0" applyFont="1"/>
    <xf borderId="3" fillId="0" fontId="23" numFmtId="0" xfId="0" applyBorder="1" applyFont="1"/>
    <xf borderId="12" fillId="0" fontId="23" numFmtId="0" xfId="0" applyBorder="1" applyFont="1"/>
    <xf borderId="5" fillId="0" fontId="23" numFmtId="0" xfId="0" applyAlignment="1" applyBorder="1" applyFont="1">
      <alignment horizontal="center"/>
    </xf>
    <xf borderId="26" fillId="7" fontId="24" numFmtId="0" xfId="0" applyAlignment="1" applyBorder="1" applyFont="1">
      <alignment horizontal="center"/>
    </xf>
    <xf borderId="27" fillId="7" fontId="24" numFmtId="0" xfId="0" applyAlignment="1" applyBorder="1" applyFont="1">
      <alignment horizontal="center"/>
    </xf>
    <xf borderId="28" fillId="7" fontId="24" numFmtId="0" xfId="0" applyAlignment="1" applyBorder="1" applyFont="1">
      <alignment horizontal="center"/>
    </xf>
    <xf borderId="3" fillId="14" fontId="9" numFmtId="0" xfId="0" applyAlignment="1" applyBorder="1" applyFill="1" applyFont="1">
      <alignment horizontal="left" vertical="center"/>
    </xf>
    <xf borderId="12" fillId="0" fontId="25" numFmtId="0" xfId="0" applyAlignment="1" applyBorder="1" applyFont="1">
      <alignment horizontal="center" vertical="center"/>
    </xf>
    <xf borderId="5" fillId="0" fontId="3" numFmtId="0" xfId="0" applyBorder="1" applyFont="1"/>
    <xf borderId="0" fillId="0" fontId="8" numFmtId="0" xfId="0" applyAlignment="1" applyFont="1">
      <alignment horizontal="center" vertical="center"/>
    </xf>
    <xf borderId="3" fillId="15" fontId="9" numFmtId="0" xfId="0" applyAlignment="1" applyBorder="1" applyFill="1" applyFont="1">
      <alignment horizontal="left" vertical="center"/>
    </xf>
    <xf borderId="3" fillId="5" fontId="26" numFmtId="0" xfId="0" applyAlignment="1" applyBorder="1" applyFont="1">
      <alignment horizontal="left" vertical="center"/>
    </xf>
    <xf borderId="0" fillId="0" fontId="6" numFmtId="0" xfId="0" applyAlignment="1" applyFont="1">
      <alignment horizontal="center" vertical="center"/>
    </xf>
    <xf borderId="3" fillId="16" fontId="9" numFmtId="0" xfId="0" applyAlignment="1" applyBorder="1" applyFill="1" applyFont="1">
      <alignment horizontal="left" vertical="center"/>
    </xf>
    <xf borderId="3" fillId="17" fontId="9" numFmtId="0" xfId="0" applyAlignment="1" applyBorder="1" applyFill="1" applyFont="1">
      <alignment horizontal="left" vertical="center"/>
    </xf>
    <xf borderId="3" fillId="13" fontId="26" numFmtId="0" xfId="0" applyAlignment="1" applyBorder="1" applyFont="1">
      <alignment horizontal="left" vertical="center"/>
    </xf>
    <xf borderId="3" fillId="18" fontId="26" numFmtId="0" xfId="0" applyAlignment="1" applyBorder="1" applyFill="1" applyFont="1">
      <alignment horizontal="left" vertical="center"/>
    </xf>
    <xf borderId="6" fillId="19" fontId="26" numFmtId="0" xfId="0" applyAlignment="1" applyBorder="1" applyFill="1" applyFont="1">
      <alignment horizontal="left" vertical="center"/>
    </xf>
    <xf borderId="29" fillId="0" fontId="25" numFmtId="0" xfId="0" applyAlignment="1" applyBorder="1" applyFont="1">
      <alignment horizontal="center" vertical="center"/>
    </xf>
    <xf borderId="30" fillId="0" fontId="3" numFmtId="0" xfId="0" applyBorder="1" applyFont="1"/>
    <xf borderId="12" fillId="5" fontId="27" numFmtId="0" xfId="0" applyAlignment="1" applyBorder="1" applyFont="1">
      <alignment horizontal="center"/>
    </xf>
    <xf borderId="12" fillId="9" fontId="28" numFmtId="0" xfId="0" applyAlignment="1" applyBorder="1" applyFont="1">
      <alignment horizontal="center"/>
    </xf>
    <xf borderId="12" fillId="0" fontId="28" numFmtId="0" xfId="0" applyAlignment="1" applyBorder="1" applyFont="1">
      <alignment horizontal="center"/>
    </xf>
    <xf borderId="17" fillId="13" fontId="27" numFmtId="0" xfId="0" applyAlignment="1" applyBorder="1" applyFont="1">
      <alignment horizontal="center"/>
    </xf>
    <xf borderId="31" fillId="0" fontId="2" numFmtId="0" xfId="0" applyBorder="1" applyFont="1"/>
    <xf borderId="12" fillId="10" fontId="16" numFmtId="0" xfId="0" applyAlignment="1" applyBorder="1" applyFont="1">
      <alignment horizontal="center" vertical="center"/>
    </xf>
    <xf borderId="12" fillId="10" fontId="16" numFmtId="0" xfId="0" applyAlignment="1" applyBorder="1" applyFont="1">
      <alignment vertical="center"/>
    </xf>
    <xf borderId="12" fillId="0" fontId="16" numFmtId="49" xfId="0" applyBorder="1" applyFont="1" applyNumberFormat="1"/>
    <xf borderId="12" fillId="8" fontId="28" numFmtId="0" xfId="0" applyAlignment="1" applyBorder="1" applyFont="1">
      <alignment horizontal="center"/>
    </xf>
    <xf borderId="7" fillId="8" fontId="25" numFmtId="0" xfId="0" applyBorder="1" applyFont="1"/>
    <xf borderId="7" fillId="8" fontId="28" numFmtId="0" xfId="0" applyBorder="1" applyFont="1"/>
    <xf borderId="19" fillId="7" fontId="29" numFmtId="0" xfId="0" applyAlignment="1" applyBorder="1" applyFont="1">
      <alignment horizontal="center" vertical="center"/>
    </xf>
    <xf borderId="32" fillId="0" fontId="2" numFmtId="0" xfId="0" applyBorder="1" applyFont="1"/>
    <xf borderId="33" fillId="7" fontId="30" numFmtId="0" xfId="0" applyBorder="1" applyFont="1"/>
    <xf borderId="34" fillId="7" fontId="30" numFmtId="0" xfId="0" applyAlignment="1" applyBorder="1" applyFont="1">
      <alignment horizontal="center"/>
    </xf>
    <xf borderId="35" fillId="8" fontId="15" numFmtId="0" xfId="0" applyAlignment="1" applyBorder="1" applyFont="1">
      <alignment horizontal="center"/>
    </xf>
    <xf borderId="35" fillId="8" fontId="15" numFmtId="0" xfId="0" applyAlignment="1" applyBorder="1" applyFont="1">
      <alignment horizontal="left"/>
    </xf>
    <xf borderId="0" fillId="0" fontId="3" numFmtId="2" xfId="0" applyFont="1" applyNumberFormat="1"/>
    <xf borderId="36" fillId="8" fontId="15" numFmtId="0" xfId="0" applyAlignment="1" applyBorder="1" applyFont="1">
      <alignment horizontal="center"/>
    </xf>
    <xf borderId="36" fillId="8" fontId="15" numFmtId="0" xfId="0" applyAlignment="1" applyBorder="1" applyFont="1">
      <alignment horizontal="left"/>
    </xf>
    <xf borderId="3" fillId="7" fontId="31" numFmtId="4" xfId="0" applyBorder="1" applyFont="1" applyNumberFormat="1"/>
    <xf borderId="5" fillId="7" fontId="31" numFmtId="0" xfId="0" applyBorder="1" applyFont="1"/>
    <xf borderId="3" fillId="0" fontId="32" numFmtId="0" xfId="0" applyBorder="1" applyFont="1"/>
    <xf borderId="5" fillId="0" fontId="32" numFmtId="0" xfId="0" applyBorder="1" applyFont="1"/>
    <xf borderId="6" fillId="0" fontId="32" numFmtId="0" xfId="0" applyBorder="1" applyFont="1"/>
    <xf borderId="30" fillId="0" fontId="32" numFmtId="0" xfId="0" applyBorder="1" applyFont="1"/>
    <xf borderId="0" fillId="0" fontId="33" numFmtId="0" xfId="0" applyFont="1"/>
    <xf borderId="1" fillId="7" fontId="34" numFmtId="0" xfId="0" applyAlignment="1" applyBorder="1" applyFont="1">
      <alignment horizontal="center"/>
    </xf>
    <xf borderId="3" fillId="0" fontId="6" numFmtId="0" xfId="0" applyBorder="1" applyFont="1"/>
    <xf borderId="5" fillId="0" fontId="6" numFmtId="0" xfId="0" applyAlignment="1" applyBorder="1" applyFont="1">
      <alignment horizontal="center"/>
    </xf>
    <xf borderId="6" fillId="0" fontId="6" numFmtId="0" xfId="0" applyBorder="1" applyFont="1"/>
    <xf borderId="30" fillId="0" fontId="6" numFmtId="0" xfId="0" applyAlignment="1" applyBorder="1" applyFont="1">
      <alignment horizontal="center"/>
    </xf>
    <xf borderId="37" fillId="7" fontId="29" numFmtId="0" xfId="0" applyAlignment="1" applyBorder="1" applyFont="1">
      <alignment horizontal="center"/>
    </xf>
    <xf borderId="38" fillId="0" fontId="2" numFmtId="0" xfId="0" applyBorder="1" applyFont="1"/>
    <xf borderId="39" fillId="0" fontId="2" numFmtId="0" xfId="0" applyBorder="1" applyFont="1"/>
    <xf borderId="3" fillId="20" fontId="16" numFmtId="0" xfId="0" applyAlignment="1" applyBorder="1" applyFill="1" applyFont="1">
      <alignment horizontal="center"/>
    </xf>
    <xf borderId="12" fillId="20" fontId="28" numFmtId="0" xfId="0" applyAlignment="1" applyBorder="1" applyFont="1">
      <alignment horizontal="center"/>
    </xf>
    <xf borderId="5" fillId="20" fontId="28" numFmtId="0" xfId="0" applyAlignment="1" applyBorder="1" applyFont="1">
      <alignment horizontal="center"/>
    </xf>
    <xf borderId="3" fillId="9" fontId="35" numFmtId="0" xfId="0" applyBorder="1" applyFont="1"/>
    <xf quotePrefix="1" borderId="5" fillId="0" fontId="3" numFmtId="0" xfId="0" applyBorder="1" applyFont="1"/>
    <xf borderId="3" fillId="8" fontId="35" numFmtId="0" xfId="0" applyBorder="1" applyFont="1"/>
    <xf borderId="6" fillId="8" fontId="35" numFmtId="0" xfId="0" applyBorder="1" applyFont="1"/>
    <xf borderId="29" fillId="0" fontId="3" numFmtId="0" xfId="0" applyBorder="1" applyFont="1"/>
    <xf quotePrefix="1" borderId="30" fillId="0" fontId="3" numFmtId="0" xfId="0" applyBorder="1" applyFont="1"/>
    <xf borderId="12" fillId="15" fontId="23" numFmtId="0" xfId="0" applyBorder="1" applyFont="1"/>
    <xf quotePrefix="1" borderId="12" fillId="0" fontId="3" numFmtId="0" xfId="0" applyBorder="1" applyFont="1"/>
    <xf borderId="40" fillId="0" fontId="3" numFmtId="0" xfId="0" applyBorder="1" applyFont="1"/>
    <xf borderId="41" fillId="15" fontId="23" numFmtId="0" xfId="0" applyBorder="1" applyFont="1"/>
    <xf borderId="1" fillId="7" fontId="11" numFmtId="0" xfId="0" applyAlignment="1" applyBorder="1" applyFont="1">
      <alignment horizontal="center"/>
    </xf>
    <xf borderId="42" fillId="0" fontId="2" numFmtId="0" xfId="0" applyBorder="1" applyFont="1"/>
    <xf borderId="3" fillId="0" fontId="3" numFmtId="0" xfId="0" applyAlignment="1" applyBorder="1" applyFont="1">
      <alignment horizontal="center"/>
    </xf>
    <xf borderId="12" fillId="0" fontId="36" numFmtId="0" xfId="0" applyBorder="1" applyFont="1"/>
    <xf borderId="12" fillId="9" fontId="36" numFmtId="0" xfId="0" applyAlignment="1" applyBorder="1" applyFont="1">
      <alignment horizontal="center"/>
    </xf>
    <xf borderId="0" fillId="0" fontId="36" numFmtId="0" xfId="0" applyFont="1"/>
    <xf borderId="12" fillId="0" fontId="36" numFmtId="0" xfId="0" applyAlignment="1" applyBorder="1" applyFont="1">
      <alignment horizontal="center"/>
    </xf>
    <xf borderId="43" fillId="9" fontId="3" numFmtId="0" xfId="0" applyAlignment="1" applyBorder="1" applyFont="1">
      <alignment horizontal="center"/>
    </xf>
    <xf borderId="44" fillId="9" fontId="3" numFmtId="0" xfId="0" applyAlignment="1" applyBorder="1" applyFont="1">
      <alignment horizontal="center"/>
    </xf>
    <xf borderId="3" fillId="21" fontId="3" numFmtId="0" xfId="0" applyAlignment="1" applyBorder="1" applyFill="1" applyFont="1">
      <alignment horizontal="center"/>
    </xf>
    <xf borderId="12" fillId="21" fontId="3" numFmtId="0" xfId="0" applyAlignment="1" applyBorder="1" applyFont="1">
      <alignment horizontal="center"/>
    </xf>
    <xf borderId="3" fillId="22" fontId="3" numFmtId="0" xfId="0" applyAlignment="1" applyBorder="1" applyFill="1" applyFont="1">
      <alignment horizontal="center"/>
    </xf>
    <xf borderId="12" fillId="22" fontId="3" numFmtId="0" xfId="0" applyAlignment="1" applyBorder="1" applyFont="1">
      <alignment horizontal="center"/>
    </xf>
    <xf borderId="6" fillId="23" fontId="3" numFmtId="0" xfId="0" applyAlignment="1" applyBorder="1" applyFill="1" applyFont="1">
      <alignment horizontal="center"/>
    </xf>
    <xf borderId="29" fillId="23" fontId="3" numFmtId="2" xfId="0" applyAlignment="1" applyBorder="1" applyFont="1" applyNumberFormat="1">
      <alignment horizontal="center"/>
    </xf>
    <xf borderId="1" fillId="7" fontId="37" numFmtId="0" xfId="0" applyAlignment="1" applyBorder="1" applyFont="1">
      <alignment horizontal="center"/>
    </xf>
    <xf borderId="12" fillId="24" fontId="36" numFmtId="0" xfId="0" applyBorder="1" applyFill="1" applyFont="1"/>
    <xf borderId="12" fillId="25" fontId="36" numFmtId="0" xfId="0" applyBorder="1" applyFill="1" applyFont="1"/>
    <xf quotePrefix="1" borderId="0" fillId="0" fontId="36" numFmtId="0" xfId="0" applyFont="1"/>
    <xf borderId="0" fillId="0" fontId="28" numFmtId="0" xfId="0" applyFont="1"/>
    <xf borderId="12" fillId="26" fontId="36" numFmtId="0" xfId="0" applyBorder="1" applyFill="1" applyFont="1"/>
    <xf borderId="12" fillId="27" fontId="36" numFmtId="0" xfId="0" applyBorder="1" applyFill="1" applyFont="1"/>
    <xf borderId="12" fillId="17" fontId="36" numFmtId="0" xfId="0" applyBorder="1" applyFont="1"/>
    <xf borderId="12" fillId="13" fontId="36" numFmtId="0" xfId="0" applyBorder="1" applyFont="1"/>
    <xf borderId="12" fillId="28" fontId="36" numFmtId="0" xfId="0" applyBorder="1" applyFill="1" applyFont="1"/>
    <xf borderId="12" fillId="29" fontId="36" numFmtId="0" xfId="0" applyBorder="1" applyFill="1" applyFont="1"/>
    <xf borderId="1" fillId="15" fontId="38" numFmtId="0" xfId="0" applyAlignment="1" applyBorder="1" applyFont="1">
      <alignment horizontal="center"/>
    </xf>
    <xf borderId="45" fillId="13" fontId="39" numFmtId="0" xfId="0" applyAlignment="1" applyBorder="1" applyFont="1">
      <alignment horizontal="center"/>
    </xf>
    <xf borderId="46" fillId="0" fontId="2" numFmtId="0" xfId="0" applyBorder="1" applyFont="1"/>
    <xf borderId="3" fillId="2" fontId="40" numFmtId="0" xfId="0" applyAlignment="1" applyBorder="1" applyFont="1">
      <alignment horizontal="left" vertical="center"/>
    </xf>
    <xf borderId="12" fillId="0" fontId="41" numFmtId="0" xfId="0" applyAlignment="1" applyBorder="1" applyFont="1">
      <alignment horizontal="left" vertical="center"/>
    </xf>
    <xf borderId="12" fillId="0" fontId="42" numFmtId="0" xfId="0" applyAlignment="1" applyBorder="1" applyFont="1">
      <alignment horizontal="center" vertical="center"/>
    </xf>
    <xf borderId="5" fillId="0" fontId="42" numFmtId="0" xfId="0" applyAlignment="1" applyBorder="1" applyFont="1">
      <alignment horizontal="center"/>
    </xf>
    <xf borderId="3" fillId="30" fontId="40" numFmtId="0" xfId="0" applyAlignment="1" applyBorder="1" applyFill="1" applyFont="1">
      <alignment horizontal="left" vertical="center"/>
    </xf>
    <xf borderId="12" fillId="0" fontId="42" numFmtId="0" xfId="0" applyAlignment="1" applyBorder="1" applyFont="1">
      <alignment horizontal="center"/>
    </xf>
    <xf borderId="3" fillId="31" fontId="40" numFmtId="0" xfId="0" applyAlignment="1" applyBorder="1" applyFill="1" applyFont="1">
      <alignment horizontal="left" vertical="center"/>
    </xf>
    <xf borderId="0" fillId="0" fontId="3" numFmtId="0" xfId="0" applyAlignment="1" applyFont="1">
      <alignment vertical="center"/>
    </xf>
    <xf borderId="3" fillId="4" fontId="40" numFmtId="0" xfId="0" applyAlignment="1" applyBorder="1" applyFont="1">
      <alignment horizontal="left" vertical="center"/>
    </xf>
    <xf borderId="6" fillId="32" fontId="40" numFmtId="0" xfId="0" applyAlignment="1" applyBorder="1" applyFill="1" applyFont="1">
      <alignment horizontal="left" vertical="center"/>
    </xf>
    <xf borderId="29" fillId="0" fontId="43" numFmtId="0" xfId="0" applyAlignment="1" applyBorder="1" applyFont="1">
      <alignment horizontal="left" vertical="center"/>
    </xf>
    <xf borderId="29" fillId="0" fontId="42" numFmtId="0" xfId="0" applyAlignment="1" applyBorder="1" applyFont="1">
      <alignment horizontal="center"/>
    </xf>
    <xf borderId="30" fillId="0" fontId="42" numFmtId="0" xfId="0" applyAlignment="1" applyBorder="1" applyFont="1">
      <alignment horizontal="center"/>
    </xf>
    <xf borderId="12" fillId="17" fontId="44" numFmtId="0" xfId="0" applyAlignment="1" applyBorder="1" applyFont="1">
      <alignment horizontal="center"/>
    </xf>
    <xf borderId="12" fillId="7" fontId="44" numFmtId="0" xfId="0" applyAlignment="1" applyBorder="1" applyFont="1">
      <alignment horizontal="center"/>
    </xf>
    <xf borderId="7" fillId="3" fontId="9" numFmtId="0" xfId="0" applyBorder="1" applyFont="1"/>
    <xf borderId="7" fillId="15" fontId="40" numFmtId="0" xfId="0" applyBorder="1" applyFont="1"/>
    <xf borderId="12" fillId="0" fontId="6" numFmtId="14" xfId="0" applyAlignment="1" applyBorder="1" applyFont="1" applyNumberFormat="1">
      <alignment horizontal="center"/>
    </xf>
    <xf borderId="12" fillId="0" fontId="6" numFmtId="1" xfId="0" applyAlignment="1" applyBorder="1" applyFont="1" applyNumberFormat="1">
      <alignment horizontal="center"/>
    </xf>
    <xf borderId="1" fillId="9" fontId="45" numFmtId="0" xfId="0" applyAlignment="1" applyBorder="1" applyFont="1">
      <alignment horizontal="center"/>
    </xf>
    <xf borderId="7" fillId="7" fontId="22" numFmtId="0" xfId="0" applyAlignment="1" applyBorder="1" applyFont="1">
      <alignment vertical="center"/>
    </xf>
    <xf borderId="3" fillId="11" fontId="46" numFmtId="0" xfId="0" applyAlignment="1" applyBorder="1" applyFont="1">
      <alignment horizontal="left" vertical="center"/>
    </xf>
    <xf borderId="12" fillId="11" fontId="46" numFmtId="0" xfId="0" applyAlignment="1" applyBorder="1" applyFont="1">
      <alignment horizontal="left" vertical="center"/>
    </xf>
    <xf borderId="5" fillId="11" fontId="46" numFmtId="0" xfId="0" applyAlignment="1" applyBorder="1" applyFont="1">
      <alignment horizontal="left" vertical="center"/>
    </xf>
    <xf borderId="12" fillId="22" fontId="13" numFmtId="0" xfId="0" applyBorder="1" applyFont="1"/>
    <xf borderId="22" fillId="11" fontId="47" numFmtId="0" xfId="0" applyAlignment="1" applyBorder="1" applyFont="1">
      <alignment horizontal="center" vertical="top"/>
    </xf>
    <xf borderId="22" fillId="11" fontId="47" numFmtId="0" xfId="0" applyAlignment="1" applyBorder="1" applyFont="1">
      <alignment vertical="top"/>
    </xf>
    <xf quotePrefix="1" borderId="0" fillId="0" fontId="13" numFmtId="0" xfId="0" applyFont="1"/>
    <xf quotePrefix="1" borderId="0" fillId="0" fontId="3" numFmtId="0" xfId="0" applyFont="1"/>
    <xf borderId="22" fillId="33" fontId="47" numFmtId="0" xfId="0" applyAlignment="1" applyBorder="1" applyFill="1" applyFont="1">
      <alignment horizontal="center" vertical="top"/>
    </xf>
    <xf borderId="22" fillId="33" fontId="47" numFmtId="0" xfId="0" applyAlignment="1" applyBorder="1" applyFont="1">
      <alignment vertical="top"/>
    </xf>
    <xf borderId="0" fillId="0" fontId="48" numFmtId="0" xfId="0" applyFont="1"/>
    <xf borderId="7" fillId="8" fontId="49" numFmtId="0" xfId="0" applyAlignment="1" applyBorder="1" applyFont="1">
      <alignment horizontal="center" vertical="top"/>
    </xf>
    <xf borderId="7" fillId="8" fontId="49" numFmtId="0" xfId="0" applyAlignment="1" applyBorder="1" applyFont="1">
      <alignment vertical="top"/>
    </xf>
    <xf borderId="23" fillId="22" fontId="6" numFmtId="0" xfId="0" applyBorder="1" applyFont="1"/>
    <xf borderId="24" fillId="34" fontId="28" numFmtId="0" xfId="0" applyAlignment="1" applyBorder="1" applyFill="1" applyFont="1">
      <alignment horizontal="center"/>
    </xf>
    <xf borderId="6" fillId="22" fontId="6" numFmtId="0" xfId="0" applyBorder="1" applyFont="1"/>
    <xf borderId="6" fillId="9" fontId="6" numFmtId="0" xfId="0" applyBorder="1" applyFont="1"/>
    <xf borderId="3" fillId="22" fontId="6" numFmtId="0" xfId="0" applyBorder="1" applyFont="1"/>
    <xf borderId="12" fillId="21" fontId="28" numFmtId="0" xfId="0" applyAlignment="1" applyBorder="1" applyFont="1">
      <alignment horizontal="center"/>
    </xf>
    <xf borderId="12" fillId="35" fontId="28" numFmtId="0" xfId="0" applyAlignment="1" applyBorder="1" applyFill="1" applyFont="1">
      <alignment horizontal="center"/>
    </xf>
    <xf borderId="12" fillId="35" fontId="28" numFmtId="0" xfId="0" applyBorder="1" applyFont="1"/>
    <xf borderId="12" fillId="0" fontId="28" numFmtId="0" xfId="0" applyBorder="1" applyFont="1"/>
    <xf borderId="5" fillId="0" fontId="36" numFmtId="0" xfId="0" applyBorder="1" applyFont="1"/>
    <xf borderId="29" fillId="0" fontId="28" numFmtId="0" xfId="0" applyBorder="1" applyFont="1"/>
    <xf borderId="29" fillId="0" fontId="6" numFmtId="0" xfId="0" applyBorder="1" applyFont="1"/>
    <xf borderId="30" fillId="0" fontId="6" numFmtId="0" xfId="0" applyBorder="1" applyFont="1"/>
    <xf borderId="0" fillId="0" fontId="25" numFmtId="0" xfId="0" applyFont="1"/>
    <xf borderId="12" fillId="9" fontId="50" numFmtId="0" xfId="0" applyAlignment="1" applyBorder="1" applyFont="1">
      <alignment horizontal="left" vertical="center"/>
    </xf>
    <xf borderId="12" fillId="9" fontId="50" numFmtId="49" xfId="0" applyAlignment="1" applyBorder="1" applyFont="1" applyNumberFormat="1">
      <alignment horizontal="left" vertical="center"/>
    </xf>
    <xf borderId="12" fillId="11" fontId="51" numFmtId="0" xfId="0" applyAlignment="1" applyBorder="1" applyFont="1">
      <alignment horizontal="center" vertical="top"/>
    </xf>
    <xf borderId="12" fillId="11" fontId="51" numFmtId="0" xfId="0" applyAlignment="1" applyBorder="1" applyFont="1">
      <alignment vertical="top"/>
    </xf>
    <xf borderId="12" fillId="34" fontId="51" numFmtId="0" xfId="0" applyAlignment="1" applyBorder="1" applyFont="1">
      <alignment vertical="top"/>
    </xf>
    <xf borderId="12" fillId="11" fontId="51" numFmtId="49" xfId="0" applyAlignment="1" applyBorder="1" applyFont="1" applyNumberFormat="1">
      <alignment horizontal="center" vertical="top"/>
    </xf>
    <xf borderId="12" fillId="0" fontId="23" numFmtId="0" xfId="0" applyAlignment="1" applyBorder="1" applyFont="1">
      <alignment horizontal="center"/>
    </xf>
    <xf borderId="22" fillId="9" fontId="51" numFmtId="0" xfId="0" applyAlignment="1" applyBorder="1" applyFont="1">
      <alignment vertical="top"/>
    </xf>
    <xf borderId="7" fillId="9" fontId="52" numFmtId="0" xfId="0" applyBorder="1" applyFont="1"/>
    <xf borderId="12" fillId="33" fontId="51" numFmtId="0" xfId="0" applyAlignment="1" applyBorder="1" applyFont="1">
      <alignment horizontal="center" vertical="top"/>
    </xf>
    <xf borderId="12" fillId="33" fontId="51" numFmtId="49" xfId="0" applyAlignment="1" applyBorder="1" applyFont="1" applyNumberFormat="1">
      <alignment horizontal="center" vertical="top"/>
    </xf>
    <xf borderId="12" fillId="33" fontId="51" numFmtId="0" xfId="0" applyAlignment="1" applyBorder="1" applyFont="1">
      <alignment vertical="top"/>
    </xf>
    <xf borderId="5" fillId="11" fontId="50" numFmtId="0" xfId="0" applyAlignment="1" applyBorder="1" applyFont="1">
      <alignment horizontal="left" vertical="center"/>
    </xf>
    <xf borderId="22" fillId="11" fontId="51" numFmtId="0" xfId="0" applyAlignment="1" applyBorder="1" applyFont="1">
      <alignment vertical="top"/>
    </xf>
    <xf borderId="22" fillId="33" fontId="51" numFmtId="0" xfId="0" applyAlignment="1" applyBorder="1" applyFont="1">
      <alignment vertical="top"/>
    </xf>
    <xf borderId="0" fillId="0" fontId="52" numFmtId="0" xfId="0" applyFont="1"/>
    <xf borderId="12" fillId="0" fontId="52" numFmtId="0" xfId="0" applyBorder="1" applyFont="1"/>
    <xf borderId="3" fillId="9" fontId="50" numFmtId="0" xfId="0" applyAlignment="1" applyBorder="1" applyFont="1">
      <alignment horizontal="left" vertical="center"/>
    </xf>
    <xf borderId="5" fillId="9" fontId="50" numFmtId="0" xfId="0" applyAlignment="1" applyBorder="1" applyFont="1">
      <alignment horizontal="left" vertical="center"/>
    </xf>
    <xf borderId="22" fillId="11" fontId="51" numFmtId="0" xfId="0" applyAlignment="1" applyBorder="1" applyFont="1">
      <alignment horizontal="center" vertical="top"/>
    </xf>
    <xf borderId="22" fillId="33" fontId="51" numFmtId="0" xfId="0" applyAlignment="1" applyBorder="1" applyFont="1">
      <alignment horizontal="center" vertical="top"/>
    </xf>
    <xf borderId="47" fillId="7" fontId="37" numFmtId="0" xfId="0" applyAlignment="1" applyBorder="1" applyFont="1">
      <alignment horizontal="left"/>
    </xf>
    <xf borderId="48" fillId="0" fontId="2" numFmtId="0" xfId="0" applyBorder="1" applyFont="1"/>
    <xf borderId="0" fillId="0" fontId="3" numFmtId="9" xfId="0" applyFont="1" applyNumberFormat="1"/>
    <xf borderId="12" fillId="0" fontId="33" numFmtId="0" xfId="0" applyBorder="1" applyFont="1"/>
    <xf borderId="0" fillId="0" fontId="5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customschemas.google.com/relationships/workbookmetadata" Target="metadata"/><Relationship Id="rId61" Type="http://schemas.openxmlformats.org/officeDocument/2006/relationships/pivotCacheDefinition" Target="pivotCache/pivotCacheDefinition2.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60" Type="http://schemas.openxmlformats.org/officeDocument/2006/relationships/pivotCacheDefinition" Target="pivotCache/pivotCacheDefinition1.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Sales by Quarter</a:t>
            </a:r>
          </a:p>
        </c:rich>
      </c:tx>
      <c:overlay val="0"/>
    </c:title>
    <c:plotArea>
      <c:layout/>
      <c:lineChart>
        <c:varyColors val="0"/>
        <c:ser>
          <c:idx val="0"/>
          <c:order val="0"/>
          <c:tx>
            <c:v>Total</c:v>
          </c:tx>
          <c:spPr>
            <a:ln cmpd="sng" w="28575">
              <a:solidFill>
                <a:schemeClr val="accent1"/>
              </a:solidFill>
            </a:ln>
          </c:spPr>
          <c:marker>
            <c:symbol val="circle"/>
            <c:size val="5"/>
            <c:spPr>
              <a:solidFill>
                <a:schemeClr val="accent1"/>
              </a:solidFill>
              <a:ln cmpd="sng">
                <a:solidFill>
                  <a:schemeClr val="accent1"/>
                </a:solidFill>
              </a:ln>
            </c:spPr>
          </c:marker>
          <c:dLbls>
            <c:numFmt formatCode="General" sourceLinked="1"/>
            <c:txPr>
              <a:bodyPr/>
              <a:lstStyle/>
              <a:p>
                <a:pPr lvl="0">
                  <a:defRPr b="0" i="0" sz="900">
                    <a:solidFill>
                      <a:srgbClr val="000000"/>
                    </a:solidFill>
                    <a:latin typeface="+mn-lt"/>
                  </a:defRPr>
                </a:pPr>
              </a:p>
            </c:txPr>
            <c:showLegendKey val="0"/>
            <c:showVal val="1"/>
            <c:showCatName val="0"/>
            <c:showSerName val="0"/>
            <c:showPercent val="0"/>
            <c:showBubbleSize val="0"/>
          </c:dLbls>
          <c:cat>
            <c:strRef>
              <c:f>'Pivot Table'!$E$4:$E$6</c:f>
            </c:strRef>
          </c:cat>
          <c:val>
            <c:numRef>
              <c:f>'Pivot Table'!$F$4:$F$6</c:f>
              <c:numCache/>
            </c:numRef>
          </c:val>
          <c:smooth val="0"/>
        </c:ser>
        <c:axId val="1378608519"/>
        <c:axId val="581677163"/>
      </c:lineChart>
      <c:catAx>
        <c:axId val="13786085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581677163"/>
      </c:catAx>
      <c:valAx>
        <c:axId val="58167716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378608519"/>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Sales by Month</a:t>
            </a:r>
          </a:p>
        </c:rich>
      </c:tx>
      <c:overlay val="0"/>
    </c:title>
    <c:plotArea>
      <c:layout/>
      <c:lineChart>
        <c:varyColors val="0"/>
        <c:ser>
          <c:idx val="0"/>
          <c:order val="0"/>
          <c:tx>
            <c:v>Total</c:v>
          </c:tx>
          <c:spPr>
            <a:ln cmpd="sng" w="28575">
              <a:solidFill>
                <a:schemeClr val="accent1"/>
              </a:solidFill>
            </a:ln>
          </c:spPr>
          <c:marker>
            <c:symbol val="circle"/>
            <c:size val="5"/>
            <c:spPr>
              <a:solidFill>
                <a:schemeClr val="accent1"/>
              </a:solidFill>
              <a:ln cmpd="sng">
                <a:solidFill>
                  <a:schemeClr val="accent1"/>
                </a:solidFill>
              </a:ln>
            </c:spPr>
          </c:marker>
          <c:dLbls>
            <c:numFmt formatCode="General" sourceLinked="1"/>
            <c:txPr>
              <a:bodyPr/>
              <a:lstStyle/>
              <a:p>
                <a:pPr lvl="0">
                  <a:defRPr b="0" i="0" sz="900">
                    <a:solidFill>
                      <a:srgbClr val="000000"/>
                    </a:solidFill>
                    <a:latin typeface="+mn-lt"/>
                  </a:defRPr>
                </a:pPr>
              </a:p>
            </c:txPr>
            <c:showLegendKey val="0"/>
            <c:showVal val="1"/>
            <c:showCatName val="0"/>
            <c:showSerName val="0"/>
            <c:showPercent val="0"/>
            <c:showBubbleSize val="0"/>
          </c:dLbls>
          <c:cat>
            <c:strRef>
              <c:f>'Pivot Table'!$J$4:$J$8</c:f>
            </c:strRef>
          </c:cat>
          <c:val>
            <c:numRef>
              <c:f>'Pivot Table'!$K$4:$K$8</c:f>
              <c:numCache/>
            </c:numRef>
          </c:val>
          <c:smooth val="0"/>
        </c:ser>
        <c:axId val="1119209825"/>
        <c:axId val="1721287185"/>
      </c:lineChart>
      <c:catAx>
        <c:axId val="11192098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721287185"/>
      </c:catAx>
      <c:valAx>
        <c:axId val="172128718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119209825"/>
      </c:valAx>
    </c:plotArea>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Sales by Country</a:t>
            </a:r>
          </a:p>
        </c:rich>
      </c:tx>
      <c:overlay val="0"/>
    </c:title>
    <c:plotArea>
      <c:layout/>
      <c:barChart>
        <c:barDir val="bar"/>
        <c:ser>
          <c:idx val="0"/>
          <c:order val="0"/>
          <c:tx>
            <c:v>Total</c:v>
          </c:tx>
          <c:spPr>
            <a:solidFill>
              <a:schemeClr val="accent1"/>
            </a:solidFill>
            <a:ln cmpd="sng">
              <a:solidFill>
                <a:srgbClr val="000000"/>
              </a:solidFill>
            </a:ln>
          </c:spPr>
          <c:dPt>
            <c:idx val="0"/>
            <c:spPr>
              <a:solidFill>
                <a:schemeClr val="accent1"/>
              </a:solidFill>
              <a:ln cmpd="sng">
                <a:solidFill>
                  <a:srgbClr val="000000"/>
                </a:solidFill>
              </a:ln>
            </c:spPr>
          </c:dPt>
          <c:dPt>
            <c:idx val="1"/>
            <c:spPr>
              <a:solidFill>
                <a:schemeClr val="accent2"/>
              </a:solidFill>
              <a:ln cmpd="sng">
                <a:solidFill>
                  <a:srgbClr val="000000"/>
                </a:solidFill>
              </a:ln>
            </c:spPr>
          </c:dPt>
          <c:dPt>
            <c:idx val="2"/>
            <c:spPr>
              <a:solidFill>
                <a:schemeClr val="accent3"/>
              </a:solidFill>
              <a:ln cmpd="sng">
                <a:solidFill>
                  <a:srgbClr val="000000"/>
                </a:solidFill>
              </a:ln>
            </c:spPr>
          </c:dPt>
          <c:dPt>
            <c:idx val="3"/>
            <c:spPr>
              <a:solidFill>
                <a:schemeClr val="accent4"/>
              </a:solidFill>
              <a:ln cmpd="sng">
                <a:solidFill>
                  <a:srgbClr val="000000"/>
                </a:solidFill>
              </a:ln>
            </c:spPr>
          </c:dPt>
          <c:dLbls>
            <c:numFmt formatCode="General" sourceLinked="1"/>
            <c:txPr>
              <a:bodyPr/>
              <a:lstStyle/>
              <a:p>
                <a:pPr lvl="0">
                  <a:defRPr b="0" i="0" sz="900">
                    <a:solidFill>
                      <a:srgbClr val="000000"/>
                    </a:solidFill>
                    <a:latin typeface="+mn-lt"/>
                  </a:defRPr>
                </a:pPr>
              </a:p>
            </c:txPr>
            <c:showLegendKey val="0"/>
            <c:showVal val="1"/>
            <c:showCatName val="0"/>
            <c:showSerName val="0"/>
            <c:showPercent val="0"/>
            <c:showBubbleSize val="0"/>
          </c:dLbls>
          <c:cat>
            <c:strRef>
              <c:f>'Pivot Table'!$T$4:$T$8</c:f>
            </c:strRef>
          </c:cat>
          <c:val>
            <c:numRef>
              <c:f>'Pivot Table'!$U$4:$U$8</c:f>
              <c:numCache/>
            </c:numRef>
          </c:val>
        </c:ser>
        <c:axId val="1038057880"/>
        <c:axId val="1637922206"/>
      </c:barChart>
      <c:catAx>
        <c:axId val="103805788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637922206"/>
      </c:catAx>
      <c:valAx>
        <c:axId val="1637922206"/>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038057880"/>
        <c:crosses val="max"/>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Sales by Year</a:t>
            </a:r>
          </a:p>
        </c:rich>
      </c:tx>
      <c:overlay val="0"/>
    </c:title>
    <c:view3D>
      <c:rotX val="50"/>
      <c:perspective val="0"/>
    </c:view3D>
    <c:plotArea>
      <c:layout/>
      <c:pie3DChart>
        <c:varyColors val="1"/>
        <c:ser>
          <c:idx val="0"/>
          <c:order val="0"/>
          <c:tx>
            <c:strRef>
              <c:f>'Pivot Table'!$B$3</c:f>
            </c:strRef>
          </c:tx>
          <c:dPt>
            <c:idx val="0"/>
            <c:spPr>
              <a:solidFill>
                <a:schemeClr val="accent1"/>
              </a:solidFill>
            </c:spPr>
          </c:dPt>
          <c:dPt>
            <c:idx val="1"/>
            <c:spPr>
              <a:solidFill>
                <a:schemeClr val="accent2"/>
              </a:solidFill>
            </c:spPr>
          </c:dPt>
          <c:dPt>
            <c:idx val="2"/>
            <c:spPr>
              <a:solidFill>
                <a:srgbClr val="A5A5A5"/>
              </a:solidFill>
            </c:spPr>
          </c:dPt>
          <c:dLbls>
            <c:showLegendKey val="0"/>
            <c:showVal val="1"/>
            <c:showCatName val="0"/>
            <c:showSerName val="0"/>
            <c:showPercent val="0"/>
            <c:showBubbleSize val="0"/>
            <c:showLeaderLines val="1"/>
          </c:dLbls>
          <c:cat>
            <c:strRef>
              <c:f>'Pivot Table'!$A$4:$A$6</c:f>
            </c:strRef>
          </c:cat>
          <c:val>
            <c:numRef>
              <c:f>'Pivot Table'!$B$4:$B$6</c:f>
              <c:numCache/>
            </c:numRef>
          </c:val>
        </c:ser>
        <c:dLbls>
          <c:showLegendKey val="0"/>
          <c:showVal val="0"/>
          <c:showCatName val="0"/>
          <c:showSerName val="0"/>
          <c:showPercent val="0"/>
          <c:showBubbleSize val="0"/>
        </c:dLbls>
      </c:pie3DChart>
    </c:plotArea>
    <c:legend>
      <c:legendPos val="b"/>
      <c:overlay val="0"/>
      <c:txPr>
        <a:bodyPr/>
        <a:lstStyle/>
        <a:p>
          <a:pPr lvl="0">
            <a:defRPr b="0" i="0" sz="90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Sales by Quarter</a:t>
            </a:r>
          </a:p>
        </c:rich>
      </c:tx>
      <c:overlay val="0"/>
    </c:title>
    <c:plotArea>
      <c:layout/>
      <c:lineChart>
        <c:varyColors val="0"/>
        <c:ser>
          <c:idx val="0"/>
          <c:order val="0"/>
          <c:tx>
            <c:v>Total</c:v>
          </c:tx>
          <c:spPr>
            <a:ln cmpd="sng" w="28575">
              <a:solidFill>
                <a:schemeClr val="accent1"/>
              </a:solidFill>
            </a:ln>
          </c:spPr>
          <c:marker>
            <c:symbol val="circle"/>
            <c:size val="5"/>
            <c:spPr>
              <a:solidFill>
                <a:schemeClr val="accent1"/>
              </a:solidFill>
              <a:ln cmpd="sng">
                <a:solidFill>
                  <a:schemeClr val="accent1"/>
                </a:solidFill>
              </a:ln>
            </c:spPr>
          </c:marker>
          <c:dLbls>
            <c:numFmt formatCode="General" sourceLinked="1"/>
            <c:txPr>
              <a:bodyPr/>
              <a:lstStyle/>
              <a:p>
                <a:pPr lvl="0">
                  <a:defRPr b="0" i="0" sz="900">
                    <a:solidFill>
                      <a:srgbClr val="000000"/>
                    </a:solidFill>
                    <a:latin typeface="+mn-lt"/>
                  </a:defRPr>
                </a:pPr>
              </a:p>
            </c:txPr>
            <c:showLegendKey val="0"/>
            <c:showVal val="1"/>
            <c:showCatName val="0"/>
            <c:showSerName val="0"/>
            <c:showPercent val="0"/>
            <c:showBubbleSize val="0"/>
          </c:dLbls>
          <c:cat>
            <c:strRef>
              <c:f>'Pivot Table'!$E$4:$E$6</c:f>
            </c:strRef>
          </c:cat>
          <c:val>
            <c:numRef>
              <c:f>'Pivot Table'!$F$4:$F$6</c:f>
              <c:numCache/>
            </c:numRef>
          </c:val>
          <c:smooth val="0"/>
        </c:ser>
        <c:axId val="1959276717"/>
        <c:axId val="1062994386"/>
      </c:lineChart>
      <c:catAx>
        <c:axId val="19592767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062994386"/>
      </c:catAx>
      <c:valAx>
        <c:axId val="10629943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959276717"/>
      </c:valAx>
    </c:plotArea>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Sales by Month</a:t>
            </a:r>
          </a:p>
        </c:rich>
      </c:tx>
      <c:overlay val="0"/>
    </c:title>
    <c:plotArea>
      <c:layout/>
      <c:lineChart>
        <c:varyColors val="0"/>
        <c:ser>
          <c:idx val="0"/>
          <c:order val="0"/>
          <c:tx>
            <c:v>Total</c:v>
          </c:tx>
          <c:spPr>
            <a:ln cmpd="sng" w="28575">
              <a:solidFill>
                <a:schemeClr val="accent1"/>
              </a:solidFill>
            </a:ln>
          </c:spPr>
          <c:marker>
            <c:symbol val="circle"/>
            <c:size val="5"/>
            <c:spPr>
              <a:solidFill>
                <a:schemeClr val="accent1"/>
              </a:solidFill>
              <a:ln cmpd="sng">
                <a:solidFill>
                  <a:schemeClr val="accent1"/>
                </a:solidFill>
              </a:ln>
            </c:spPr>
          </c:marker>
          <c:dLbls>
            <c:numFmt formatCode="General" sourceLinked="1"/>
            <c:txPr>
              <a:bodyPr/>
              <a:lstStyle/>
              <a:p>
                <a:pPr lvl="0">
                  <a:defRPr b="0" i="0" sz="900">
                    <a:solidFill>
                      <a:srgbClr val="000000"/>
                    </a:solidFill>
                    <a:latin typeface="+mn-lt"/>
                  </a:defRPr>
                </a:pPr>
              </a:p>
            </c:txPr>
            <c:showLegendKey val="0"/>
            <c:showVal val="1"/>
            <c:showCatName val="0"/>
            <c:showSerName val="0"/>
            <c:showPercent val="0"/>
            <c:showBubbleSize val="0"/>
          </c:dLbls>
          <c:cat>
            <c:strRef>
              <c:f>'Pivot Table'!$J$4:$J$8</c:f>
            </c:strRef>
          </c:cat>
          <c:val>
            <c:numRef>
              <c:f>'Pivot Table'!$K$4:$K$8</c:f>
              <c:numCache/>
            </c:numRef>
          </c:val>
          <c:smooth val="0"/>
        </c:ser>
        <c:axId val="338243454"/>
        <c:axId val="1243079755"/>
      </c:lineChart>
      <c:catAx>
        <c:axId val="3382434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243079755"/>
      </c:catAx>
      <c:valAx>
        <c:axId val="124307975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338243454"/>
      </c:valAx>
    </c:plotArea>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Sales by Sales Rep</a:t>
            </a:r>
          </a:p>
        </c:rich>
      </c:tx>
      <c:overlay val="0"/>
    </c:title>
    <c:plotArea>
      <c:layout/>
      <c:barChart>
        <c:barDir val="col"/>
        <c:ser>
          <c:idx val="0"/>
          <c:order val="0"/>
          <c:tx>
            <c:v>Total</c:v>
          </c:tx>
          <c:spPr>
            <a:solidFill>
              <a:schemeClr val="accent1"/>
            </a:solidFill>
            <a:ln cmpd="sng">
              <a:solidFill>
                <a:srgbClr val="000000"/>
              </a:solidFill>
            </a:ln>
          </c:spPr>
          <c:dLbls>
            <c:numFmt formatCode="General" sourceLinked="1"/>
            <c:txPr>
              <a:bodyPr/>
              <a:lstStyle/>
              <a:p>
                <a:pPr lvl="0">
                  <a:defRPr b="0" i="0" sz="900">
                    <a:solidFill>
                      <a:srgbClr val="000000"/>
                    </a:solidFill>
                    <a:latin typeface="+mn-lt"/>
                  </a:defRPr>
                </a:pPr>
              </a:p>
            </c:txPr>
            <c:showLegendKey val="0"/>
            <c:showVal val="1"/>
            <c:showCatName val="0"/>
            <c:showSerName val="0"/>
            <c:showPercent val="0"/>
            <c:showBubbleSize val="0"/>
          </c:dLbls>
          <c:cat>
            <c:strRef>
              <c:f>'Pivot Table'!$O$4:$O$10</c:f>
            </c:strRef>
          </c:cat>
          <c:val>
            <c:numRef>
              <c:f>'Pivot Table'!$P$4:$P$10</c:f>
              <c:numCache/>
            </c:numRef>
          </c:val>
        </c:ser>
        <c:axId val="206745764"/>
        <c:axId val="1351926139"/>
      </c:barChart>
      <c:catAx>
        <c:axId val="2067457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351926139"/>
      </c:catAx>
      <c:valAx>
        <c:axId val="135192613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06745764"/>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Sales by Country</a:t>
            </a:r>
          </a:p>
        </c:rich>
      </c:tx>
      <c:overlay val="0"/>
    </c:title>
    <c:plotArea>
      <c:layout/>
      <c:barChart>
        <c:barDir val="bar"/>
        <c:ser>
          <c:idx val="0"/>
          <c:order val="0"/>
          <c:tx>
            <c:v>Total</c:v>
          </c:tx>
          <c:spPr>
            <a:solidFill>
              <a:schemeClr val="accent1"/>
            </a:solidFill>
            <a:ln cmpd="sng">
              <a:solidFill>
                <a:srgbClr val="000000"/>
              </a:solidFill>
            </a:ln>
          </c:spPr>
          <c:dLbls>
            <c:numFmt formatCode="General" sourceLinked="1"/>
            <c:txPr>
              <a:bodyPr/>
              <a:lstStyle/>
              <a:p>
                <a:pPr lvl="0">
                  <a:defRPr b="0" i="0" sz="900">
                    <a:solidFill>
                      <a:srgbClr val="000000"/>
                    </a:solidFill>
                    <a:latin typeface="+mn-lt"/>
                  </a:defRPr>
                </a:pPr>
              </a:p>
            </c:txPr>
            <c:showLegendKey val="0"/>
            <c:showVal val="1"/>
            <c:showCatName val="0"/>
            <c:showSerName val="0"/>
            <c:showPercent val="0"/>
            <c:showBubbleSize val="0"/>
          </c:dLbls>
          <c:cat>
            <c:strRef>
              <c:f>'Pivot Table'!$T$4:$T$8</c:f>
            </c:strRef>
          </c:cat>
          <c:val>
            <c:numRef>
              <c:f>'Pivot Table'!$U$4:$U$8</c:f>
              <c:numCache/>
            </c:numRef>
          </c:val>
        </c:ser>
        <c:axId val="536983659"/>
        <c:axId val="544587062"/>
      </c:barChart>
      <c:catAx>
        <c:axId val="536983659"/>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544587062"/>
      </c:catAx>
      <c:valAx>
        <c:axId val="544587062"/>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536983659"/>
        <c:crosses val="max"/>
      </c:valAx>
    </c:plotArea>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Total</c:v>
          </c:tx>
          <c:spPr>
            <a:solidFill>
              <a:schemeClr val="accent1"/>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Sheet11!$A$4:$A$8</c:f>
            </c:strRef>
          </c:cat>
          <c:val>
            <c:numRef>
              <c:f>Sheet11!$B$4:$B$8</c:f>
              <c:numCache/>
            </c:numRef>
          </c:val>
        </c:ser>
        <c:axId val="1116461380"/>
        <c:axId val="1024777748"/>
      </c:barChart>
      <c:catAx>
        <c:axId val="11164613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024777748"/>
      </c:catAx>
      <c:valAx>
        <c:axId val="1024777748"/>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116461380"/>
      </c:valAx>
    </c:plotArea>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image" Target="../media/image1.png"/><Relationship Id="rId5" Type="http://schemas.openxmlformats.org/officeDocument/2006/relationships/image" Target="../media/image3.png"/><Relationship Id="rId6"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image" Target="../media/image2.png"/><Relationship Id="rId7"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1.png"/><Relationship Id="rId3" Type="http://schemas.openxmlformats.org/officeDocument/2006/relationships/image" Target="../media/image9.png"/><Relationship Id="rId4" Type="http://schemas.openxmlformats.org/officeDocument/2006/relationships/image" Target="../media/image13.png"/><Relationship Id="rId10" Type="http://schemas.openxmlformats.org/officeDocument/2006/relationships/image" Target="../media/image8.png"/><Relationship Id="rId9" Type="http://schemas.openxmlformats.org/officeDocument/2006/relationships/image" Target="../media/image15.png"/><Relationship Id="rId5" Type="http://schemas.openxmlformats.org/officeDocument/2006/relationships/image" Target="../media/image12.png"/><Relationship Id="rId6" Type="http://schemas.openxmlformats.org/officeDocument/2006/relationships/image" Target="../media/image7.png"/><Relationship Id="rId7" Type="http://schemas.openxmlformats.org/officeDocument/2006/relationships/image" Target="../media/image10.png"/><Relationship Id="rId8" Type="http://schemas.openxmlformats.org/officeDocument/2006/relationships/image" Target="../media/image16.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390525</xdr:colOff>
      <xdr:row>21</xdr:row>
      <xdr:rowOff>95250</xdr:rowOff>
    </xdr:from>
    <xdr:ext cx="5257800" cy="2876550"/>
    <xdr:graphicFrame>
      <xdr:nvGraphicFramePr>
        <xdr:cNvPr id="685911254"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381000</xdr:colOff>
      <xdr:row>5</xdr:row>
      <xdr:rowOff>28575</xdr:rowOff>
    </xdr:from>
    <xdr:ext cx="4343400" cy="2876550"/>
    <xdr:graphicFrame>
      <xdr:nvGraphicFramePr>
        <xdr:cNvPr id="1429688451" name="Chart 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11</xdr:col>
      <xdr:colOff>104775</xdr:colOff>
      <xdr:row>4</xdr:row>
      <xdr:rowOff>161925</xdr:rowOff>
    </xdr:from>
    <xdr:ext cx="4953000" cy="2886075"/>
    <xdr:graphicFrame>
      <xdr:nvGraphicFramePr>
        <xdr:cNvPr id="1747301790" name="Chart 3"/>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123825</xdr:colOff>
      <xdr:row>0</xdr:row>
      <xdr:rowOff>28575</xdr:rowOff>
    </xdr:from>
    <xdr:ext cx="17621250" cy="619125"/>
    <xdr:sp>
      <xdr:nvSpPr>
        <xdr:cNvPr id="3" name="Shape 3"/>
        <xdr:cNvSpPr/>
      </xdr:nvSpPr>
      <xdr:spPr>
        <a:xfrm>
          <a:off x="0" y="3475200"/>
          <a:ext cx="10692000" cy="609600"/>
        </a:xfrm>
        <a:prstGeom prst="roundRect">
          <a:avLst>
            <a:gd fmla="val 16667" name="adj"/>
          </a:avLst>
        </a:prstGeom>
        <a:solidFill>
          <a:srgbClr val="FFFF0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3200">
              <a:solidFill>
                <a:schemeClr val="dk1"/>
              </a:solidFill>
              <a:latin typeface="Calibri"/>
              <a:ea typeface="Calibri"/>
              <a:cs typeface="Calibri"/>
              <a:sym typeface="Calibri"/>
            </a:rPr>
            <a:t>Sales Performance Dashboard</a:t>
          </a:r>
          <a:endParaRPr sz="1400"/>
        </a:p>
      </xdr:txBody>
    </xdr:sp>
    <xdr:clientData fLocksWithSheet="0"/>
  </xdr:oneCellAnchor>
  <xdr:oneCellAnchor>
    <xdr:from>
      <xdr:col>16</xdr:col>
      <xdr:colOff>409575</xdr:colOff>
      <xdr:row>21</xdr:row>
      <xdr:rowOff>76200</xdr:rowOff>
    </xdr:from>
    <xdr:ext cx="4714875" cy="289560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381000</xdr:colOff>
      <xdr:row>5</xdr:row>
      <xdr:rowOff>57150</xdr:rowOff>
    </xdr:from>
    <xdr:ext cx="4848225" cy="3209925"/>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16</xdr:col>
      <xdr:colOff>409575</xdr:colOff>
      <xdr:row>21</xdr:row>
      <xdr:rowOff>76200</xdr:rowOff>
    </xdr:from>
    <xdr:ext cx="4714875" cy="289560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16</xdr:col>
      <xdr:colOff>409575</xdr:colOff>
      <xdr:row>21</xdr:row>
      <xdr:rowOff>76200</xdr:rowOff>
    </xdr:from>
    <xdr:ext cx="4705350" cy="289560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381000</xdr:colOff>
      <xdr:row>5</xdr:row>
      <xdr:rowOff>57150</xdr:rowOff>
    </xdr:from>
    <xdr:ext cx="4848225" cy="3209925"/>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16</xdr:col>
      <xdr:colOff>409575</xdr:colOff>
      <xdr:row>21</xdr:row>
      <xdr:rowOff>76200</xdr:rowOff>
    </xdr:from>
    <xdr:ext cx="4714875" cy="289560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200025</xdr:colOff>
      <xdr:row>10</xdr:row>
      <xdr:rowOff>104775</xdr:rowOff>
    </xdr:from>
    <xdr:ext cx="4305300" cy="3019425"/>
    <xdr:graphicFrame>
      <xdr:nvGraphicFramePr>
        <xdr:cNvPr id="1605046615" name="Chart 4"/>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36</xdr:row>
      <xdr:rowOff>47625</xdr:rowOff>
    </xdr:from>
    <xdr:ext cx="5324475" cy="2876550"/>
    <xdr:graphicFrame>
      <xdr:nvGraphicFramePr>
        <xdr:cNvPr id="1603165149" name="Chart 5"/>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9</xdr:col>
      <xdr:colOff>123825</xdr:colOff>
      <xdr:row>35</xdr:row>
      <xdr:rowOff>123825</xdr:rowOff>
    </xdr:from>
    <xdr:ext cx="5905500" cy="2886075"/>
    <xdr:graphicFrame>
      <xdr:nvGraphicFramePr>
        <xdr:cNvPr id="38996369" name="Chart 6"/>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25</xdr:col>
      <xdr:colOff>133350</xdr:colOff>
      <xdr:row>40</xdr:row>
      <xdr:rowOff>161925</xdr:rowOff>
    </xdr:from>
    <xdr:ext cx="4038600" cy="2543175"/>
    <xdr:graphicFrame>
      <xdr:nvGraphicFramePr>
        <xdr:cNvPr id="1555889813" name="Chart 7"/>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18</xdr:col>
      <xdr:colOff>66675</xdr:colOff>
      <xdr:row>36</xdr:row>
      <xdr:rowOff>0</xdr:rowOff>
    </xdr:from>
    <xdr:ext cx="5143500" cy="2876550"/>
    <xdr:graphicFrame>
      <xdr:nvGraphicFramePr>
        <xdr:cNvPr id="81746465" name="Chart 8"/>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9</xdr:col>
      <xdr:colOff>200025</xdr:colOff>
      <xdr:row>10</xdr:row>
      <xdr:rowOff>133350</xdr:rowOff>
    </xdr:from>
    <xdr:ext cx="3590925" cy="2971800"/>
    <xdr:pic>
      <xdr:nvPicPr>
        <xdr:cNvPr id="0" name="image2.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200025</xdr:colOff>
      <xdr:row>10</xdr:row>
      <xdr:rowOff>123825</xdr:rowOff>
    </xdr:from>
    <xdr:ext cx="3581400" cy="2981325"/>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381000</xdr:colOff>
      <xdr:row>2</xdr:row>
      <xdr:rowOff>0</xdr:rowOff>
    </xdr:from>
    <xdr:ext cx="3095625" cy="146685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371475</xdr:colOff>
      <xdr:row>3</xdr:row>
      <xdr:rowOff>161925</xdr:rowOff>
    </xdr:from>
    <xdr:ext cx="4343400" cy="2886075"/>
    <xdr:graphicFrame>
      <xdr:nvGraphicFramePr>
        <xdr:cNvPr id="188046557" name="Chart 9"/>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257175</xdr:colOff>
      <xdr:row>1</xdr:row>
      <xdr:rowOff>114300</xdr:rowOff>
    </xdr:from>
    <xdr:ext cx="2533650" cy="94297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514350</xdr:colOff>
      <xdr:row>1</xdr:row>
      <xdr:rowOff>180975</xdr:rowOff>
    </xdr:from>
    <xdr:ext cx="1085850" cy="6953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342900</xdr:colOff>
      <xdr:row>2</xdr:row>
      <xdr:rowOff>28575</xdr:rowOff>
    </xdr:from>
    <xdr:ext cx="1276350" cy="762000"/>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466725</xdr:colOff>
      <xdr:row>3</xdr:row>
      <xdr:rowOff>114300</xdr:rowOff>
    </xdr:from>
    <xdr:ext cx="1209675" cy="666750"/>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495300</xdr:colOff>
      <xdr:row>4</xdr:row>
      <xdr:rowOff>161925</xdr:rowOff>
    </xdr:from>
    <xdr:ext cx="1238250" cy="628650"/>
    <xdr:pic>
      <xdr:nvPicPr>
        <xdr:cNvPr id="0" name="image12.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609600</xdr:colOff>
      <xdr:row>5</xdr:row>
      <xdr:rowOff>142875</xdr:rowOff>
    </xdr:from>
    <xdr:ext cx="1009650" cy="619125"/>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619125</xdr:colOff>
      <xdr:row>6</xdr:row>
      <xdr:rowOff>85725</xdr:rowOff>
    </xdr:from>
    <xdr:ext cx="1019175" cy="63817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523875</xdr:colOff>
      <xdr:row>7</xdr:row>
      <xdr:rowOff>57150</xdr:rowOff>
    </xdr:from>
    <xdr:ext cx="1314450" cy="685800"/>
    <xdr:pic>
      <xdr:nvPicPr>
        <xdr:cNvPr id="0" name="image16.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695325</xdr:colOff>
      <xdr:row>8</xdr:row>
      <xdr:rowOff>76200</xdr:rowOff>
    </xdr:from>
    <xdr:ext cx="1019175" cy="752475"/>
    <xdr:pic>
      <xdr:nvPicPr>
        <xdr:cNvPr id="0" name="image15.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247650</xdr:colOff>
      <xdr:row>1</xdr:row>
      <xdr:rowOff>114300</xdr:rowOff>
    </xdr:from>
    <xdr:ext cx="2533650" cy="933450"/>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76200</xdr:colOff>
      <xdr:row>4</xdr:row>
      <xdr:rowOff>76200</xdr:rowOff>
    </xdr:from>
    <xdr:ext cx="3886200" cy="239077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20" sheet="Data"/>
  </cacheSource>
  <cacheFields>
    <cacheField name="Sales" numFmtId="164">
      <sharedItems containsSemiMixedTypes="0" containsString="0" containsNumber="1">
        <n v="7312.12"/>
        <n v="1196.0"/>
        <n v="3979.0"/>
        <n v="3261.6"/>
        <n v="1705.5"/>
        <n v="518.0"/>
        <n v="1233.8"/>
        <n v="1742.4"/>
      </sharedItems>
    </cacheField>
    <cacheField name="Date" numFmtId="14">
      <sharedItems containsSemiMixedTypes="0" containsDate="1" containsString="0">
        <d v="2021-04-10T00:00:00Z"/>
        <d v="2020-01-09T00:00:00Z"/>
        <d v="2020-01-11T00:00:00Z"/>
        <d v="2020-01-12T00:00:00Z"/>
        <d v="2020-01-10T00:00:00Z"/>
      </sharedItems>
    </cacheField>
    <cacheField name="Item" numFmtId="0">
      <sharedItems>
        <s v="Desk"/>
        <s v="Binder    "/>
        <s v="Binder"/>
        <s v="Pen Set"/>
        <s v="Pencil"/>
        <s v="Pen   "/>
        <s v="Pen"/>
      </sharedItems>
    </cacheField>
    <cacheField name="Phone Number" numFmtId="0">
      <sharedItems containsSemiMixedTypes="0" containsString="0" containsNumber="1" containsInteger="1">
        <n v="9.743535928E9"/>
        <n v="8.575645484E9"/>
        <n v="9.7435359E7"/>
        <n v="6.474494853E9"/>
        <n v="9.74353592E8"/>
        <n v="9.645463836E9"/>
        <n v="8.643736364E9"/>
        <n v="8.546454849E9"/>
      </sharedItems>
    </cacheField>
    <cacheField name="Quarter" numFmtId="0">
      <sharedItems>
        <s v="Qtr 1"/>
        <s v="Qtr 2"/>
        <s v="Qtr 3"/>
        <s v="Qtr 4"/>
      </sharedItems>
    </cacheField>
    <cacheField name="Year" numFmtId="0">
      <sharedItems containsSemiMixedTypes="0" containsString="0" containsNumber="1" containsInteger="1">
        <n v="2020.0"/>
        <n v="2021.0"/>
      </sharedItems>
    </cacheField>
    <cacheField name="Sales Rep" numFmtId="0">
      <sharedItems>
        <s v="Smith"/>
        <s v="Gill"/>
        <s v="Jardine"/>
        <s v="Andrews"/>
        <s v="Howard"/>
        <s v="Sorvino"/>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19" sheet="Print 3"/>
  </cacheSource>
  <cacheFields>
    <cacheField name="Sales Rep" numFmtId="0">
      <sharedItems>
        <s v="Smith"/>
        <s v="Gill"/>
        <s v="Jardine"/>
        <s v="Andrews"/>
        <s v="Howard"/>
        <s v="Sorvino"/>
      </sharedItems>
    </cacheField>
    <cacheField name="Item" numFmtId="0">
      <sharedItems>
        <s v="Desk"/>
        <s v="Binder    "/>
        <s v="Binder"/>
        <s v="Pen Set"/>
        <s v="Pencil"/>
        <s v="Pen   "/>
        <s v="Pen"/>
      </sharedItems>
    </cacheField>
    <cacheField name="Date" numFmtId="14">
      <sharedItems containsSemiMixedTypes="0" containsDate="1" containsString="0">
        <d v="2021-04-10T00:00:00Z"/>
        <d v="2020-01-09T00:00:00Z"/>
        <d v="2020-01-11T00:00:00Z"/>
        <d v="2020-01-12T00:00:00Z"/>
        <d v="2020-01-10T00:00:00Z"/>
      </sharedItems>
    </cacheField>
    <cacheField name="Phone Number" numFmtId="0">
      <sharedItems containsSemiMixedTypes="0" containsString="0" containsNumber="1" containsInteger="1">
        <n v="9.743535928E9"/>
        <n v="8.575645484E9"/>
        <n v="9.7435359E7"/>
        <n v="6.474494853E9"/>
        <n v="9.74353592E8"/>
        <n v="9.645463836E9"/>
        <n v="8.643736364E9"/>
        <n v="8.546454849E9"/>
      </sharedItems>
    </cacheField>
    <cacheField name="Quarter" numFmtId="0">
      <sharedItems>
        <s v="Qtr 1"/>
        <s v="Qtr 2"/>
        <s v="Qtr 3"/>
        <s v="Qtr 4"/>
      </sharedItems>
    </cacheField>
    <cacheField name="Year" numFmtId="0">
      <sharedItems containsSemiMixedTypes="0" containsString="0" containsNumber="1" containsInteger="1">
        <n v="2020.0"/>
        <n v="2021.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 Table" cacheId="0" dataCaption="" compact="0" compactData="0">
  <location ref="E3:F6" firstHeaderRow="0" firstDataRow="1" firstDataCol="0"/>
  <pivotFields>
    <pivotField name="Sales" dataField="1" compact="0" numFmtId="164" outline="0" multipleItemSelectionAllowed="1" showAll="0">
      <items>
        <item x="0"/>
        <item x="1"/>
        <item x="2"/>
        <item x="3"/>
        <item x="4"/>
        <item x="5"/>
        <item x="6"/>
        <item x="7"/>
        <item t="default"/>
      </items>
    </pivotField>
    <pivotField name="Date" compact="0" numFmtId="14" outline="0" multipleItemSelectionAllowed="1" showAll="0">
      <items>
        <item x="0"/>
        <item x="1"/>
        <item x="2"/>
        <item x="3"/>
        <item x="4"/>
        <item t="default"/>
      </items>
    </pivotField>
    <pivotField name="Item" compact="0" outline="0" multipleItemSelectionAllowed="1" showAll="0">
      <items>
        <item x="0"/>
        <item x="1"/>
        <item x="2"/>
        <item x="3"/>
        <item x="4"/>
        <item x="5"/>
        <item x="6"/>
        <item t="default"/>
      </items>
    </pivotField>
    <pivotField name="Phone Number" compact="0" outline="0" multipleItemSelectionAllowed="1" showAll="0">
      <items>
        <item x="0"/>
        <item x="1"/>
        <item x="2"/>
        <item x="3"/>
        <item x="4"/>
        <item x="5"/>
        <item x="6"/>
        <item x="7"/>
        <item t="default"/>
      </items>
    </pivotField>
    <pivotField name="Quarter" axis="axisRow" compact="0" outline="0" multipleItemSelectionAllowed="1" showAll="0" sortType="ascending">
      <items>
        <item x="0"/>
        <item x="1"/>
        <item h="1" x="2"/>
        <item h="1" x="3"/>
        <item t="default"/>
      </items>
    </pivotField>
    <pivotField name="Year" compact="0" outline="0" multipleItemSelectionAllowed="1" showAll="0">
      <items>
        <item x="0"/>
        <item x="1"/>
        <item t="default"/>
      </items>
    </pivotField>
    <pivotField name="Sales Rep" compact="0" outline="0" multipleItemSelectionAllowed="1" showAll="0">
      <items>
        <item x="0"/>
        <item x="1"/>
        <item x="2"/>
        <item x="3"/>
        <item x="4"/>
        <item x="5"/>
        <item t="default"/>
      </items>
    </pivotField>
  </pivotFields>
  <rowFields>
    <field x="4"/>
  </rowFields>
  <dataFields>
    <dataField name="Sum of Sales" fld="0" baseField="0"/>
  </dataFields>
</pivotTableDefinition>
</file>

<file path=xl/pivotTables/pivotTable2.xml><?xml version="1.0" encoding="utf-8"?>
<pivotTableDefinition xmlns="http://schemas.openxmlformats.org/spreadsheetml/2006/main" name="Sheet11" cacheId="1" dataCaption="" compact="0" compactData="0">
  <location ref="A3:B8" firstHeaderRow="0" firstDataRow="1" firstDataCol="0"/>
  <pivotFields>
    <pivotField name="Sales Rep" compact="0" outline="0" multipleItemSelectionAllowed="1" showAll="0">
      <items>
        <item x="0"/>
        <item x="1"/>
        <item x="2"/>
        <item x="3"/>
        <item x="4"/>
        <item x="5"/>
        <item t="default"/>
      </items>
    </pivotField>
    <pivotField name="Item" dataField="1" compact="0" outline="0" multipleItemSelectionAllowed="1" showAll="0">
      <items>
        <item x="0"/>
        <item x="1"/>
        <item x="2"/>
        <item x="3"/>
        <item x="4"/>
        <item x="5"/>
        <item x="6"/>
        <item t="default"/>
      </items>
    </pivotField>
    <pivotField name="Date" compact="0" numFmtId="14" outline="0" multipleItemSelectionAllowed="1" showAll="0">
      <items>
        <item x="0"/>
        <item x="1"/>
        <item x="2"/>
        <item x="3"/>
        <item x="4"/>
        <item t="default"/>
      </items>
    </pivotField>
    <pivotField name="Phone Number" compact="0" outline="0" multipleItemSelectionAllowed="1" showAll="0">
      <items>
        <item x="0"/>
        <item x="1"/>
        <item x="2"/>
        <item x="3"/>
        <item x="4"/>
        <item x="5"/>
        <item x="6"/>
        <item x="7"/>
        <item t="default"/>
      </items>
    </pivotField>
    <pivotField name="Quarter" axis="axisRow" compact="0" outline="0" multipleItemSelectionAllowed="1" showAll="0" sortType="ascending">
      <items>
        <item x="0"/>
        <item x="1"/>
        <item x="2"/>
        <item x="3"/>
        <item t="default"/>
      </items>
    </pivotField>
    <pivotField name="Year" compact="0" outline="0" multipleItemSelectionAllowed="1" showAll="0">
      <items>
        <item x="0"/>
        <item x="1"/>
        <item t="default"/>
      </items>
    </pivotField>
  </pivotFields>
  <rowFields>
    <field x="4"/>
  </rowFields>
  <dataFields>
    <dataField name="Count of Item" fld="1"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hyperlink" Target="about:blank" TargetMode="External"/><Relationship Id="rId4" Type="http://schemas.openxmlformats.org/officeDocument/2006/relationships/hyperlink" Target="about:blank" TargetMode="External"/><Relationship Id="rId5" Type="http://schemas.openxmlformats.org/officeDocument/2006/relationships/hyperlink" Target="about:blank" TargetMode="External"/><Relationship Id="rId6" Type="http://schemas.openxmlformats.org/officeDocument/2006/relationships/hyperlink" Target="about:blank" TargetMode="External"/><Relationship Id="rId7" Type="http://schemas.openxmlformats.org/officeDocument/2006/relationships/hyperlink" Target="about:blank" TargetMode="External"/><Relationship Id="rId8"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mailto:Ahfgfhfg.raja@gmail.com" TargetMode="External"/><Relationship Id="rId2"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5"/>
    <col customWidth="1" min="2" max="2" width="23.5"/>
    <col customWidth="1" min="3" max="3" width="13.38"/>
    <col customWidth="1" min="4" max="5" width="7.63"/>
    <col customWidth="1" min="6" max="7" width="8.0"/>
    <col customWidth="1" min="8" max="26" width="7.63"/>
  </cols>
  <sheetData>
    <row r="2" hidden="1">
      <c r="B2" s="1" t="s">
        <v>0</v>
      </c>
      <c r="C2" s="2"/>
    </row>
    <row r="3">
      <c r="B3" s="3" t="s">
        <v>1</v>
      </c>
      <c r="C3" s="4" t="s">
        <v>2</v>
      </c>
      <c r="E3" s="5" t="s">
        <v>3</v>
      </c>
      <c r="F3" s="5" t="s">
        <v>4</v>
      </c>
      <c r="G3" s="5" t="s">
        <v>3</v>
      </c>
      <c r="H3" s="5" t="s">
        <v>4</v>
      </c>
    </row>
    <row r="4">
      <c r="B4" s="3" t="s">
        <v>5</v>
      </c>
      <c r="C4" s="6"/>
      <c r="E4" s="5" t="s">
        <v>6</v>
      </c>
      <c r="F4" s="5">
        <v>83736.0</v>
      </c>
      <c r="G4" s="5" t="s">
        <v>6</v>
      </c>
      <c r="H4" s="5">
        <v>83736.0</v>
      </c>
    </row>
    <row r="5">
      <c r="B5" s="3" t="s">
        <v>7</v>
      </c>
      <c r="C5" s="6"/>
      <c r="E5" s="5" t="s">
        <v>8</v>
      </c>
      <c r="F5" s="5">
        <v>937836.0</v>
      </c>
      <c r="G5" s="5" t="s">
        <v>8</v>
      </c>
      <c r="H5" s="5">
        <v>937836.0</v>
      </c>
    </row>
    <row r="6">
      <c r="B6" s="7" t="s">
        <v>9</v>
      </c>
      <c r="C6" s="6"/>
      <c r="E6" s="5" t="s">
        <v>10</v>
      </c>
      <c r="F6" s="5">
        <v>323433.0</v>
      </c>
      <c r="G6" s="5" t="s">
        <v>10</v>
      </c>
      <c r="H6" s="5">
        <v>323433.0</v>
      </c>
    </row>
    <row r="7">
      <c r="E7" s="5" t="s">
        <v>11</v>
      </c>
      <c r="F7" s="5">
        <v>737373.0</v>
      </c>
      <c r="G7" s="5" t="s">
        <v>11</v>
      </c>
      <c r="H7" s="5">
        <v>737373.0</v>
      </c>
    </row>
    <row r="14">
      <c r="C14"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C2"/>
  </mergeCells>
  <printOptions/>
  <pageMargins bottom="0.75" footer="0.0" header="0.0" left="0.7" right="0.7" top="0.75"/>
  <pageSetup orientation="portrait"/>
  <headerFooter>
    <oddFooter>&amp;L#7F7F7FInternal Use - Confidential</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7.63"/>
    <col customWidth="1" min="3" max="3" width="8.25"/>
    <col customWidth="1" min="4" max="5" width="6.25"/>
    <col customWidth="1" min="6" max="31" width="7.63"/>
  </cols>
  <sheetData>
    <row r="1">
      <c r="A1" s="9"/>
      <c r="B1" s="9"/>
      <c r="C1" s="9"/>
      <c r="D1" s="9"/>
      <c r="E1" s="9"/>
      <c r="F1" s="9"/>
      <c r="G1" s="9"/>
      <c r="H1" s="9"/>
      <c r="I1" s="9"/>
      <c r="J1" s="9"/>
      <c r="K1" s="9"/>
      <c r="L1" s="9"/>
      <c r="M1" s="9"/>
      <c r="N1" s="9"/>
      <c r="O1" s="9"/>
      <c r="P1" s="9"/>
      <c r="Q1" s="9"/>
      <c r="R1" s="9"/>
      <c r="S1" s="9"/>
      <c r="T1" s="9"/>
      <c r="U1" s="9"/>
    </row>
    <row r="2">
      <c r="A2" s="9"/>
      <c r="B2" s="9"/>
      <c r="C2" s="9"/>
      <c r="D2" s="9"/>
      <c r="E2" s="9"/>
      <c r="F2" s="9"/>
      <c r="G2" s="9"/>
      <c r="H2" s="9"/>
      <c r="I2" s="9"/>
      <c r="J2" s="9"/>
      <c r="K2" s="9"/>
      <c r="L2" s="9"/>
      <c r="M2" s="9"/>
      <c r="N2" s="9"/>
      <c r="O2" s="9"/>
      <c r="P2" s="9"/>
      <c r="Q2" s="9"/>
      <c r="R2" s="9"/>
      <c r="S2" s="9"/>
      <c r="T2" s="9"/>
      <c r="U2" s="9"/>
    </row>
    <row r="3">
      <c r="A3" s="9"/>
      <c r="B3" s="9"/>
      <c r="C3" s="9"/>
      <c r="D3" s="9"/>
      <c r="E3" s="9"/>
      <c r="F3" s="9"/>
      <c r="G3" s="9"/>
      <c r="H3" s="9"/>
      <c r="I3" s="9"/>
      <c r="J3" s="9"/>
      <c r="K3" s="9"/>
      <c r="L3" s="9"/>
      <c r="M3" s="9"/>
      <c r="N3" s="9"/>
      <c r="O3" s="9"/>
      <c r="P3" s="9"/>
      <c r="Q3" s="9"/>
      <c r="R3" s="9"/>
      <c r="S3" s="9"/>
      <c r="T3" s="9"/>
      <c r="U3" s="9"/>
    </row>
    <row r="4">
      <c r="A4" s="9"/>
      <c r="B4" s="9"/>
      <c r="C4" s="9"/>
      <c r="D4" s="9"/>
      <c r="E4" s="9"/>
      <c r="F4" s="9"/>
      <c r="G4" s="9"/>
      <c r="H4" s="9"/>
      <c r="I4" s="9"/>
      <c r="J4" s="9"/>
      <c r="K4" s="9"/>
      <c r="L4" s="9"/>
      <c r="M4" s="9"/>
      <c r="N4" s="9"/>
      <c r="O4" s="9"/>
      <c r="P4" s="9"/>
      <c r="Q4" s="9"/>
      <c r="R4" s="9"/>
      <c r="S4" s="9"/>
      <c r="T4" s="9"/>
      <c r="U4" s="9"/>
    </row>
    <row r="5">
      <c r="A5" s="9"/>
      <c r="B5" s="9"/>
      <c r="C5" s="9"/>
      <c r="D5" s="9"/>
      <c r="E5" s="9"/>
      <c r="F5" s="9"/>
      <c r="G5" s="9"/>
      <c r="H5" s="9"/>
      <c r="I5" s="9"/>
      <c r="J5" s="9"/>
      <c r="K5" s="9"/>
      <c r="L5" s="9"/>
      <c r="M5" s="9"/>
      <c r="N5" s="9"/>
      <c r="O5" s="9"/>
      <c r="P5" s="9"/>
      <c r="Q5" s="9"/>
      <c r="R5" s="9"/>
      <c r="S5" s="9"/>
      <c r="T5" s="9"/>
      <c r="U5" s="9"/>
    </row>
    <row r="6">
      <c r="A6" s="9"/>
      <c r="B6" s="9"/>
      <c r="C6" s="9"/>
      <c r="D6" s="9"/>
      <c r="E6" s="9"/>
      <c r="F6" s="9"/>
      <c r="G6" s="9"/>
      <c r="H6" s="9"/>
      <c r="I6" s="9"/>
      <c r="J6" s="9"/>
      <c r="K6" s="9"/>
      <c r="L6" s="9"/>
      <c r="M6" s="9"/>
      <c r="N6" s="9"/>
      <c r="O6" s="9"/>
      <c r="P6" s="9"/>
      <c r="Q6" s="9"/>
      <c r="R6" s="9"/>
      <c r="S6" s="9"/>
      <c r="T6" s="9"/>
      <c r="U6" s="9"/>
    </row>
    <row r="7">
      <c r="A7" s="9"/>
      <c r="B7" s="9"/>
      <c r="C7" s="9"/>
      <c r="D7" s="9"/>
      <c r="E7" s="9"/>
      <c r="F7" s="9"/>
      <c r="G7" s="9"/>
      <c r="H7" s="9"/>
      <c r="I7" s="9"/>
      <c r="J7" s="9"/>
      <c r="K7" s="9"/>
      <c r="L7" s="9"/>
      <c r="M7" s="9"/>
      <c r="N7" s="9"/>
      <c r="O7" s="9"/>
      <c r="P7" s="9"/>
      <c r="Q7" s="9"/>
      <c r="R7" s="9"/>
      <c r="S7" s="9"/>
      <c r="T7" s="9"/>
      <c r="U7" s="9"/>
    </row>
    <row r="8">
      <c r="A8" s="9"/>
      <c r="B8" s="9"/>
      <c r="C8" s="9"/>
      <c r="D8" s="9"/>
      <c r="E8" s="9"/>
      <c r="F8" s="9"/>
      <c r="G8" s="9"/>
      <c r="H8" s="9"/>
      <c r="I8" s="9"/>
      <c r="J8" s="9"/>
      <c r="K8" s="9"/>
      <c r="L8" s="9"/>
      <c r="M8" s="9"/>
      <c r="N8" s="9"/>
      <c r="O8" s="9"/>
      <c r="P8" s="9"/>
      <c r="Q8" s="9"/>
      <c r="R8" s="9"/>
      <c r="S8" s="9"/>
      <c r="T8" s="9"/>
      <c r="U8" s="9"/>
    </row>
    <row r="9">
      <c r="A9" s="9"/>
      <c r="B9" s="9"/>
      <c r="C9" s="9"/>
      <c r="D9" s="9"/>
      <c r="E9" s="9"/>
      <c r="F9" s="9"/>
      <c r="G9" s="9"/>
      <c r="H9" s="9"/>
      <c r="I9" s="9"/>
      <c r="J9" s="9"/>
      <c r="K9" s="9"/>
      <c r="L9" s="9"/>
      <c r="M9" s="9"/>
      <c r="N9" s="9"/>
      <c r="O9" s="9"/>
      <c r="P9" s="9"/>
      <c r="Q9" s="9"/>
      <c r="R9" s="9"/>
      <c r="S9" s="9"/>
      <c r="T9" s="9"/>
      <c r="U9" s="9"/>
    </row>
    <row r="10">
      <c r="A10" s="9"/>
      <c r="B10" s="9"/>
      <c r="C10" s="9"/>
      <c r="D10" s="9"/>
      <c r="E10" s="9"/>
      <c r="F10" s="9"/>
      <c r="G10" s="9"/>
      <c r="H10" s="9"/>
      <c r="I10" s="9"/>
      <c r="J10" s="9"/>
      <c r="K10" s="9"/>
      <c r="L10" s="9"/>
      <c r="M10" s="9"/>
      <c r="N10" s="9"/>
      <c r="O10" s="9"/>
      <c r="P10" s="9"/>
      <c r="Q10" s="9"/>
      <c r="R10" s="9"/>
      <c r="S10" s="9"/>
      <c r="T10" s="9"/>
      <c r="U10" s="9"/>
    </row>
    <row r="11">
      <c r="A11" s="9"/>
      <c r="B11" s="9"/>
      <c r="C11" s="9"/>
      <c r="D11" s="9"/>
      <c r="E11" s="9"/>
      <c r="F11" s="9"/>
      <c r="G11" s="9"/>
      <c r="H11" s="9"/>
      <c r="I11" s="9"/>
      <c r="J11" s="9"/>
      <c r="K11" s="9"/>
      <c r="L11" s="9"/>
      <c r="M11" s="9"/>
      <c r="N11" s="9"/>
      <c r="O11" s="9"/>
      <c r="P11" s="9"/>
      <c r="Q11" s="9"/>
      <c r="R11" s="9"/>
      <c r="S11" s="9"/>
      <c r="T11" s="9"/>
      <c r="U11" s="9"/>
    </row>
    <row r="12">
      <c r="A12" s="9"/>
      <c r="B12" s="9"/>
      <c r="C12" s="9"/>
      <c r="D12" s="9"/>
      <c r="E12" s="9"/>
      <c r="F12" s="9"/>
      <c r="G12" s="9"/>
      <c r="H12" s="9"/>
      <c r="I12" s="9"/>
      <c r="J12" s="9"/>
      <c r="K12" s="9"/>
      <c r="L12" s="9"/>
      <c r="M12" s="9"/>
      <c r="N12" s="9"/>
      <c r="O12" s="9"/>
      <c r="P12" s="9"/>
      <c r="Q12" s="9"/>
      <c r="R12" s="9"/>
      <c r="S12" s="9"/>
      <c r="T12" s="9"/>
      <c r="U12" s="9"/>
    </row>
    <row r="13">
      <c r="A13" s="9"/>
      <c r="B13" s="9"/>
      <c r="C13" s="9"/>
      <c r="D13" s="9"/>
      <c r="E13" s="9"/>
      <c r="F13" s="9"/>
      <c r="G13" s="9"/>
      <c r="H13" s="9"/>
      <c r="I13" s="9"/>
      <c r="J13" s="9"/>
      <c r="K13" s="9"/>
      <c r="L13" s="9"/>
      <c r="M13" s="9"/>
      <c r="N13" s="9"/>
      <c r="O13" s="9"/>
      <c r="P13" s="9"/>
      <c r="Q13" s="9"/>
      <c r="R13" s="9"/>
      <c r="S13" s="9"/>
      <c r="T13" s="9"/>
      <c r="U13" s="9"/>
    </row>
    <row r="14">
      <c r="A14" s="9"/>
      <c r="B14" s="9"/>
      <c r="C14" s="9"/>
      <c r="D14" s="9"/>
      <c r="E14" s="9"/>
      <c r="F14" s="9"/>
      <c r="G14" s="9"/>
      <c r="H14" s="9"/>
      <c r="I14" s="9"/>
      <c r="J14" s="9"/>
      <c r="K14" s="9"/>
      <c r="L14" s="9"/>
      <c r="M14" s="9"/>
      <c r="N14" s="9"/>
      <c r="O14" s="9"/>
      <c r="P14" s="9"/>
      <c r="Q14" s="9"/>
      <c r="R14" s="9"/>
      <c r="S14" s="9"/>
      <c r="T14" s="9"/>
      <c r="U14" s="9"/>
    </row>
    <row r="15">
      <c r="A15" s="9"/>
      <c r="B15" s="9"/>
      <c r="C15" s="9"/>
      <c r="D15" s="9"/>
      <c r="E15" s="9"/>
      <c r="F15" s="9"/>
      <c r="G15" s="9"/>
      <c r="H15" s="9"/>
      <c r="I15" s="9"/>
      <c r="J15" s="9"/>
      <c r="K15" s="9"/>
      <c r="L15" s="9"/>
      <c r="M15" s="9"/>
      <c r="N15" s="9"/>
      <c r="O15" s="9"/>
      <c r="P15" s="9"/>
      <c r="Q15" s="9"/>
      <c r="R15" s="9"/>
      <c r="S15" s="9"/>
      <c r="T15" s="9"/>
      <c r="U15" s="9"/>
    </row>
    <row r="16">
      <c r="A16" s="9"/>
      <c r="B16" s="9"/>
      <c r="C16" s="9"/>
      <c r="D16" s="9"/>
      <c r="E16" s="9"/>
      <c r="F16" s="9"/>
      <c r="G16" s="9"/>
      <c r="H16" s="9"/>
      <c r="I16" s="9"/>
      <c r="J16" s="9"/>
      <c r="K16" s="9"/>
      <c r="L16" s="9"/>
      <c r="M16" s="9"/>
      <c r="N16" s="9"/>
      <c r="O16" s="9"/>
      <c r="P16" s="9"/>
      <c r="Q16" s="9"/>
      <c r="R16" s="9"/>
      <c r="S16" s="9"/>
      <c r="T16" s="9"/>
      <c r="U16" s="9"/>
    </row>
    <row r="17">
      <c r="A17" s="9"/>
      <c r="B17" s="9"/>
      <c r="C17" s="9"/>
      <c r="D17" s="9"/>
      <c r="E17" s="9"/>
      <c r="F17" s="9"/>
      <c r="G17" s="9"/>
      <c r="H17" s="9"/>
      <c r="I17" s="9"/>
      <c r="J17" s="9"/>
      <c r="K17" s="9"/>
      <c r="L17" s="9"/>
      <c r="M17" s="9"/>
      <c r="N17" s="9"/>
      <c r="O17" s="9"/>
      <c r="P17" s="9"/>
      <c r="Q17" s="9"/>
      <c r="R17" s="9"/>
      <c r="S17" s="9"/>
      <c r="T17" s="9"/>
      <c r="U17" s="9"/>
    </row>
    <row r="18">
      <c r="A18" s="9"/>
      <c r="B18" s="9"/>
      <c r="C18" s="9"/>
      <c r="D18" s="9"/>
      <c r="E18" s="9"/>
      <c r="F18" s="9"/>
      <c r="G18" s="9"/>
      <c r="H18" s="9"/>
      <c r="I18" s="9"/>
      <c r="J18" s="9"/>
      <c r="K18" s="9"/>
      <c r="L18" s="9"/>
      <c r="M18" s="9"/>
      <c r="N18" s="9"/>
      <c r="O18" s="9"/>
      <c r="P18" s="9"/>
      <c r="Q18" s="9"/>
      <c r="R18" s="9"/>
      <c r="S18" s="9"/>
      <c r="T18" s="9"/>
      <c r="U18" s="9"/>
    </row>
    <row r="19">
      <c r="A19" s="9"/>
      <c r="B19" s="9"/>
      <c r="C19" s="9"/>
      <c r="D19" s="9"/>
      <c r="E19" s="9"/>
      <c r="F19" s="9"/>
      <c r="G19" s="9"/>
      <c r="H19" s="9"/>
      <c r="I19" s="9"/>
      <c r="J19" s="9"/>
      <c r="K19" s="9"/>
      <c r="L19" s="9"/>
      <c r="M19" s="9"/>
      <c r="N19" s="9"/>
      <c r="O19" s="9"/>
      <c r="P19" s="9"/>
      <c r="Q19" s="9"/>
      <c r="R19" s="9"/>
      <c r="S19" s="9"/>
      <c r="T19" s="9"/>
      <c r="U19" s="9"/>
    </row>
    <row r="20">
      <c r="A20" s="9"/>
      <c r="B20" s="9"/>
      <c r="C20" s="9"/>
      <c r="D20" s="9"/>
      <c r="E20" s="9"/>
      <c r="F20" s="9"/>
      <c r="G20" s="9"/>
      <c r="H20" s="9"/>
      <c r="I20" s="9"/>
      <c r="J20" s="9"/>
      <c r="K20" s="9"/>
      <c r="L20" s="9"/>
      <c r="M20" s="9"/>
      <c r="N20" s="9"/>
      <c r="O20" s="9"/>
      <c r="P20" s="9"/>
      <c r="Q20" s="9"/>
      <c r="R20" s="9"/>
      <c r="S20" s="9"/>
      <c r="T20" s="9"/>
      <c r="U20" s="9"/>
    </row>
    <row r="21" ht="15.75" customHeight="1">
      <c r="A21" s="9"/>
      <c r="B21" s="9"/>
      <c r="C21" s="9"/>
      <c r="D21" s="9"/>
      <c r="E21" s="9"/>
      <c r="F21" s="9"/>
      <c r="G21" s="9"/>
      <c r="H21" s="9"/>
      <c r="I21" s="9"/>
      <c r="J21" s="9"/>
      <c r="K21" s="9"/>
      <c r="L21" s="9"/>
      <c r="M21" s="9"/>
      <c r="N21" s="9"/>
      <c r="O21" s="9"/>
      <c r="P21" s="9"/>
      <c r="Q21" s="9"/>
      <c r="R21" s="9"/>
      <c r="S21" s="9"/>
      <c r="T21" s="9"/>
      <c r="U21" s="9"/>
    </row>
    <row r="22" ht="15.75" customHeight="1">
      <c r="A22" s="9"/>
      <c r="B22" s="9"/>
      <c r="C22" s="9"/>
      <c r="D22" s="9"/>
      <c r="E22" s="9"/>
      <c r="F22" s="9"/>
      <c r="G22" s="9"/>
      <c r="H22" s="9"/>
      <c r="I22" s="9"/>
      <c r="J22" s="9"/>
      <c r="K22" s="9"/>
      <c r="L22" s="9"/>
      <c r="M22" s="9"/>
      <c r="N22" s="9"/>
      <c r="O22" s="9"/>
      <c r="P22" s="9"/>
      <c r="Q22" s="9"/>
      <c r="R22" s="9"/>
      <c r="S22" s="9"/>
      <c r="T22" s="9"/>
      <c r="U22" s="9"/>
    </row>
    <row r="23" ht="15.75" customHeight="1">
      <c r="A23" s="9"/>
      <c r="B23" s="9"/>
      <c r="C23" s="9"/>
      <c r="D23" s="9"/>
      <c r="E23" s="9"/>
      <c r="F23" s="9"/>
      <c r="G23" s="9"/>
      <c r="H23" s="9"/>
      <c r="I23" s="9"/>
      <c r="J23" s="9"/>
      <c r="K23" s="9"/>
      <c r="L23" s="9"/>
      <c r="M23" s="9"/>
      <c r="N23" s="9"/>
      <c r="O23" s="9"/>
      <c r="P23" s="9"/>
      <c r="Q23" s="9"/>
      <c r="R23" s="9"/>
      <c r="S23" s="9"/>
      <c r="T23" s="9"/>
      <c r="U23" s="9"/>
    </row>
    <row r="24" ht="15.75" customHeight="1">
      <c r="A24" s="9"/>
      <c r="B24" s="9"/>
      <c r="C24" s="9"/>
      <c r="D24" s="9"/>
      <c r="E24" s="9"/>
      <c r="F24" s="9"/>
      <c r="G24" s="9"/>
      <c r="H24" s="9"/>
      <c r="I24" s="9"/>
      <c r="J24" s="9"/>
      <c r="K24" s="9"/>
      <c r="L24" s="9"/>
      <c r="M24" s="9"/>
      <c r="N24" s="9"/>
      <c r="O24" s="9"/>
      <c r="P24" s="9"/>
      <c r="Q24" s="9"/>
      <c r="R24" s="9"/>
      <c r="S24" s="9"/>
      <c r="T24" s="9"/>
      <c r="U24" s="9"/>
    </row>
    <row r="25" ht="15.75" customHeight="1">
      <c r="A25" s="9"/>
      <c r="B25" s="9"/>
      <c r="C25" s="9"/>
      <c r="D25" s="9"/>
      <c r="E25" s="9"/>
      <c r="F25" s="9"/>
      <c r="G25" s="9"/>
      <c r="H25" s="9"/>
      <c r="I25" s="9"/>
      <c r="J25" s="9"/>
      <c r="K25" s="9"/>
      <c r="L25" s="9"/>
      <c r="M25" s="9"/>
      <c r="N25" s="9"/>
      <c r="O25" s="9"/>
      <c r="P25" s="9"/>
      <c r="Q25" s="9"/>
      <c r="R25" s="9"/>
      <c r="S25" s="9"/>
      <c r="T25" s="9"/>
      <c r="U25" s="9"/>
    </row>
    <row r="26" ht="15.75" customHeight="1">
      <c r="A26" s="9"/>
      <c r="B26" s="9"/>
      <c r="C26" s="9"/>
      <c r="D26" s="9"/>
      <c r="E26" s="9"/>
      <c r="F26" s="9"/>
      <c r="G26" s="9"/>
      <c r="H26" s="9"/>
      <c r="I26" s="9"/>
      <c r="J26" s="9"/>
      <c r="K26" s="9"/>
      <c r="L26" s="9"/>
      <c r="M26" s="9"/>
      <c r="N26" s="9"/>
      <c r="O26" s="9"/>
      <c r="P26" s="9"/>
      <c r="Q26" s="9"/>
      <c r="R26" s="9"/>
      <c r="S26" s="9"/>
      <c r="T26" s="9"/>
      <c r="U26" s="9"/>
    </row>
    <row r="27" ht="15.75" customHeight="1">
      <c r="A27" s="9"/>
      <c r="B27" s="9"/>
      <c r="C27" s="9"/>
      <c r="D27" s="9"/>
      <c r="E27" s="9"/>
      <c r="F27" s="9"/>
      <c r="G27" s="9"/>
      <c r="H27" s="9"/>
      <c r="I27" s="9"/>
      <c r="J27" s="9"/>
      <c r="K27" s="9"/>
      <c r="L27" s="9"/>
      <c r="M27" s="9"/>
      <c r="N27" s="9"/>
      <c r="O27" s="9"/>
      <c r="P27" s="9"/>
      <c r="Q27" s="9"/>
      <c r="R27" s="9"/>
      <c r="S27" s="9"/>
      <c r="T27" s="9"/>
      <c r="U27" s="9"/>
    </row>
    <row r="28" ht="15.75" customHeight="1">
      <c r="A28" s="9"/>
      <c r="B28" s="9"/>
      <c r="C28" s="9"/>
      <c r="D28" s="9"/>
      <c r="E28" s="9"/>
      <c r="F28" s="9"/>
      <c r="G28" s="9"/>
      <c r="H28" s="9"/>
      <c r="I28" s="9"/>
      <c r="J28" s="9"/>
      <c r="K28" s="9"/>
      <c r="L28" s="9"/>
      <c r="M28" s="9"/>
      <c r="N28" s="9"/>
      <c r="O28" s="9"/>
      <c r="P28" s="9"/>
      <c r="Q28" s="9"/>
      <c r="R28" s="9"/>
      <c r="S28" s="9"/>
      <c r="T28" s="9"/>
      <c r="U28" s="9"/>
    </row>
    <row r="29" ht="15.75" customHeight="1">
      <c r="A29" s="9"/>
      <c r="B29" s="9"/>
      <c r="C29" s="9"/>
      <c r="D29" s="9"/>
      <c r="E29" s="9"/>
      <c r="F29" s="9"/>
      <c r="G29" s="9"/>
      <c r="H29" s="9"/>
      <c r="I29" s="9"/>
      <c r="J29" s="9"/>
      <c r="K29" s="9"/>
      <c r="L29" s="9"/>
      <c r="M29" s="9"/>
      <c r="N29" s="9"/>
      <c r="O29" s="9"/>
      <c r="P29" s="9"/>
      <c r="Q29" s="9"/>
      <c r="R29" s="9"/>
      <c r="S29" s="9"/>
      <c r="T29" s="9"/>
      <c r="U29" s="9"/>
    </row>
    <row r="30" ht="15.75" customHeight="1">
      <c r="A30" s="9"/>
      <c r="B30" s="9"/>
      <c r="C30" s="9"/>
      <c r="D30" s="9"/>
      <c r="E30" s="9"/>
      <c r="F30" s="9"/>
      <c r="G30" s="9"/>
      <c r="H30" s="9"/>
      <c r="I30" s="9"/>
      <c r="J30" s="9"/>
      <c r="K30" s="9"/>
      <c r="L30" s="9"/>
      <c r="M30" s="9"/>
      <c r="N30" s="9"/>
      <c r="O30" s="9"/>
      <c r="P30" s="9"/>
      <c r="Q30" s="9"/>
      <c r="R30" s="9"/>
      <c r="S30" s="9"/>
      <c r="T30" s="9"/>
      <c r="U30" s="9"/>
    </row>
    <row r="31" ht="15.75" customHeight="1">
      <c r="A31" s="9"/>
      <c r="B31" s="9"/>
      <c r="C31" s="9"/>
      <c r="D31" s="9"/>
      <c r="E31" s="9"/>
      <c r="F31" s="9"/>
      <c r="G31" s="9"/>
      <c r="H31" s="9"/>
      <c r="I31" s="9"/>
      <c r="J31" s="9"/>
      <c r="K31" s="9"/>
      <c r="L31" s="9"/>
      <c r="M31" s="9"/>
      <c r="N31" s="9"/>
      <c r="O31" s="9"/>
      <c r="P31" s="9"/>
      <c r="Q31" s="9"/>
      <c r="R31" s="9"/>
      <c r="S31" s="9"/>
      <c r="T31" s="9"/>
      <c r="U31" s="9"/>
    </row>
    <row r="32" ht="15.75" customHeight="1">
      <c r="A32" s="9"/>
      <c r="B32" s="9"/>
      <c r="C32" s="9"/>
      <c r="D32" s="9"/>
      <c r="E32" s="9"/>
      <c r="F32" s="9"/>
      <c r="G32" s="9"/>
      <c r="H32" s="9"/>
      <c r="I32" s="9"/>
      <c r="J32" s="9"/>
      <c r="K32" s="9"/>
      <c r="L32" s="9"/>
      <c r="M32" s="9"/>
      <c r="N32" s="9"/>
      <c r="O32" s="9"/>
      <c r="P32" s="9"/>
      <c r="Q32" s="9"/>
      <c r="R32" s="9"/>
      <c r="S32" s="9"/>
      <c r="T32" s="9"/>
      <c r="U32" s="9"/>
    </row>
    <row r="33" ht="15.75" customHeight="1">
      <c r="A33" s="9"/>
      <c r="B33" s="9"/>
      <c r="C33" s="9"/>
      <c r="D33" s="9"/>
      <c r="E33" s="9"/>
      <c r="F33" s="9"/>
      <c r="G33" s="9"/>
      <c r="H33" s="9"/>
      <c r="I33" s="9"/>
      <c r="J33" s="9"/>
      <c r="K33" s="9"/>
      <c r="L33" s="9"/>
      <c r="M33" s="9"/>
      <c r="N33" s="9"/>
      <c r="O33" s="9"/>
      <c r="P33" s="9"/>
      <c r="Q33" s="9"/>
      <c r="R33" s="9"/>
      <c r="S33" s="9"/>
      <c r="T33" s="9"/>
      <c r="U33" s="9"/>
    </row>
    <row r="34" ht="15.75" customHeight="1">
      <c r="A34" s="9"/>
      <c r="B34" s="9"/>
      <c r="C34" s="9"/>
      <c r="D34" s="9"/>
      <c r="E34" s="9"/>
      <c r="F34" s="9"/>
      <c r="G34" s="9"/>
      <c r="H34" s="9"/>
      <c r="I34" s="9"/>
      <c r="J34" s="9"/>
      <c r="K34" s="9"/>
      <c r="L34" s="9"/>
      <c r="M34" s="9"/>
      <c r="N34" s="9"/>
      <c r="O34" s="9"/>
      <c r="P34" s="9"/>
      <c r="Q34" s="9"/>
      <c r="R34" s="9"/>
      <c r="S34" s="9"/>
      <c r="T34" s="9"/>
      <c r="U34" s="9"/>
    </row>
    <row r="35" ht="15.75" customHeight="1">
      <c r="A35" s="9"/>
      <c r="B35" s="9"/>
      <c r="C35" s="9"/>
      <c r="D35" s="9"/>
      <c r="E35" s="9"/>
      <c r="F35" s="9"/>
      <c r="G35" s="9"/>
      <c r="H35" s="9"/>
      <c r="I35" s="9"/>
      <c r="J35" s="9"/>
      <c r="K35" s="9"/>
      <c r="L35" s="9"/>
      <c r="M35" s="9"/>
      <c r="N35" s="9"/>
      <c r="O35" s="9"/>
      <c r="P35" s="9"/>
      <c r="Q35" s="9"/>
      <c r="R35" s="9"/>
      <c r="S35" s="9"/>
      <c r="T35" s="9"/>
      <c r="U35" s="9"/>
    </row>
    <row r="36" ht="15.75" customHeight="1">
      <c r="A36" s="9"/>
      <c r="B36" s="9"/>
      <c r="C36" s="9"/>
      <c r="D36" s="9"/>
      <c r="E36" s="9"/>
      <c r="F36" s="9"/>
      <c r="G36" s="9"/>
      <c r="H36" s="9"/>
      <c r="I36" s="9"/>
      <c r="J36" s="9"/>
      <c r="K36" s="9"/>
      <c r="L36" s="9"/>
      <c r="M36" s="9"/>
      <c r="N36" s="9"/>
      <c r="O36" s="9"/>
      <c r="P36" s="9"/>
      <c r="Q36" s="9"/>
      <c r="R36" s="9"/>
      <c r="S36" s="9"/>
      <c r="T36" s="9"/>
      <c r="U36" s="9"/>
    </row>
    <row r="37" ht="15.75" customHeight="1">
      <c r="A37" s="9"/>
      <c r="B37" s="9"/>
      <c r="C37" s="9"/>
      <c r="D37" s="9"/>
      <c r="E37" s="9"/>
      <c r="F37" s="9"/>
      <c r="G37" s="9"/>
      <c r="H37" s="9"/>
      <c r="I37" s="9"/>
      <c r="J37" s="9"/>
      <c r="K37" s="9"/>
      <c r="L37" s="9"/>
      <c r="M37" s="9"/>
      <c r="N37" s="9"/>
      <c r="O37" s="9"/>
      <c r="P37" s="9"/>
      <c r="Q37" s="9"/>
      <c r="R37" s="9"/>
      <c r="S37" s="9"/>
      <c r="T37" s="9"/>
      <c r="U37" s="9"/>
    </row>
    <row r="38" ht="15.75" customHeight="1">
      <c r="A38" s="9"/>
      <c r="B38" s="9"/>
      <c r="C38" s="9"/>
      <c r="D38" s="9"/>
      <c r="E38" s="9"/>
      <c r="F38" s="9"/>
      <c r="G38" s="9"/>
      <c r="H38" s="9"/>
      <c r="I38" s="9"/>
      <c r="J38" s="9"/>
      <c r="K38" s="9"/>
      <c r="L38" s="9"/>
      <c r="M38" s="9"/>
      <c r="N38" s="9"/>
      <c r="O38" s="9"/>
      <c r="P38" s="9"/>
      <c r="Q38" s="9"/>
      <c r="R38" s="9"/>
      <c r="S38" s="9"/>
      <c r="T38" s="9"/>
      <c r="U38" s="9"/>
    </row>
    <row r="39" ht="15.75" customHeight="1">
      <c r="A39" s="9"/>
      <c r="B39" s="9"/>
      <c r="C39" s="9"/>
      <c r="D39" s="9"/>
      <c r="E39" s="9"/>
      <c r="F39" s="9"/>
      <c r="G39" s="9"/>
      <c r="H39" s="9"/>
      <c r="I39" s="9"/>
      <c r="J39" s="9"/>
      <c r="K39" s="9"/>
      <c r="L39" s="9"/>
      <c r="M39" s="9"/>
      <c r="N39" s="9"/>
      <c r="O39" s="9"/>
      <c r="P39" s="9"/>
      <c r="Q39" s="9"/>
      <c r="R39" s="9"/>
      <c r="S39" s="9"/>
      <c r="T39" s="9"/>
      <c r="U39" s="9"/>
    </row>
    <row r="40" ht="15.75" customHeight="1">
      <c r="A40" s="9"/>
      <c r="B40" s="9"/>
      <c r="C40" s="9"/>
      <c r="D40" s="9"/>
      <c r="E40" s="9"/>
      <c r="F40" s="9"/>
      <c r="G40" s="9"/>
      <c r="H40" s="9"/>
      <c r="I40" s="9"/>
      <c r="J40" s="9"/>
      <c r="K40" s="9"/>
      <c r="L40" s="9"/>
      <c r="M40" s="9"/>
      <c r="N40" s="9"/>
      <c r="O40" s="9"/>
      <c r="P40" s="9"/>
      <c r="Q40" s="9"/>
      <c r="R40" s="9"/>
      <c r="S40" s="9"/>
      <c r="T40" s="9"/>
      <c r="U40" s="9"/>
    </row>
    <row r="41" ht="15.75" customHeight="1">
      <c r="A41" s="9"/>
      <c r="B41" s="9"/>
      <c r="C41" s="9"/>
      <c r="D41" s="9"/>
      <c r="E41" s="9"/>
      <c r="F41" s="9"/>
      <c r="G41" s="9"/>
      <c r="H41" s="9"/>
      <c r="I41" s="9"/>
      <c r="J41" s="9"/>
      <c r="K41" s="9"/>
      <c r="L41" s="9"/>
      <c r="M41" s="9"/>
      <c r="N41" s="9"/>
      <c r="O41" s="9"/>
      <c r="P41" s="9"/>
      <c r="Q41" s="9"/>
      <c r="R41" s="9"/>
      <c r="S41" s="9"/>
      <c r="T41" s="9"/>
      <c r="U41" s="9"/>
    </row>
    <row r="42" ht="15.75" customHeight="1">
      <c r="A42" s="9"/>
      <c r="B42" s="9"/>
      <c r="C42" s="9"/>
      <c r="D42" s="9"/>
      <c r="E42" s="9"/>
      <c r="F42" s="9"/>
      <c r="G42" s="9"/>
      <c r="H42" s="9"/>
      <c r="I42" s="9"/>
      <c r="J42" s="9"/>
      <c r="K42" s="9"/>
      <c r="L42" s="9"/>
      <c r="M42" s="9"/>
      <c r="N42" s="9"/>
      <c r="O42" s="9"/>
      <c r="P42" s="9"/>
      <c r="Q42" s="9"/>
      <c r="R42" s="9"/>
      <c r="S42" s="9"/>
      <c r="T42" s="9"/>
      <c r="U42" s="9"/>
    </row>
    <row r="43" ht="15.75" customHeight="1">
      <c r="A43" s="9"/>
      <c r="B43" s="9"/>
      <c r="C43" s="9"/>
      <c r="D43" s="9"/>
      <c r="E43" s="9"/>
      <c r="F43" s="9"/>
      <c r="G43" s="9"/>
      <c r="H43" s="9"/>
      <c r="I43" s="9"/>
      <c r="J43" s="9"/>
      <c r="K43" s="9"/>
      <c r="L43" s="9"/>
      <c r="M43" s="9"/>
      <c r="N43" s="9"/>
      <c r="O43" s="9"/>
      <c r="P43" s="9"/>
      <c r="Q43" s="9"/>
      <c r="R43" s="9"/>
      <c r="S43" s="9"/>
      <c r="T43" s="9"/>
      <c r="U43" s="9"/>
    </row>
    <row r="44" ht="15.75" customHeight="1">
      <c r="A44" s="9"/>
      <c r="B44" s="9"/>
      <c r="C44" s="9"/>
      <c r="D44" s="9"/>
      <c r="E44" s="9"/>
      <c r="F44" s="9"/>
      <c r="G44" s="9"/>
      <c r="H44" s="9"/>
      <c r="I44" s="9"/>
      <c r="J44" s="9"/>
      <c r="K44" s="9"/>
      <c r="L44" s="9"/>
      <c r="M44" s="9"/>
      <c r="N44" s="9"/>
      <c r="O44" s="9"/>
      <c r="P44" s="9"/>
      <c r="Q44" s="9"/>
      <c r="R44" s="9"/>
      <c r="S44" s="9"/>
      <c r="T44" s="9"/>
      <c r="U44" s="9"/>
    </row>
    <row r="45" ht="15.75" customHeight="1">
      <c r="A45" s="9"/>
      <c r="B45" s="9"/>
      <c r="C45" s="9"/>
      <c r="D45" s="9"/>
      <c r="E45" s="9"/>
      <c r="F45" s="9"/>
      <c r="G45" s="9"/>
      <c r="H45" s="9"/>
      <c r="I45" s="9"/>
      <c r="J45" s="9"/>
      <c r="K45" s="9"/>
      <c r="L45" s="9"/>
      <c r="M45" s="9"/>
      <c r="N45" s="9"/>
      <c r="O45" s="9"/>
      <c r="P45" s="9"/>
      <c r="Q45" s="9"/>
      <c r="R45" s="9"/>
      <c r="S45" s="9"/>
      <c r="T45" s="9"/>
      <c r="U45" s="9"/>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headerFooter>
    <oddFooter>&amp;L#7F7F7FInternal Use - Confidential</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7.63"/>
    <col customWidth="1" min="2" max="2" width="1.5"/>
    <col customWidth="1" min="3" max="3" width="25.38"/>
    <col customWidth="1" min="4" max="4" width="25.75"/>
    <col customWidth="1" min="5" max="5" width="1.63"/>
    <col customWidth="1" min="6" max="26" width="7.63"/>
  </cols>
  <sheetData>
    <row r="2" ht="9.0" customHeight="1">
      <c r="B2" s="10"/>
      <c r="C2" s="11"/>
      <c r="D2" s="11"/>
      <c r="E2" s="12"/>
    </row>
    <row r="3">
      <c r="B3" s="13"/>
      <c r="C3" s="14" t="s">
        <v>12</v>
      </c>
      <c r="D3" s="14" t="s">
        <v>13</v>
      </c>
      <c r="E3" s="15"/>
    </row>
    <row r="4">
      <c r="B4" s="13"/>
      <c r="C4" s="16" t="s">
        <v>14</v>
      </c>
      <c r="D4" s="17">
        <f>VALUE(C4)</f>
        <v>50000</v>
      </c>
      <c r="E4" s="18"/>
    </row>
    <row r="5">
      <c r="B5" s="13"/>
      <c r="C5" s="16" t="s">
        <v>15</v>
      </c>
      <c r="D5" s="17">
        <v>100000.0</v>
      </c>
      <c r="E5" s="15"/>
    </row>
    <row r="6" ht="6.75" customHeight="1">
      <c r="B6" s="19"/>
      <c r="C6" s="20"/>
      <c r="D6" s="21"/>
      <c r="E6" s="2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2.0"/>
    <col customWidth="1" min="3" max="3" width="11.88"/>
    <col customWidth="1" min="4" max="4" width="7.63"/>
    <col customWidth="1" min="5" max="5" width="11.25"/>
    <col customWidth="1" min="6" max="6" width="11.13"/>
    <col customWidth="1" min="7" max="7" width="7.63"/>
    <col customWidth="1" min="8" max="8" width="31.75"/>
    <col customWidth="1" min="9" max="9" width="11.13"/>
    <col customWidth="1" min="10" max="26" width="7.63"/>
  </cols>
  <sheetData>
    <row r="2">
      <c r="B2" s="23" t="s">
        <v>16</v>
      </c>
      <c r="C2" s="24"/>
      <c r="E2" s="23" t="s">
        <v>17</v>
      </c>
      <c r="F2" s="24"/>
      <c r="H2" s="23" t="s">
        <v>18</v>
      </c>
      <c r="I2" s="24"/>
    </row>
    <row r="3">
      <c r="B3" s="25" t="s">
        <v>19</v>
      </c>
      <c r="C3" s="25" t="s">
        <v>20</v>
      </c>
      <c r="E3" s="25" t="s">
        <v>21</v>
      </c>
      <c r="F3" s="25" t="s">
        <v>20</v>
      </c>
      <c r="H3" s="25" t="s">
        <v>22</v>
      </c>
      <c r="I3" s="25" t="s">
        <v>20</v>
      </c>
    </row>
    <row r="4">
      <c r="B4" s="26" t="s">
        <v>23</v>
      </c>
      <c r="C4" s="27"/>
      <c r="E4" s="28" t="s">
        <v>24</v>
      </c>
      <c r="F4" s="27"/>
      <c r="H4" s="29" t="s">
        <v>25</v>
      </c>
      <c r="I4" s="27"/>
    </row>
    <row r="5">
      <c r="B5" s="26" t="s">
        <v>26</v>
      </c>
      <c r="C5" s="27"/>
      <c r="E5" s="28" t="s">
        <v>27</v>
      </c>
      <c r="F5" s="27"/>
      <c r="H5" s="29" t="s">
        <v>28</v>
      </c>
      <c r="I5" s="27"/>
    </row>
    <row r="6">
      <c r="B6" s="26" t="s">
        <v>29</v>
      </c>
      <c r="C6" s="27"/>
      <c r="E6" s="28" t="s">
        <v>30</v>
      </c>
      <c r="F6" s="27"/>
      <c r="H6" s="29" t="s">
        <v>31</v>
      </c>
      <c r="I6" s="27"/>
    </row>
    <row r="7">
      <c r="B7" s="26" t="s">
        <v>32</v>
      </c>
      <c r="C7" s="27"/>
      <c r="E7" s="28" t="s">
        <v>33</v>
      </c>
      <c r="F7" s="27"/>
      <c r="H7" s="29" t="s">
        <v>34</v>
      </c>
      <c r="I7" s="27"/>
    </row>
    <row r="8">
      <c r="B8" s="26" t="s">
        <v>35</v>
      </c>
      <c r="C8" s="27"/>
      <c r="E8" s="28" t="s">
        <v>36</v>
      </c>
      <c r="F8" s="27"/>
      <c r="G8" s="30"/>
      <c r="H8" s="31" t="s">
        <v>37</v>
      </c>
      <c r="I8" s="32"/>
    </row>
    <row r="9">
      <c r="B9" s="26" t="s">
        <v>38</v>
      </c>
      <c r="C9" s="27"/>
      <c r="E9" s="28" t="s">
        <v>39</v>
      </c>
      <c r="F9" s="27"/>
      <c r="G9" s="30"/>
    </row>
    <row r="10">
      <c r="B10" s="31" t="s">
        <v>37</v>
      </c>
      <c r="C10" s="32"/>
      <c r="E10" s="28" t="s">
        <v>40</v>
      </c>
      <c r="F10" s="27"/>
      <c r="G10" s="30"/>
    </row>
    <row r="11">
      <c r="E11" s="33" t="s">
        <v>37</v>
      </c>
      <c r="F11" s="32"/>
    </row>
    <row r="13">
      <c r="E13" s="30"/>
    </row>
    <row r="14">
      <c r="E14" s="30"/>
    </row>
    <row r="19">
      <c r="H19" s="5" t="s">
        <v>41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E2:F2"/>
    <mergeCell ref="H2:I2"/>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88"/>
    <col customWidth="1" min="2" max="2" width="10.63"/>
    <col customWidth="1" min="3" max="4" width="7.63"/>
    <col customWidth="1" min="5" max="5" width="9.88"/>
    <col customWidth="1" min="6" max="7" width="10.63"/>
    <col customWidth="1" min="8" max="9" width="7.63"/>
    <col customWidth="1" min="10" max="10" width="14.0"/>
    <col customWidth="1" min="11" max="12" width="10.63"/>
    <col customWidth="1" min="13" max="14" width="7.63"/>
    <col customWidth="1" min="15" max="15" width="10.25"/>
    <col customWidth="1" min="16" max="16" width="10.63"/>
    <col customWidth="1" min="17" max="19" width="7.63"/>
    <col customWidth="1" min="20" max="20" width="20.38"/>
    <col customWidth="1" min="21" max="21" width="10.63"/>
    <col customWidth="1" min="22" max="22" width="7.63"/>
    <col customWidth="1" min="23" max="23" width="8.25"/>
    <col customWidth="1" min="24" max="24" width="6.25"/>
    <col customWidth="1" min="25" max="33" width="7.63"/>
  </cols>
  <sheetData>
    <row r="1">
      <c r="W1" s="34" t="s">
        <v>19</v>
      </c>
      <c r="X1" s="5" t="s">
        <v>42</v>
      </c>
    </row>
    <row r="2">
      <c r="A2" s="35" t="s">
        <v>43</v>
      </c>
      <c r="B2" s="36"/>
      <c r="E2" s="35" t="s">
        <v>44</v>
      </c>
      <c r="F2" s="36"/>
      <c r="G2" s="37"/>
      <c r="J2" s="35" t="s">
        <v>45</v>
      </c>
      <c r="K2" s="36"/>
      <c r="L2" s="37"/>
      <c r="O2" s="35" t="s">
        <v>46</v>
      </c>
      <c r="P2" s="36"/>
      <c r="T2" s="35" t="s">
        <v>47</v>
      </c>
      <c r="U2" s="36"/>
    </row>
    <row r="3">
      <c r="A3" s="34" t="s">
        <v>48</v>
      </c>
      <c r="B3" s="5" t="s">
        <v>49</v>
      </c>
      <c r="J3" s="34" t="s">
        <v>50</v>
      </c>
      <c r="K3" s="5" t="s">
        <v>49</v>
      </c>
      <c r="O3" s="34" t="s">
        <v>19</v>
      </c>
      <c r="P3" s="5" t="s">
        <v>49</v>
      </c>
      <c r="T3" s="34" t="s">
        <v>51</v>
      </c>
      <c r="U3" s="5" t="s">
        <v>49</v>
      </c>
    </row>
    <row r="4">
      <c r="A4" s="5">
        <v>2020.0</v>
      </c>
      <c r="B4" s="38">
        <v>249599.01999999987</v>
      </c>
      <c r="G4" s="38"/>
      <c r="J4" s="5" t="s">
        <v>52</v>
      </c>
      <c r="K4" s="38">
        <v>15629.399999999998</v>
      </c>
      <c r="L4" s="38"/>
      <c r="O4" s="5" t="s">
        <v>32</v>
      </c>
      <c r="P4" s="38">
        <v>12159.9</v>
      </c>
      <c r="T4" s="5" t="s">
        <v>53</v>
      </c>
      <c r="U4" s="38">
        <v>12325.519999999999</v>
      </c>
    </row>
    <row r="5">
      <c r="A5" s="5">
        <v>2021.0</v>
      </c>
      <c r="B5" s="38">
        <v>69696.00000000003</v>
      </c>
      <c r="G5" s="38"/>
      <c r="J5" s="5" t="s">
        <v>54</v>
      </c>
      <c r="K5" s="38">
        <v>8545.92</v>
      </c>
      <c r="L5" s="38"/>
      <c r="O5" s="5" t="s">
        <v>26</v>
      </c>
      <c r="P5" s="38">
        <v>1196.0</v>
      </c>
      <c r="T5" s="5" t="s">
        <v>55</v>
      </c>
      <c r="U5" s="38">
        <v>11650.4</v>
      </c>
    </row>
    <row r="6">
      <c r="A6" s="5" t="s">
        <v>56</v>
      </c>
      <c r="B6" s="38">
        <v>319295.0199999999</v>
      </c>
      <c r="G6" s="38"/>
      <c r="J6" s="5" t="s">
        <v>57</v>
      </c>
      <c r="K6" s="38">
        <v>4967.1</v>
      </c>
      <c r="L6" s="38"/>
      <c r="O6" s="5" t="s">
        <v>35</v>
      </c>
      <c r="P6" s="38">
        <v>518.0</v>
      </c>
      <c r="T6" s="5" t="s">
        <v>58</v>
      </c>
      <c r="U6" s="38">
        <v>3979.0</v>
      </c>
    </row>
    <row r="7">
      <c r="G7" s="38"/>
      <c r="J7" s="5" t="s">
        <v>59</v>
      </c>
      <c r="K7" s="38">
        <v>518.0</v>
      </c>
      <c r="L7" s="38"/>
      <c r="O7" s="5" t="s">
        <v>29</v>
      </c>
      <c r="P7" s="38">
        <v>3261.6</v>
      </c>
      <c r="T7" s="5" t="s">
        <v>60</v>
      </c>
      <c r="U7" s="38">
        <v>1705.5</v>
      </c>
    </row>
    <row r="8">
      <c r="G8" s="38"/>
      <c r="J8" s="5" t="s">
        <v>56</v>
      </c>
      <c r="K8" s="38">
        <v>29660.42</v>
      </c>
      <c r="L8" s="38"/>
      <c r="O8" s="5" t="s">
        <v>23</v>
      </c>
      <c r="P8" s="38">
        <v>11291.119999999999</v>
      </c>
      <c r="T8" s="5" t="s">
        <v>56</v>
      </c>
      <c r="U8" s="38">
        <v>29660.42</v>
      </c>
    </row>
    <row r="9">
      <c r="O9" s="5" t="s">
        <v>38</v>
      </c>
      <c r="P9" s="38">
        <v>1233.8</v>
      </c>
    </row>
    <row r="10">
      <c r="O10" s="5" t="s">
        <v>56</v>
      </c>
      <c r="P10" s="38">
        <v>29660.42</v>
      </c>
    </row>
    <row r="11">
      <c r="B11" s="39"/>
      <c r="C11" s="39"/>
      <c r="D11" s="39"/>
      <c r="E11" s="39"/>
      <c r="F11" s="39"/>
      <c r="G11" s="39"/>
      <c r="H11" s="39"/>
    </row>
    <row r="12">
      <c r="B12" s="39"/>
      <c r="C12" s="39"/>
      <c r="D12" s="39"/>
      <c r="E12" s="39"/>
      <c r="F12" s="39"/>
      <c r="G12" s="39"/>
      <c r="H12" s="39"/>
    </row>
    <row r="13">
      <c r="B13" s="39"/>
      <c r="C13" s="39"/>
      <c r="D13" s="39"/>
      <c r="E13" s="39"/>
      <c r="F13" s="39"/>
      <c r="G13" s="39"/>
      <c r="H13" s="39"/>
    </row>
    <row r="14">
      <c r="B14" s="39"/>
      <c r="C14" s="39"/>
      <c r="D14" s="39"/>
      <c r="E14" s="39"/>
      <c r="F14" s="39"/>
      <c r="G14" s="39"/>
      <c r="H14" s="39"/>
    </row>
    <row r="15">
      <c r="B15" s="39"/>
      <c r="C15" s="39"/>
      <c r="D15" s="39"/>
      <c r="E15" s="39"/>
      <c r="F15" s="39"/>
      <c r="G15" s="39"/>
      <c r="H15" s="39"/>
    </row>
    <row r="16">
      <c r="B16" s="39"/>
      <c r="C16" s="39"/>
      <c r="D16" s="39"/>
      <c r="E16" s="39"/>
      <c r="F16" s="39"/>
      <c r="G16" s="39"/>
      <c r="H16" s="39"/>
    </row>
    <row r="17">
      <c r="B17" s="39"/>
      <c r="C17" s="39"/>
      <c r="D17" s="39"/>
      <c r="E17" s="39"/>
      <c r="F17" s="39"/>
      <c r="G17" s="39"/>
      <c r="H17" s="39"/>
    </row>
    <row r="18">
      <c r="B18" s="39"/>
      <c r="C18" s="39"/>
      <c r="D18" s="39"/>
      <c r="E18" s="39"/>
      <c r="F18" s="39"/>
      <c r="G18" s="39"/>
      <c r="H18" s="39"/>
    </row>
    <row r="19">
      <c r="B19" s="39"/>
      <c r="C19" s="39"/>
      <c r="D19" s="39"/>
      <c r="E19" s="39"/>
      <c r="F19" s="39"/>
      <c r="G19" s="39"/>
      <c r="H19" s="39"/>
    </row>
    <row r="20">
      <c r="B20" s="39"/>
      <c r="C20" s="39"/>
      <c r="D20" s="39"/>
      <c r="E20" s="39"/>
      <c r="F20" s="39"/>
      <c r="G20" s="39"/>
      <c r="H20" s="39"/>
    </row>
    <row r="21" ht="15.75" customHeight="1">
      <c r="B21" s="39"/>
      <c r="C21" s="39"/>
      <c r="D21" s="39"/>
      <c r="E21" s="39"/>
      <c r="F21" s="39"/>
      <c r="G21" s="39"/>
      <c r="H21" s="39"/>
    </row>
    <row r="22" ht="15.75" customHeight="1">
      <c r="B22" s="39"/>
      <c r="C22" s="39"/>
      <c r="D22" s="39"/>
      <c r="E22" s="39"/>
      <c r="F22" s="39"/>
      <c r="G22" s="39"/>
      <c r="H22" s="39"/>
    </row>
    <row r="23" ht="15.75" customHeight="1">
      <c r="B23" s="39"/>
      <c r="C23" s="39"/>
      <c r="D23" s="39"/>
      <c r="E23" s="39"/>
      <c r="F23" s="39"/>
      <c r="G23" s="39"/>
      <c r="H23" s="39"/>
    </row>
    <row r="24" ht="15.75" customHeight="1">
      <c r="B24" s="39"/>
      <c r="C24" s="39"/>
      <c r="D24" s="39"/>
      <c r="E24" s="39"/>
      <c r="F24" s="39"/>
      <c r="G24" s="39"/>
      <c r="H24" s="39"/>
    </row>
    <row r="25" ht="15.75" customHeight="1">
      <c r="B25" s="39"/>
      <c r="C25" s="39"/>
      <c r="D25" s="39"/>
      <c r="E25" s="39"/>
      <c r="F25" s="39"/>
      <c r="G25" s="39"/>
      <c r="H25" s="39"/>
    </row>
    <row r="26" ht="15.75" customHeight="1">
      <c r="B26" s="39"/>
      <c r="C26" s="39"/>
      <c r="D26" s="39"/>
      <c r="E26" s="39"/>
      <c r="F26" s="39"/>
      <c r="G26" s="39"/>
      <c r="H26" s="39"/>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2:B2"/>
    <mergeCell ref="E2:F2"/>
    <mergeCell ref="J2:K2"/>
    <mergeCell ref="O2:P2"/>
    <mergeCell ref="T2:U2"/>
  </mergeCells>
  <printOptions/>
  <pageMargins bottom="0.75" footer="0.0" header="0.0" left="0.7" right="0.7" top="0.75"/>
  <pageSetup orientation="portrait"/>
  <headerFooter>
    <oddFooter>&amp;L#7F7F7FInternal Use - Confidential</oddFooter>
  </headerFooter>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12.25"/>
    <col customWidth="1" min="2" max="2" width="8.63"/>
    <col customWidth="1" min="3" max="3" width="12.88"/>
    <col customWidth="1" min="4" max="4" width="18.75"/>
    <col customWidth="1" min="5" max="5" width="9.75"/>
    <col customWidth="1" min="6" max="6" width="11.0"/>
    <col customWidth="1" min="7" max="7" width="12.63"/>
    <col customWidth="1" min="8" max="8" width="8.63"/>
    <col customWidth="1" min="9" max="9" width="13.25"/>
    <col customWidth="1" min="10" max="26" width="7.63"/>
  </cols>
  <sheetData>
    <row r="1">
      <c r="A1" s="25" t="s">
        <v>19</v>
      </c>
      <c r="B1" s="25" t="s">
        <v>21</v>
      </c>
      <c r="C1" s="25" t="s">
        <v>61</v>
      </c>
      <c r="D1" s="25" t="s">
        <v>62</v>
      </c>
      <c r="E1" s="25" t="s">
        <v>22</v>
      </c>
      <c r="F1" s="25" t="s">
        <v>48</v>
      </c>
      <c r="G1" s="25" t="s">
        <v>63</v>
      </c>
      <c r="H1" s="25" t="s">
        <v>21</v>
      </c>
      <c r="I1" s="25" t="s">
        <v>61</v>
      </c>
    </row>
    <row r="2">
      <c r="A2" s="26" t="s">
        <v>23</v>
      </c>
      <c r="B2" s="28" t="s">
        <v>24</v>
      </c>
      <c r="C2" s="40">
        <v>44296.0</v>
      </c>
      <c r="D2" s="26">
        <v>9.743535928E9</v>
      </c>
      <c r="E2" s="29" t="s">
        <v>25</v>
      </c>
      <c r="F2" s="29">
        <v>2020.0</v>
      </c>
      <c r="G2" s="41">
        <v>7312.12</v>
      </c>
      <c r="H2" s="28" t="s">
        <v>24</v>
      </c>
      <c r="I2" s="40">
        <v>44296.0</v>
      </c>
    </row>
    <row r="3">
      <c r="A3" s="26" t="s">
        <v>26</v>
      </c>
      <c r="B3" s="28" t="s">
        <v>27</v>
      </c>
      <c r="C3" s="40">
        <v>43839.0</v>
      </c>
      <c r="D3" s="26">
        <v>8.575645484E9</v>
      </c>
      <c r="E3" s="29" t="s">
        <v>28</v>
      </c>
      <c r="F3" s="29">
        <v>2020.0</v>
      </c>
      <c r="G3" s="41">
        <v>1196.0</v>
      </c>
      <c r="H3" s="28" t="s">
        <v>27</v>
      </c>
      <c r="I3" s="40">
        <v>43839.0</v>
      </c>
    </row>
    <row r="4">
      <c r="A4" s="26" t="s">
        <v>23</v>
      </c>
      <c r="B4" s="28" t="s">
        <v>30</v>
      </c>
      <c r="C4" s="40">
        <v>43839.0</v>
      </c>
      <c r="D4" s="26">
        <v>9.7435359E7</v>
      </c>
      <c r="E4" s="29" t="s">
        <v>31</v>
      </c>
      <c r="F4" s="29">
        <v>2020.0</v>
      </c>
      <c r="G4" s="41">
        <v>3979.0</v>
      </c>
      <c r="H4" s="28" t="s">
        <v>30</v>
      </c>
      <c r="I4" s="40">
        <v>43839.0</v>
      </c>
    </row>
    <row r="5">
      <c r="A5" s="26" t="s">
        <v>29</v>
      </c>
      <c r="B5" s="28" t="s">
        <v>33</v>
      </c>
      <c r="C5" s="40">
        <v>43841.0</v>
      </c>
      <c r="D5" s="26">
        <v>6.474494853E9</v>
      </c>
      <c r="E5" s="29" t="s">
        <v>34</v>
      </c>
      <c r="F5" s="29">
        <v>2020.0</v>
      </c>
      <c r="G5" s="41">
        <v>3261.6</v>
      </c>
      <c r="H5" s="28" t="s">
        <v>33</v>
      </c>
      <c r="I5" s="40">
        <v>43841.0</v>
      </c>
    </row>
    <row r="6">
      <c r="A6" s="26" t="s">
        <v>32</v>
      </c>
      <c r="B6" s="28" t="s">
        <v>36</v>
      </c>
      <c r="C6" s="40">
        <v>43841.0</v>
      </c>
      <c r="D6" s="26">
        <v>9.74353592E8</v>
      </c>
      <c r="E6" s="29" t="s">
        <v>25</v>
      </c>
      <c r="F6" s="29">
        <v>2020.0</v>
      </c>
      <c r="G6" s="41">
        <v>1705.5</v>
      </c>
      <c r="H6" s="28" t="s">
        <v>36</v>
      </c>
      <c r="I6" s="40">
        <v>43841.0</v>
      </c>
    </row>
    <row r="7">
      <c r="A7" s="26" t="s">
        <v>35</v>
      </c>
      <c r="B7" s="28" t="s">
        <v>39</v>
      </c>
      <c r="C7" s="40">
        <v>43842.0</v>
      </c>
      <c r="D7" s="26">
        <v>9.743535928E9</v>
      </c>
      <c r="E7" s="29" t="s">
        <v>28</v>
      </c>
      <c r="F7" s="29">
        <v>2020.0</v>
      </c>
      <c r="G7" s="41">
        <v>518.0</v>
      </c>
      <c r="H7" s="28" t="s">
        <v>39</v>
      </c>
      <c r="I7" s="40">
        <v>43842.0</v>
      </c>
    </row>
    <row r="8">
      <c r="A8" s="26" t="s">
        <v>38</v>
      </c>
      <c r="B8" s="28" t="s">
        <v>40</v>
      </c>
      <c r="C8" s="40">
        <v>43840.0</v>
      </c>
      <c r="D8" s="26">
        <v>9.645463836E9</v>
      </c>
      <c r="E8" s="29" t="s">
        <v>31</v>
      </c>
      <c r="F8" s="29">
        <v>2020.0</v>
      </c>
      <c r="G8" s="41">
        <v>1233.8</v>
      </c>
      <c r="H8" s="28" t="s">
        <v>40</v>
      </c>
      <c r="I8" s="40">
        <v>43840.0</v>
      </c>
    </row>
    <row r="9">
      <c r="A9" s="26" t="s">
        <v>32</v>
      </c>
      <c r="B9" s="28" t="s">
        <v>30</v>
      </c>
      <c r="C9" s="40">
        <v>43839.0</v>
      </c>
      <c r="D9" s="26">
        <v>9.743535928E9</v>
      </c>
      <c r="E9" s="29" t="s">
        <v>34</v>
      </c>
      <c r="F9" s="29">
        <v>2020.0</v>
      </c>
      <c r="G9" s="41">
        <v>1742.4</v>
      </c>
      <c r="H9" s="28" t="s">
        <v>30</v>
      </c>
      <c r="I9" s="40">
        <v>43839.0</v>
      </c>
    </row>
    <row r="10">
      <c r="A10" s="26" t="s">
        <v>32</v>
      </c>
      <c r="B10" s="28" t="s">
        <v>30</v>
      </c>
      <c r="C10" s="40">
        <v>43839.0</v>
      </c>
      <c r="D10" s="26">
        <v>8.643736364E9</v>
      </c>
      <c r="E10" s="29" t="s">
        <v>25</v>
      </c>
      <c r="F10" s="29">
        <v>2020.0</v>
      </c>
      <c r="G10" s="41">
        <v>1742.4</v>
      </c>
      <c r="H10" s="28" t="s">
        <v>30</v>
      </c>
      <c r="I10" s="40">
        <v>43839.0</v>
      </c>
    </row>
    <row r="11">
      <c r="A11" s="26" t="s">
        <v>32</v>
      </c>
      <c r="B11" s="28" t="s">
        <v>30</v>
      </c>
      <c r="C11" s="40">
        <v>43839.0</v>
      </c>
      <c r="D11" s="26">
        <v>8.643736364E9</v>
      </c>
      <c r="E11" s="29" t="s">
        <v>28</v>
      </c>
      <c r="F11" s="29">
        <v>2021.0</v>
      </c>
      <c r="G11" s="41">
        <v>1742.4</v>
      </c>
      <c r="H11" s="28" t="s">
        <v>30</v>
      </c>
      <c r="I11" s="40">
        <v>43839.0</v>
      </c>
    </row>
    <row r="12">
      <c r="A12" s="26" t="s">
        <v>32</v>
      </c>
      <c r="B12" s="28" t="s">
        <v>30</v>
      </c>
      <c r="C12" s="40">
        <v>43839.0</v>
      </c>
      <c r="D12" s="26">
        <v>9.743535928E9</v>
      </c>
      <c r="E12" s="29" t="s">
        <v>31</v>
      </c>
      <c r="F12" s="29">
        <v>2021.0</v>
      </c>
      <c r="G12" s="41">
        <v>1742.4</v>
      </c>
      <c r="H12" s="28" t="s">
        <v>30</v>
      </c>
      <c r="I12" s="40">
        <v>43839.0</v>
      </c>
    </row>
    <row r="13">
      <c r="A13" s="26" t="s">
        <v>32</v>
      </c>
      <c r="B13" s="28" t="s">
        <v>30</v>
      </c>
      <c r="C13" s="40">
        <v>43839.0</v>
      </c>
      <c r="D13" s="26">
        <v>8.546454849E9</v>
      </c>
      <c r="E13" s="29" t="s">
        <v>34</v>
      </c>
      <c r="F13" s="29">
        <v>2021.0</v>
      </c>
      <c r="G13" s="41">
        <v>1742.4</v>
      </c>
      <c r="H13" s="28" t="s">
        <v>30</v>
      </c>
      <c r="I13" s="40">
        <v>43839.0</v>
      </c>
    </row>
    <row r="14">
      <c r="A14" s="26" t="s">
        <v>23</v>
      </c>
      <c r="B14" s="28" t="s">
        <v>24</v>
      </c>
      <c r="C14" s="40">
        <v>44296.0</v>
      </c>
      <c r="D14" s="26">
        <v>9.743535928E9</v>
      </c>
      <c r="E14" s="29" t="s">
        <v>25</v>
      </c>
      <c r="F14" s="29">
        <v>2020.0</v>
      </c>
      <c r="G14" s="41">
        <v>7312.12</v>
      </c>
      <c r="H14" s="28" t="s">
        <v>24</v>
      </c>
      <c r="I14" s="40">
        <v>44296.0</v>
      </c>
    </row>
    <row r="15">
      <c r="A15" s="26" t="s">
        <v>26</v>
      </c>
      <c r="B15" s="28" t="s">
        <v>27</v>
      </c>
      <c r="C15" s="40">
        <v>43839.0</v>
      </c>
      <c r="D15" s="26">
        <v>8.575645484E9</v>
      </c>
      <c r="E15" s="29" t="s">
        <v>28</v>
      </c>
      <c r="F15" s="29">
        <v>2020.0</v>
      </c>
      <c r="G15" s="41">
        <v>1196.0</v>
      </c>
      <c r="H15" s="28" t="s">
        <v>27</v>
      </c>
      <c r="I15" s="40">
        <v>43839.0</v>
      </c>
    </row>
    <row r="16">
      <c r="A16" s="26" t="s">
        <v>23</v>
      </c>
      <c r="B16" s="28" t="s">
        <v>30</v>
      </c>
      <c r="C16" s="40">
        <v>43839.0</v>
      </c>
      <c r="D16" s="26">
        <v>9.7435359E7</v>
      </c>
      <c r="E16" s="29" t="s">
        <v>31</v>
      </c>
      <c r="F16" s="29">
        <v>2020.0</v>
      </c>
      <c r="G16" s="41">
        <v>3979.0</v>
      </c>
      <c r="H16" s="28" t="s">
        <v>30</v>
      </c>
      <c r="I16" s="40">
        <v>43839.0</v>
      </c>
    </row>
    <row r="17">
      <c r="A17" s="26" t="s">
        <v>29</v>
      </c>
      <c r="B17" s="28" t="s">
        <v>33</v>
      </c>
      <c r="C17" s="40">
        <v>43841.0</v>
      </c>
      <c r="D17" s="26">
        <v>6.474494853E9</v>
      </c>
      <c r="E17" s="29" t="s">
        <v>34</v>
      </c>
      <c r="F17" s="29">
        <v>2020.0</v>
      </c>
      <c r="G17" s="41">
        <v>3261.6</v>
      </c>
      <c r="H17" s="28" t="s">
        <v>33</v>
      </c>
      <c r="I17" s="40">
        <v>43841.0</v>
      </c>
    </row>
    <row r="18">
      <c r="A18" s="26" t="s">
        <v>32</v>
      </c>
      <c r="B18" s="28" t="s">
        <v>36</v>
      </c>
      <c r="C18" s="40">
        <v>43841.0</v>
      </c>
      <c r="D18" s="26">
        <v>9.74353592E8</v>
      </c>
      <c r="E18" s="29" t="s">
        <v>25</v>
      </c>
      <c r="F18" s="29">
        <v>2020.0</v>
      </c>
      <c r="G18" s="41">
        <v>1705.5</v>
      </c>
      <c r="H18" s="28" t="s">
        <v>36</v>
      </c>
      <c r="I18" s="40">
        <v>43841.0</v>
      </c>
    </row>
    <row r="19">
      <c r="A19" s="26" t="s">
        <v>35</v>
      </c>
      <c r="B19" s="28" t="s">
        <v>39</v>
      </c>
      <c r="C19" s="40">
        <v>43842.0</v>
      </c>
      <c r="D19" s="26">
        <v>9.743535928E9</v>
      </c>
      <c r="E19" s="29" t="s">
        <v>28</v>
      </c>
      <c r="F19" s="29">
        <v>2020.0</v>
      </c>
      <c r="G19" s="41">
        <v>518.0</v>
      </c>
      <c r="H19" s="28" t="s">
        <v>39</v>
      </c>
      <c r="I19" s="40">
        <v>43842.0</v>
      </c>
    </row>
    <row r="20">
      <c r="A20" s="26" t="s">
        <v>38</v>
      </c>
      <c r="B20" s="28" t="s">
        <v>40</v>
      </c>
      <c r="C20" s="40">
        <v>43840.0</v>
      </c>
      <c r="D20" s="26">
        <v>9.645463836E9</v>
      </c>
      <c r="E20" s="29" t="s">
        <v>31</v>
      </c>
      <c r="F20" s="29">
        <v>2020.0</v>
      </c>
      <c r="G20" s="41">
        <v>1233.8</v>
      </c>
      <c r="H20" s="28" t="s">
        <v>40</v>
      </c>
      <c r="I20" s="40">
        <v>43840.0</v>
      </c>
    </row>
    <row r="21" ht="15.75" customHeight="1">
      <c r="A21" s="26" t="s">
        <v>32</v>
      </c>
      <c r="B21" s="28" t="s">
        <v>30</v>
      </c>
      <c r="C21" s="40">
        <v>43839.0</v>
      </c>
      <c r="D21" s="26">
        <v>9.743535928E9</v>
      </c>
      <c r="E21" s="29" t="s">
        <v>34</v>
      </c>
      <c r="F21" s="29">
        <v>2020.0</v>
      </c>
      <c r="G21" s="41">
        <v>1742.4</v>
      </c>
      <c r="H21" s="28" t="s">
        <v>30</v>
      </c>
      <c r="I21" s="40">
        <v>43839.0</v>
      </c>
    </row>
    <row r="22" ht="15.75" customHeight="1">
      <c r="A22" s="26" t="s">
        <v>32</v>
      </c>
      <c r="B22" s="28" t="s">
        <v>30</v>
      </c>
      <c r="C22" s="40">
        <v>43839.0</v>
      </c>
      <c r="D22" s="26">
        <v>8.643736364E9</v>
      </c>
      <c r="E22" s="29" t="s">
        <v>25</v>
      </c>
      <c r="F22" s="29">
        <v>2020.0</v>
      </c>
      <c r="G22" s="41">
        <v>1742.4</v>
      </c>
      <c r="H22" s="28" t="s">
        <v>30</v>
      </c>
      <c r="I22" s="40">
        <v>43839.0</v>
      </c>
    </row>
    <row r="23" ht="15.75" customHeight="1">
      <c r="A23" s="26" t="s">
        <v>32</v>
      </c>
      <c r="B23" s="28" t="s">
        <v>30</v>
      </c>
      <c r="C23" s="40">
        <v>43839.0</v>
      </c>
      <c r="D23" s="26">
        <v>8.643736364E9</v>
      </c>
      <c r="E23" s="29" t="s">
        <v>28</v>
      </c>
      <c r="F23" s="29">
        <v>2021.0</v>
      </c>
      <c r="G23" s="41">
        <v>1742.4</v>
      </c>
      <c r="H23" s="28" t="s">
        <v>30</v>
      </c>
      <c r="I23" s="40">
        <v>43839.0</v>
      </c>
    </row>
    <row r="24" ht="15.75" customHeight="1">
      <c r="A24" s="26" t="s">
        <v>32</v>
      </c>
      <c r="B24" s="28" t="s">
        <v>30</v>
      </c>
      <c r="C24" s="40">
        <v>43839.0</v>
      </c>
      <c r="D24" s="26">
        <v>9.743535928E9</v>
      </c>
      <c r="E24" s="29" t="s">
        <v>31</v>
      </c>
      <c r="F24" s="29">
        <v>2021.0</v>
      </c>
      <c r="G24" s="41">
        <v>1742.4</v>
      </c>
      <c r="H24" s="28" t="s">
        <v>30</v>
      </c>
      <c r="I24" s="40">
        <v>43839.0</v>
      </c>
    </row>
    <row r="25" ht="15.75" customHeight="1">
      <c r="A25" s="26" t="s">
        <v>32</v>
      </c>
      <c r="B25" s="28" t="s">
        <v>30</v>
      </c>
      <c r="C25" s="40">
        <v>43839.0</v>
      </c>
      <c r="D25" s="26">
        <v>8.546454849E9</v>
      </c>
      <c r="E25" s="29" t="s">
        <v>34</v>
      </c>
      <c r="F25" s="29">
        <v>2021.0</v>
      </c>
      <c r="G25" s="41">
        <v>1742.4</v>
      </c>
      <c r="H25" s="28" t="s">
        <v>30</v>
      </c>
      <c r="I25" s="40">
        <v>43839.0</v>
      </c>
    </row>
    <row r="26" ht="15.75" customHeight="1">
      <c r="A26" s="26" t="s">
        <v>23</v>
      </c>
      <c r="B26" s="28" t="s">
        <v>24</v>
      </c>
      <c r="C26" s="40">
        <v>44296.0</v>
      </c>
      <c r="D26" s="26">
        <v>9.743535928E9</v>
      </c>
      <c r="E26" s="29" t="s">
        <v>25</v>
      </c>
      <c r="F26" s="29">
        <v>2020.0</v>
      </c>
      <c r="G26" s="41">
        <v>7312.12</v>
      </c>
      <c r="H26" s="28" t="s">
        <v>24</v>
      </c>
      <c r="I26" s="40">
        <v>44296.0</v>
      </c>
    </row>
    <row r="27" ht="15.75" customHeight="1">
      <c r="A27" s="26" t="s">
        <v>26</v>
      </c>
      <c r="B27" s="28" t="s">
        <v>27</v>
      </c>
      <c r="C27" s="40">
        <v>43839.0</v>
      </c>
      <c r="D27" s="26">
        <v>8.575645484E9</v>
      </c>
      <c r="E27" s="29" t="s">
        <v>28</v>
      </c>
      <c r="F27" s="29">
        <v>2020.0</v>
      </c>
      <c r="G27" s="41">
        <v>1196.0</v>
      </c>
      <c r="H27" s="28" t="s">
        <v>27</v>
      </c>
      <c r="I27" s="40">
        <v>43839.0</v>
      </c>
    </row>
    <row r="28" ht="15.75" customHeight="1">
      <c r="A28" s="26" t="s">
        <v>23</v>
      </c>
      <c r="B28" s="28" t="s">
        <v>30</v>
      </c>
      <c r="C28" s="40">
        <v>43839.0</v>
      </c>
      <c r="D28" s="26">
        <v>9.7435359E7</v>
      </c>
      <c r="E28" s="29" t="s">
        <v>31</v>
      </c>
      <c r="F28" s="29">
        <v>2020.0</v>
      </c>
      <c r="G28" s="41">
        <v>3979.0</v>
      </c>
      <c r="H28" s="28" t="s">
        <v>30</v>
      </c>
      <c r="I28" s="40">
        <v>43839.0</v>
      </c>
    </row>
    <row r="29" ht="15.75" customHeight="1">
      <c r="A29" s="26" t="s">
        <v>29</v>
      </c>
      <c r="B29" s="28" t="s">
        <v>33</v>
      </c>
      <c r="C29" s="40">
        <v>43841.0</v>
      </c>
      <c r="D29" s="26">
        <v>6.474494853E9</v>
      </c>
      <c r="E29" s="29" t="s">
        <v>34</v>
      </c>
      <c r="F29" s="29">
        <v>2020.0</v>
      </c>
      <c r="G29" s="41">
        <v>3261.6</v>
      </c>
      <c r="H29" s="28" t="s">
        <v>33</v>
      </c>
      <c r="I29" s="40">
        <v>43841.0</v>
      </c>
    </row>
    <row r="30" ht="15.75" customHeight="1">
      <c r="A30" s="26" t="s">
        <v>32</v>
      </c>
      <c r="B30" s="28" t="s">
        <v>36</v>
      </c>
      <c r="C30" s="40">
        <v>43841.0</v>
      </c>
      <c r="D30" s="26">
        <v>9.74353592E8</v>
      </c>
      <c r="E30" s="29" t="s">
        <v>25</v>
      </c>
      <c r="F30" s="29">
        <v>2020.0</v>
      </c>
      <c r="G30" s="41">
        <v>1705.5</v>
      </c>
      <c r="H30" s="28" t="s">
        <v>36</v>
      </c>
      <c r="I30" s="40">
        <v>43841.0</v>
      </c>
    </row>
    <row r="31" ht="15.75" customHeight="1">
      <c r="A31" s="26" t="s">
        <v>35</v>
      </c>
      <c r="B31" s="28" t="s">
        <v>39</v>
      </c>
      <c r="C31" s="40">
        <v>43842.0</v>
      </c>
      <c r="D31" s="26">
        <v>9.743535928E9</v>
      </c>
      <c r="E31" s="29" t="s">
        <v>28</v>
      </c>
      <c r="F31" s="29">
        <v>2020.0</v>
      </c>
      <c r="G31" s="41">
        <v>518.0</v>
      </c>
      <c r="H31" s="28" t="s">
        <v>39</v>
      </c>
      <c r="I31" s="40">
        <v>43842.0</v>
      </c>
    </row>
    <row r="32" ht="15.75" customHeight="1">
      <c r="A32" s="26" t="s">
        <v>38</v>
      </c>
      <c r="B32" s="28" t="s">
        <v>40</v>
      </c>
      <c r="C32" s="40">
        <v>43840.0</v>
      </c>
      <c r="D32" s="26">
        <v>9.645463836E9</v>
      </c>
      <c r="E32" s="29" t="s">
        <v>31</v>
      </c>
      <c r="F32" s="29">
        <v>2020.0</v>
      </c>
      <c r="G32" s="41">
        <v>1233.8</v>
      </c>
      <c r="H32" s="28" t="s">
        <v>40</v>
      </c>
      <c r="I32" s="40">
        <v>43840.0</v>
      </c>
    </row>
    <row r="33" ht="15.75" customHeight="1">
      <c r="A33" s="26" t="s">
        <v>32</v>
      </c>
      <c r="B33" s="28" t="s">
        <v>30</v>
      </c>
      <c r="C33" s="40">
        <v>43839.0</v>
      </c>
      <c r="D33" s="26">
        <v>9.743535928E9</v>
      </c>
      <c r="E33" s="29" t="s">
        <v>34</v>
      </c>
      <c r="F33" s="29">
        <v>2020.0</v>
      </c>
      <c r="G33" s="41">
        <v>1742.4</v>
      </c>
      <c r="H33" s="28" t="s">
        <v>30</v>
      </c>
      <c r="I33" s="40">
        <v>43839.0</v>
      </c>
    </row>
    <row r="34" ht="15.75" customHeight="1">
      <c r="A34" s="26" t="s">
        <v>32</v>
      </c>
      <c r="B34" s="28" t="s">
        <v>30</v>
      </c>
      <c r="C34" s="40">
        <v>43839.0</v>
      </c>
      <c r="D34" s="26">
        <v>8.643736364E9</v>
      </c>
      <c r="E34" s="29" t="s">
        <v>25</v>
      </c>
      <c r="F34" s="29">
        <v>2020.0</v>
      </c>
      <c r="G34" s="41">
        <v>1742.4</v>
      </c>
      <c r="H34" s="28" t="s">
        <v>30</v>
      </c>
      <c r="I34" s="40">
        <v>43839.0</v>
      </c>
    </row>
    <row r="35" ht="15.75" customHeight="1">
      <c r="A35" s="26" t="s">
        <v>32</v>
      </c>
      <c r="B35" s="28" t="s">
        <v>30</v>
      </c>
      <c r="C35" s="40">
        <v>43839.0</v>
      </c>
      <c r="D35" s="26">
        <v>8.643736364E9</v>
      </c>
      <c r="E35" s="29" t="s">
        <v>28</v>
      </c>
      <c r="F35" s="29">
        <v>2021.0</v>
      </c>
      <c r="G35" s="41">
        <v>1742.4</v>
      </c>
      <c r="H35" s="28" t="s">
        <v>30</v>
      </c>
      <c r="I35" s="40">
        <v>43839.0</v>
      </c>
    </row>
    <row r="36" ht="15.75" customHeight="1">
      <c r="A36" s="26" t="s">
        <v>32</v>
      </c>
      <c r="B36" s="28" t="s">
        <v>30</v>
      </c>
      <c r="C36" s="40">
        <v>43839.0</v>
      </c>
      <c r="D36" s="26">
        <v>9.743535928E9</v>
      </c>
      <c r="E36" s="29" t="s">
        <v>31</v>
      </c>
      <c r="F36" s="29">
        <v>2021.0</v>
      </c>
      <c r="G36" s="41">
        <v>1742.4</v>
      </c>
      <c r="H36" s="28" t="s">
        <v>30</v>
      </c>
      <c r="I36" s="40">
        <v>43839.0</v>
      </c>
    </row>
    <row r="37" ht="15.75" customHeight="1">
      <c r="A37" s="26" t="s">
        <v>32</v>
      </c>
      <c r="B37" s="28" t="s">
        <v>30</v>
      </c>
      <c r="C37" s="40">
        <v>43839.0</v>
      </c>
      <c r="D37" s="26">
        <v>8.546454849E9</v>
      </c>
      <c r="E37" s="29" t="s">
        <v>34</v>
      </c>
      <c r="F37" s="29">
        <v>2021.0</v>
      </c>
      <c r="G37" s="41">
        <v>1742.4</v>
      </c>
      <c r="H37" s="28" t="s">
        <v>30</v>
      </c>
      <c r="I37" s="40">
        <v>43839.0</v>
      </c>
    </row>
    <row r="38" ht="15.75" customHeight="1">
      <c r="A38" s="26" t="s">
        <v>23</v>
      </c>
      <c r="B38" s="28" t="s">
        <v>24</v>
      </c>
      <c r="C38" s="40">
        <v>44296.0</v>
      </c>
      <c r="D38" s="26">
        <v>9.743535928E9</v>
      </c>
      <c r="E38" s="29" t="s">
        <v>25</v>
      </c>
      <c r="F38" s="29">
        <v>2020.0</v>
      </c>
      <c r="G38" s="41">
        <v>7312.12</v>
      </c>
      <c r="H38" s="28" t="s">
        <v>24</v>
      </c>
      <c r="I38" s="40">
        <v>44296.0</v>
      </c>
    </row>
    <row r="39" ht="15.75" customHeight="1">
      <c r="A39" s="26" t="s">
        <v>26</v>
      </c>
      <c r="B39" s="28" t="s">
        <v>27</v>
      </c>
      <c r="C39" s="40">
        <v>43839.0</v>
      </c>
      <c r="D39" s="26">
        <v>8.575645484E9</v>
      </c>
      <c r="E39" s="29" t="s">
        <v>28</v>
      </c>
      <c r="F39" s="29">
        <v>2020.0</v>
      </c>
      <c r="G39" s="41">
        <v>1196.0</v>
      </c>
      <c r="H39" s="28" t="s">
        <v>27</v>
      </c>
      <c r="I39" s="40">
        <v>43839.0</v>
      </c>
    </row>
    <row r="40" ht="15.75" customHeight="1">
      <c r="A40" s="26" t="s">
        <v>23</v>
      </c>
      <c r="B40" s="28" t="s">
        <v>30</v>
      </c>
      <c r="C40" s="40">
        <v>43839.0</v>
      </c>
      <c r="D40" s="26">
        <v>9.7435359E7</v>
      </c>
      <c r="E40" s="29" t="s">
        <v>31</v>
      </c>
      <c r="F40" s="29">
        <v>2020.0</v>
      </c>
      <c r="G40" s="41">
        <v>3979.0</v>
      </c>
      <c r="H40" s="28" t="s">
        <v>30</v>
      </c>
      <c r="I40" s="40">
        <v>43839.0</v>
      </c>
    </row>
    <row r="41" ht="15.75" customHeight="1">
      <c r="A41" s="26" t="s">
        <v>29</v>
      </c>
      <c r="B41" s="28" t="s">
        <v>33</v>
      </c>
      <c r="C41" s="40">
        <v>43841.0</v>
      </c>
      <c r="D41" s="26">
        <v>6.474494853E9</v>
      </c>
      <c r="E41" s="29" t="s">
        <v>34</v>
      </c>
      <c r="F41" s="29">
        <v>2020.0</v>
      </c>
      <c r="G41" s="41">
        <v>3261.6</v>
      </c>
      <c r="H41" s="28" t="s">
        <v>33</v>
      </c>
      <c r="I41" s="40">
        <v>43841.0</v>
      </c>
    </row>
    <row r="42" ht="15.75" customHeight="1">
      <c r="A42" s="26" t="s">
        <v>32</v>
      </c>
      <c r="B42" s="28" t="s">
        <v>36</v>
      </c>
      <c r="C42" s="40">
        <v>43841.0</v>
      </c>
      <c r="D42" s="26">
        <v>9.74353592E8</v>
      </c>
      <c r="E42" s="29" t="s">
        <v>25</v>
      </c>
      <c r="F42" s="29">
        <v>2020.0</v>
      </c>
      <c r="G42" s="41">
        <v>1705.5</v>
      </c>
      <c r="H42" s="28" t="s">
        <v>36</v>
      </c>
      <c r="I42" s="40">
        <v>43841.0</v>
      </c>
    </row>
    <row r="43" ht="15.75" customHeight="1">
      <c r="A43" s="26" t="s">
        <v>35</v>
      </c>
      <c r="B43" s="28" t="s">
        <v>39</v>
      </c>
      <c r="C43" s="40">
        <v>43842.0</v>
      </c>
      <c r="D43" s="26">
        <v>9.743535928E9</v>
      </c>
      <c r="E43" s="29" t="s">
        <v>28</v>
      </c>
      <c r="F43" s="29">
        <v>2020.0</v>
      </c>
      <c r="G43" s="41">
        <v>518.0</v>
      </c>
      <c r="H43" s="28" t="s">
        <v>39</v>
      </c>
      <c r="I43" s="40">
        <v>43842.0</v>
      </c>
    </row>
    <row r="44" ht="15.75" customHeight="1">
      <c r="A44" s="26" t="s">
        <v>38</v>
      </c>
      <c r="B44" s="28" t="s">
        <v>40</v>
      </c>
      <c r="C44" s="40">
        <v>43840.0</v>
      </c>
      <c r="D44" s="26">
        <v>9.645463836E9</v>
      </c>
      <c r="E44" s="29" t="s">
        <v>31</v>
      </c>
      <c r="F44" s="29">
        <v>2020.0</v>
      </c>
      <c r="G44" s="41">
        <v>1233.8</v>
      </c>
      <c r="H44" s="28" t="s">
        <v>40</v>
      </c>
      <c r="I44" s="40">
        <v>43840.0</v>
      </c>
    </row>
    <row r="45" ht="15.75" customHeight="1">
      <c r="A45" s="26" t="s">
        <v>32</v>
      </c>
      <c r="B45" s="28" t="s">
        <v>30</v>
      </c>
      <c r="C45" s="40">
        <v>43839.0</v>
      </c>
      <c r="D45" s="26">
        <v>9.743535928E9</v>
      </c>
      <c r="E45" s="29" t="s">
        <v>34</v>
      </c>
      <c r="F45" s="29">
        <v>2020.0</v>
      </c>
      <c r="G45" s="41">
        <v>1742.4</v>
      </c>
      <c r="H45" s="28" t="s">
        <v>30</v>
      </c>
      <c r="I45" s="40">
        <v>43839.0</v>
      </c>
    </row>
    <row r="46" ht="15.75" customHeight="1">
      <c r="A46" s="26" t="s">
        <v>32</v>
      </c>
      <c r="B46" s="28" t="s">
        <v>30</v>
      </c>
      <c r="C46" s="40">
        <v>43839.0</v>
      </c>
      <c r="D46" s="26">
        <v>8.643736364E9</v>
      </c>
      <c r="E46" s="29" t="s">
        <v>25</v>
      </c>
      <c r="F46" s="29">
        <v>2020.0</v>
      </c>
      <c r="G46" s="41">
        <v>1742.4</v>
      </c>
      <c r="H46" s="28" t="s">
        <v>30</v>
      </c>
      <c r="I46" s="40">
        <v>43839.0</v>
      </c>
    </row>
    <row r="47" ht="15.75" customHeight="1">
      <c r="A47" s="26" t="s">
        <v>32</v>
      </c>
      <c r="B47" s="28" t="s">
        <v>30</v>
      </c>
      <c r="C47" s="40">
        <v>43839.0</v>
      </c>
      <c r="D47" s="26">
        <v>8.643736364E9</v>
      </c>
      <c r="E47" s="29" t="s">
        <v>28</v>
      </c>
      <c r="F47" s="29">
        <v>2021.0</v>
      </c>
      <c r="G47" s="41">
        <v>1742.4</v>
      </c>
      <c r="H47" s="28" t="s">
        <v>30</v>
      </c>
      <c r="I47" s="40">
        <v>43839.0</v>
      </c>
    </row>
    <row r="48" ht="15.75" customHeight="1">
      <c r="A48" s="26" t="s">
        <v>32</v>
      </c>
      <c r="B48" s="28" t="s">
        <v>30</v>
      </c>
      <c r="C48" s="40">
        <v>43839.0</v>
      </c>
      <c r="D48" s="26">
        <v>9.743535928E9</v>
      </c>
      <c r="E48" s="29" t="s">
        <v>31</v>
      </c>
      <c r="F48" s="29">
        <v>2021.0</v>
      </c>
      <c r="G48" s="41">
        <v>1742.4</v>
      </c>
      <c r="H48" s="28" t="s">
        <v>30</v>
      </c>
      <c r="I48" s="40">
        <v>43839.0</v>
      </c>
    </row>
    <row r="49" ht="15.75" customHeight="1">
      <c r="A49" s="26" t="s">
        <v>32</v>
      </c>
      <c r="B49" s="28" t="s">
        <v>30</v>
      </c>
      <c r="C49" s="40">
        <v>43839.0</v>
      </c>
      <c r="D49" s="26">
        <v>8.546454849E9</v>
      </c>
      <c r="E49" s="29" t="s">
        <v>34</v>
      </c>
      <c r="F49" s="29">
        <v>2021.0</v>
      </c>
      <c r="G49" s="41">
        <v>1742.4</v>
      </c>
      <c r="H49" s="28" t="s">
        <v>30</v>
      </c>
      <c r="I49" s="40">
        <v>43839.0</v>
      </c>
    </row>
    <row r="50" ht="15.75" customHeight="1">
      <c r="A50" s="26" t="s">
        <v>23</v>
      </c>
      <c r="B50" s="28" t="s">
        <v>24</v>
      </c>
      <c r="C50" s="40">
        <v>44296.0</v>
      </c>
      <c r="D50" s="26">
        <v>9.743535928E9</v>
      </c>
      <c r="E50" s="29" t="s">
        <v>25</v>
      </c>
      <c r="F50" s="29">
        <v>2020.0</v>
      </c>
      <c r="G50" s="41">
        <v>7312.12</v>
      </c>
      <c r="H50" s="28" t="s">
        <v>24</v>
      </c>
      <c r="I50" s="40">
        <v>44296.0</v>
      </c>
    </row>
    <row r="51" ht="15.75" customHeight="1">
      <c r="A51" s="26" t="s">
        <v>26</v>
      </c>
      <c r="B51" s="28" t="s">
        <v>27</v>
      </c>
      <c r="C51" s="40">
        <v>43839.0</v>
      </c>
      <c r="D51" s="26">
        <v>8.575645484E9</v>
      </c>
      <c r="E51" s="29" t="s">
        <v>28</v>
      </c>
      <c r="F51" s="29">
        <v>2020.0</v>
      </c>
      <c r="G51" s="41">
        <v>1196.0</v>
      </c>
      <c r="H51" s="28" t="s">
        <v>27</v>
      </c>
      <c r="I51" s="40">
        <v>43839.0</v>
      </c>
    </row>
    <row r="52" ht="15.75" customHeight="1">
      <c r="A52" s="26" t="s">
        <v>23</v>
      </c>
      <c r="B52" s="28" t="s">
        <v>30</v>
      </c>
      <c r="C52" s="40">
        <v>43839.0</v>
      </c>
      <c r="D52" s="26">
        <v>9.7435359E7</v>
      </c>
      <c r="E52" s="29" t="s">
        <v>31</v>
      </c>
      <c r="F52" s="29">
        <v>2020.0</v>
      </c>
      <c r="G52" s="41">
        <v>3979.0</v>
      </c>
      <c r="H52" s="28" t="s">
        <v>30</v>
      </c>
      <c r="I52" s="40">
        <v>43839.0</v>
      </c>
    </row>
    <row r="53" ht="15.75" customHeight="1">
      <c r="A53" s="26" t="s">
        <v>29</v>
      </c>
      <c r="B53" s="28" t="s">
        <v>33</v>
      </c>
      <c r="C53" s="40">
        <v>43841.0</v>
      </c>
      <c r="D53" s="26">
        <v>6.474494853E9</v>
      </c>
      <c r="E53" s="29" t="s">
        <v>34</v>
      </c>
      <c r="F53" s="29">
        <v>2020.0</v>
      </c>
      <c r="G53" s="41">
        <v>3261.6</v>
      </c>
      <c r="H53" s="28" t="s">
        <v>33</v>
      </c>
      <c r="I53" s="40">
        <v>43841.0</v>
      </c>
    </row>
    <row r="54" ht="15.75" customHeight="1">
      <c r="A54" s="26" t="s">
        <v>32</v>
      </c>
      <c r="B54" s="28" t="s">
        <v>36</v>
      </c>
      <c r="C54" s="40">
        <v>43841.0</v>
      </c>
      <c r="D54" s="26">
        <v>9.74353592E8</v>
      </c>
      <c r="E54" s="29" t="s">
        <v>25</v>
      </c>
      <c r="F54" s="29">
        <v>2020.0</v>
      </c>
      <c r="G54" s="41">
        <v>1705.5</v>
      </c>
      <c r="H54" s="28" t="s">
        <v>36</v>
      </c>
      <c r="I54" s="40">
        <v>43841.0</v>
      </c>
    </row>
    <row r="55" ht="15.75" customHeight="1">
      <c r="A55" s="26" t="s">
        <v>35</v>
      </c>
      <c r="B55" s="28" t="s">
        <v>39</v>
      </c>
      <c r="C55" s="40">
        <v>43842.0</v>
      </c>
      <c r="D55" s="26">
        <v>9.743535928E9</v>
      </c>
      <c r="E55" s="29" t="s">
        <v>28</v>
      </c>
      <c r="F55" s="29">
        <v>2020.0</v>
      </c>
      <c r="G55" s="41">
        <v>518.0</v>
      </c>
      <c r="H55" s="28" t="s">
        <v>39</v>
      </c>
      <c r="I55" s="40">
        <v>43842.0</v>
      </c>
    </row>
    <row r="56" ht="15.75" customHeight="1">
      <c r="A56" s="26" t="s">
        <v>38</v>
      </c>
      <c r="B56" s="28" t="s">
        <v>40</v>
      </c>
      <c r="C56" s="40">
        <v>43840.0</v>
      </c>
      <c r="D56" s="26">
        <v>9.645463836E9</v>
      </c>
      <c r="E56" s="29" t="s">
        <v>31</v>
      </c>
      <c r="F56" s="29">
        <v>2020.0</v>
      </c>
      <c r="G56" s="41">
        <v>1233.8</v>
      </c>
      <c r="H56" s="28" t="s">
        <v>40</v>
      </c>
      <c r="I56" s="40">
        <v>43840.0</v>
      </c>
    </row>
    <row r="57" ht="15.75" customHeight="1">
      <c r="A57" s="26" t="s">
        <v>32</v>
      </c>
      <c r="B57" s="28" t="s">
        <v>30</v>
      </c>
      <c r="C57" s="40">
        <v>43839.0</v>
      </c>
      <c r="D57" s="26">
        <v>9.743535928E9</v>
      </c>
      <c r="E57" s="29" t="s">
        <v>34</v>
      </c>
      <c r="F57" s="29">
        <v>2020.0</v>
      </c>
      <c r="G57" s="41">
        <v>1742.4</v>
      </c>
      <c r="H57" s="28" t="s">
        <v>30</v>
      </c>
      <c r="I57" s="40">
        <v>43839.0</v>
      </c>
    </row>
    <row r="58" ht="15.75" customHeight="1">
      <c r="A58" s="26" t="s">
        <v>32</v>
      </c>
      <c r="B58" s="28" t="s">
        <v>30</v>
      </c>
      <c r="C58" s="40">
        <v>43839.0</v>
      </c>
      <c r="D58" s="26">
        <v>8.643736364E9</v>
      </c>
      <c r="E58" s="29" t="s">
        <v>25</v>
      </c>
      <c r="F58" s="29">
        <v>2020.0</v>
      </c>
      <c r="G58" s="41">
        <v>1742.4</v>
      </c>
      <c r="H58" s="28" t="s">
        <v>30</v>
      </c>
      <c r="I58" s="40">
        <v>43839.0</v>
      </c>
    </row>
    <row r="59" ht="15.75" customHeight="1">
      <c r="A59" s="26" t="s">
        <v>32</v>
      </c>
      <c r="B59" s="28" t="s">
        <v>30</v>
      </c>
      <c r="C59" s="40">
        <v>43839.0</v>
      </c>
      <c r="D59" s="26">
        <v>8.643736364E9</v>
      </c>
      <c r="E59" s="29" t="s">
        <v>28</v>
      </c>
      <c r="F59" s="29">
        <v>2021.0</v>
      </c>
      <c r="G59" s="41">
        <v>1742.4</v>
      </c>
      <c r="H59" s="28" t="s">
        <v>30</v>
      </c>
      <c r="I59" s="40">
        <v>43839.0</v>
      </c>
    </row>
    <row r="60" ht="15.75" customHeight="1">
      <c r="A60" s="26" t="s">
        <v>32</v>
      </c>
      <c r="B60" s="28" t="s">
        <v>30</v>
      </c>
      <c r="C60" s="40">
        <v>43839.0</v>
      </c>
      <c r="D60" s="26">
        <v>9.743535928E9</v>
      </c>
      <c r="E60" s="29" t="s">
        <v>31</v>
      </c>
      <c r="F60" s="29">
        <v>2021.0</v>
      </c>
      <c r="G60" s="41">
        <v>1742.4</v>
      </c>
      <c r="H60" s="28" t="s">
        <v>30</v>
      </c>
      <c r="I60" s="40">
        <v>43839.0</v>
      </c>
    </row>
    <row r="61" ht="15.75" customHeight="1">
      <c r="A61" s="26" t="s">
        <v>32</v>
      </c>
      <c r="B61" s="28" t="s">
        <v>30</v>
      </c>
      <c r="C61" s="40">
        <v>43839.0</v>
      </c>
      <c r="D61" s="26">
        <v>8.546454849E9</v>
      </c>
      <c r="E61" s="29" t="s">
        <v>34</v>
      </c>
      <c r="F61" s="29">
        <v>2021.0</v>
      </c>
      <c r="G61" s="41">
        <v>1742.4</v>
      </c>
      <c r="H61" s="28" t="s">
        <v>30</v>
      </c>
      <c r="I61" s="40">
        <v>43839.0</v>
      </c>
    </row>
    <row r="62" ht="15.75" customHeight="1">
      <c r="A62" s="26" t="s">
        <v>23</v>
      </c>
      <c r="B62" s="28" t="s">
        <v>24</v>
      </c>
      <c r="C62" s="40">
        <v>44296.0</v>
      </c>
      <c r="D62" s="26">
        <v>9.743535928E9</v>
      </c>
      <c r="E62" s="29" t="s">
        <v>25</v>
      </c>
      <c r="F62" s="29">
        <v>2020.0</v>
      </c>
      <c r="G62" s="41">
        <v>7312.12</v>
      </c>
      <c r="H62" s="28" t="s">
        <v>24</v>
      </c>
      <c r="I62" s="40">
        <v>44296.0</v>
      </c>
    </row>
    <row r="63" ht="15.75" customHeight="1">
      <c r="A63" s="26" t="s">
        <v>26</v>
      </c>
      <c r="B63" s="28" t="s">
        <v>27</v>
      </c>
      <c r="C63" s="40">
        <v>43839.0</v>
      </c>
      <c r="D63" s="26">
        <v>8.575645484E9</v>
      </c>
      <c r="E63" s="29" t="s">
        <v>28</v>
      </c>
      <c r="F63" s="29">
        <v>2020.0</v>
      </c>
      <c r="G63" s="41">
        <v>1196.0</v>
      </c>
      <c r="H63" s="28" t="s">
        <v>27</v>
      </c>
      <c r="I63" s="40">
        <v>43839.0</v>
      </c>
    </row>
    <row r="64" ht="15.75" customHeight="1">
      <c r="A64" s="26" t="s">
        <v>23</v>
      </c>
      <c r="B64" s="28" t="s">
        <v>30</v>
      </c>
      <c r="C64" s="40">
        <v>43839.0</v>
      </c>
      <c r="D64" s="26">
        <v>9.7435359E7</v>
      </c>
      <c r="E64" s="29" t="s">
        <v>31</v>
      </c>
      <c r="F64" s="29">
        <v>2020.0</v>
      </c>
      <c r="G64" s="41">
        <v>3979.0</v>
      </c>
      <c r="H64" s="28" t="s">
        <v>30</v>
      </c>
      <c r="I64" s="40">
        <v>43839.0</v>
      </c>
    </row>
    <row r="65" ht="15.75" customHeight="1">
      <c r="A65" s="26" t="s">
        <v>29</v>
      </c>
      <c r="B65" s="28" t="s">
        <v>33</v>
      </c>
      <c r="C65" s="40">
        <v>43841.0</v>
      </c>
      <c r="D65" s="26">
        <v>6.474494853E9</v>
      </c>
      <c r="E65" s="29" t="s">
        <v>34</v>
      </c>
      <c r="F65" s="29">
        <v>2020.0</v>
      </c>
      <c r="G65" s="41">
        <v>3261.6</v>
      </c>
      <c r="H65" s="28" t="s">
        <v>33</v>
      </c>
      <c r="I65" s="40">
        <v>43841.0</v>
      </c>
    </row>
    <row r="66" ht="15.75" customHeight="1">
      <c r="A66" s="26" t="s">
        <v>32</v>
      </c>
      <c r="B66" s="28" t="s">
        <v>36</v>
      </c>
      <c r="C66" s="40">
        <v>43841.0</v>
      </c>
      <c r="D66" s="26">
        <v>9.74353592E8</v>
      </c>
      <c r="E66" s="29" t="s">
        <v>25</v>
      </c>
      <c r="F66" s="29">
        <v>2020.0</v>
      </c>
      <c r="G66" s="41">
        <v>1705.5</v>
      </c>
      <c r="H66" s="28" t="s">
        <v>36</v>
      </c>
      <c r="I66" s="40">
        <v>43841.0</v>
      </c>
    </row>
    <row r="67" ht="15.75" customHeight="1">
      <c r="A67" s="26" t="s">
        <v>35</v>
      </c>
      <c r="B67" s="28" t="s">
        <v>39</v>
      </c>
      <c r="C67" s="40">
        <v>43842.0</v>
      </c>
      <c r="D67" s="26">
        <v>9.743535928E9</v>
      </c>
      <c r="E67" s="29" t="s">
        <v>28</v>
      </c>
      <c r="F67" s="29">
        <v>2020.0</v>
      </c>
      <c r="G67" s="41">
        <v>518.0</v>
      </c>
      <c r="H67" s="28" t="s">
        <v>39</v>
      </c>
      <c r="I67" s="40">
        <v>43842.0</v>
      </c>
    </row>
    <row r="68" ht="15.75" customHeight="1">
      <c r="A68" s="26" t="s">
        <v>38</v>
      </c>
      <c r="B68" s="28" t="s">
        <v>40</v>
      </c>
      <c r="C68" s="40">
        <v>43840.0</v>
      </c>
      <c r="D68" s="26">
        <v>9.645463836E9</v>
      </c>
      <c r="E68" s="29" t="s">
        <v>31</v>
      </c>
      <c r="F68" s="29">
        <v>2020.0</v>
      </c>
      <c r="G68" s="41">
        <v>1233.8</v>
      </c>
      <c r="H68" s="28" t="s">
        <v>40</v>
      </c>
      <c r="I68" s="40">
        <v>43840.0</v>
      </c>
    </row>
    <row r="69" ht="15.75" customHeight="1">
      <c r="A69" s="26" t="s">
        <v>32</v>
      </c>
      <c r="B69" s="28" t="s">
        <v>30</v>
      </c>
      <c r="C69" s="40">
        <v>43839.0</v>
      </c>
      <c r="D69" s="26">
        <v>9.743535928E9</v>
      </c>
      <c r="E69" s="29" t="s">
        <v>34</v>
      </c>
      <c r="F69" s="29">
        <v>2020.0</v>
      </c>
      <c r="G69" s="41">
        <v>1742.4</v>
      </c>
      <c r="H69" s="28" t="s">
        <v>30</v>
      </c>
      <c r="I69" s="40">
        <v>43839.0</v>
      </c>
    </row>
    <row r="70" ht="15.75" customHeight="1">
      <c r="A70" s="26" t="s">
        <v>32</v>
      </c>
      <c r="B70" s="28" t="s">
        <v>30</v>
      </c>
      <c r="C70" s="40">
        <v>43839.0</v>
      </c>
      <c r="D70" s="26">
        <v>8.643736364E9</v>
      </c>
      <c r="E70" s="29" t="s">
        <v>25</v>
      </c>
      <c r="F70" s="29">
        <v>2020.0</v>
      </c>
      <c r="G70" s="41">
        <v>1742.4</v>
      </c>
      <c r="H70" s="28" t="s">
        <v>30</v>
      </c>
      <c r="I70" s="40">
        <v>43839.0</v>
      </c>
    </row>
    <row r="71" ht="15.75" customHeight="1">
      <c r="A71" s="26" t="s">
        <v>32</v>
      </c>
      <c r="B71" s="28" t="s">
        <v>30</v>
      </c>
      <c r="C71" s="40">
        <v>43839.0</v>
      </c>
      <c r="D71" s="26">
        <v>8.643736364E9</v>
      </c>
      <c r="E71" s="29" t="s">
        <v>28</v>
      </c>
      <c r="F71" s="29">
        <v>2021.0</v>
      </c>
      <c r="G71" s="41">
        <v>1742.4</v>
      </c>
      <c r="H71" s="28" t="s">
        <v>30</v>
      </c>
      <c r="I71" s="40">
        <v>43839.0</v>
      </c>
    </row>
    <row r="72" ht="15.75" customHeight="1">
      <c r="A72" s="26" t="s">
        <v>32</v>
      </c>
      <c r="B72" s="28" t="s">
        <v>30</v>
      </c>
      <c r="C72" s="40">
        <v>43839.0</v>
      </c>
      <c r="D72" s="26">
        <v>9.743535928E9</v>
      </c>
      <c r="E72" s="29" t="s">
        <v>31</v>
      </c>
      <c r="F72" s="29">
        <v>2021.0</v>
      </c>
      <c r="G72" s="41">
        <v>1742.4</v>
      </c>
      <c r="H72" s="28" t="s">
        <v>30</v>
      </c>
      <c r="I72" s="40">
        <v>43839.0</v>
      </c>
    </row>
    <row r="73" ht="15.75" customHeight="1">
      <c r="A73" s="26" t="s">
        <v>32</v>
      </c>
      <c r="B73" s="28" t="s">
        <v>30</v>
      </c>
      <c r="C73" s="40">
        <v>43839.0</v>
      </c>
      <c r="D73" s="26">
        <v>8.546454849E9</v>
      </c>
      <c r="E73" s="29" t="s">
        <v>34</v>
      </c>
      <c r="F73" s="29">
        <v>2021.0</v>
      </c>
      <c r="G73" s="41">
        <v>1742.4</v>
      </c>
      <c r="H73" s="28" t="s">
        <v>30</v>
      </c>
      <c r="I73" s="40">
        <v>43839.0</v>
      </c>
    </row>
    <row r="74" ht="15.75" customHeight="1">
      <c r="A74" s="26" t="s">
        <v>32</v>
      </c>
      <c r="B74" s="28" t="s">
        <v>30</v>
      </c>
      <c r="C74" s="40">
        <v>43839.0</v>
      </c>
      <c r="D74" s="26">
        <v>9.743535928E9</v>
      </c>
      <c r="E74" s="29" t="s">
        <v>31</v>
      </c>
      <c r="F74" s="29">
        <v>2021.0</v>
      </c>
      <c r="G74" s="41">
        <v>1742.4</v>
      </c>
      <c r="H74" s="28" t="s">
        <v>30</v>
      </c>
      <c r="I74" s="40">
        <v>43839.0</v>
      </c>
    </row>
    <row r="75" ht="15.75" customHeight="1">
      <c r="A75" s="26" t="s">
        <v>32</v>
      </c>
      <c r="B75" s="28" t="s">
        <v>30</v>
      </c>
      <c r="C75" s="40">
        <v>43839.0</v>
      </c>
      <c r="D75" s="26">
        <v>8.546454849E9</v>
      </c>
      <c r="E75" s="29" t="s">
        <v>34</v>
      </c>
      <c r="F75" s="29">
        <v>2021.0</v>
      </c>
      <c r="G75" s="41">
        <v>1742.4</v>
      </c>
      <c r="H75" s="28" t="s">
        <v>30</v>
      </c>
      <c r="I75" s="40">
        <v>43839.0</v>
      </c>
    </row>
    <row r="76" ht="15.75" customHeight="1">
      <c r="A76" s="26" t="s">
        <v>23</v>
      </c>
      <c r="B76" s="28" t="s">
        <v>24</v>
      </c>
      <c r="C76" s="40">
        <v>44296.0</v>
      </c>
      <c r="D76" s="26">
        <v>9.743535928E9</v>
      </c>
      <c r="E76" s="29" t="s">
        <v>25</v>
      </c>
      <c r="F76" s="29">
        <v>2020.0</v>
      </c>
      <c r="G76" s="41">
        <v>7312.12</v>
      </c>
      <c r="H76" s="28" t="s">
        <v>24</v>
      </c>
      <c r="I76" s="40">
        <v>44296.0</v>
      </c>
    </row>
    <row r="77" ht="15.75" customHeight="1">
      <c r="A77" s="26" t="s">
        <v>26</v>
      </c>
      <c r="B77" s="28" t="s">
        <v>27</v>
      </c>
      <c r="C77" s="40">
        <v>43839.0</v>
      </c>
      <c r="D77" s="26">
        <v>8.575645484E9</v>
      </c>
      <c r="E77" s="29" t="s">
        <v>28</v>
      </c>
      <c r="F77" s="29">
        <v>2020.0</v>
      </c>
      <c r="G77" s="41">
        <v>1196.0</v>
      </c>
      <c r="H77" s="28" t="s">
        <v>27</v>
      </c>
      <c r="I77" s="40">
        <v>43839.0</v>
      </c>
    </row>
    <row r="78" ht="15.75" customHeight="1">
      <c r="A78" s="26" t="s">
        <v>23</v>
      </c>
      <c r="B78" s="28" t="s">
        <v>30</v>
      </c>
      <c r="C78" s="40">
        <v>43839.0</v>
      </c>
      <c r="D78" s="26">
        <v>9.7435359E7</v>
      </c>
      <c r="E78" s="29" t="s">
        <v>31</v>
      </c>
      <c r="F78" s="29">
        <v>2020.0</v>
      </c>
      <c r="G78" s="41">
        <v>3979.0</v>
      </c>
      <c r="H78" s="28" t="s">
        <v>30</v>
      </c>
      <c r="I78" s="40">
        <v>43839.0</v>
      </c>
    </row>
    <row r="79" ht="15.75" customHeight="1">
      <c r="A79" s="26" t="s">
        <v>29</v>
      </c>
      <c r="B79" s="28" t="s">
        <v>33</v>
      </c>
      <c r="C79" s="40">
        <v>43841.0</v>
      </c>
      <c r="D79" s="26">
        <v>6.474494853E9</v>
      </c>
      <c r="E79" s="29" t="s">
        <v>34</v>
      </c>
      <c r="F79" s="29">
        <v>2020.0</v>
      </c>
      <c r="G79" s="41">
        <v>3261.6</v>
      </c>
      <c r="H79" s="28" t="s">
        <v>33</v>
      </c>
      <c r="I79" s="40">
        <v>43841.0</v>
      </c>
    </row>
    <row r="80" ht="15.75" customHeight="1">
      <c r="A80" s="26" t="s">
        <v>32</v>
      </c>
      <c r="B80" s="28" t="s">
        <v>36</v>
      </c>
      <c r="C80" s="40">
        <v>43841.0</v>
      </c>
      <c r="D80" s="26">
        <v>9.74353592E8</v>
      </c>
      <c r="E80" s="29" t="s">
        <v>25</v>
      </c>
      <c r="F80" s="29">
        <v>2020.0</v>
      </c>
      <c r="G80" s="41">
        <v>1705.5</v>
      </c>
      <c r="H80" s="28" t="s">
        <v>36</v>
      </c>
      <c r="I80" s="40">
        <v>43841.0</v>
      </c>
    </row>
    <row r="81" ht="15.75" customHeight="1">
      <c r="A81" s="26" t="s">
        <v>35</v>
      </c>
      <c r="B81" s="28" t="s">
        <v>39</v>
      </c>
      <c r="C81" s="40">
        <v>43842.0</v>
      </c>
      <c r="D81" s="26">
        <v>9.743535928E9</v>
      </c>
      <c r="E81" s="29" t="s">
        <v>28</v>
      </c>
      <c r="F81" s="29">
        <v>2020.0</v>
      </c>
      <c r="G81" s="41">
        <v>518.0</v>
      </c>
      <c r="H81" s="28" t="s">
        <v>39</v>
      </c>
      <c r="I81" s="40">
        <v>43842.0</v>
      </c>
    </row>
    <row r="82" ht="15.75" customHeight="1">
      <c r="A82" s="26" t="s">
        <v>38</v>
      </c>
      <c r="B82" s="28" t="s">
        <v>40</v>
      </c>
      <c r="C82" s="40">
        <v>43840.0</v>
      </c>
      <c r="D82" s="26">
        <v>9.645463836E9</v>
      </c>
      <c r="E82" s="29" t="s">
        <v>31</v>
      </c>
      <c r="F82" s="29">
        <v>2020.0</v>
      </c>
      <c r="G82" s="41">
        <v>1233.8</v>
      </c>
      <c r="H82" s="28" t="s">
        <v>40</v>
      </c>
      <c r="I82" s="40">
        <v>43840.0</v>
      </c>
    </row>
    <row r="83" ht="15.75" customHeight="1">
      <c r="A83" s="26" t="s">
        <v>32</v>
      </c>
      <c r="B83" s="28" t="s">
        <v>30</v>
      </c>
      <c r="C83" s="40">
        <v>43839.0</v>
      </c>
      <c r="D83" s="26">
        <v>9.743535928E9</v>
      </c>
      <c r="E83" s="29" t="s">
        <v>34</v>
      </c>
      <c r="F83" s="29">
        <v>2020.0</v>
      </c>
      <c r="G83" s="41">
        <v>1742.4</v>
      </c>
      <c r="H83" s="28" t="s">
        <v>30</v>
      </c>
      <c r="I83" s="40">
        <v>43839.0</v>
      </c>
    </row>
    <row r="84" ht="15.75" customHeight="1">
      <c r="A84" s="26" t="s">
        <v>32</v>
      </c>
      <c r="B84" s="28" t="s">
        <v>30</v>
      </c>
      <c r="C84" s="40">
        <v>43839.0</v>
      </c>
      <c r="D84" s="26">
        <v>8.643736364E9</v>
      </c>
      <c r="E84" s="29" t="s">
        <v>25</v>
      </c>
      <c r="F84" s="29">
        <v>2020.0</v>
      </c>
      <c r="G84" s="41">
        <v>1742.4</v>
      </c>
      <c r="H84" s="28" t="s">
        <v>30</v>
      </c>
      <c r="I84" s="40">
        <v>43839.0</v>
      </c>
    </row>
    <row r="85" ht="15.75" customHeight="1">
      <c r="A85" s="26" t="s">
        <v>32</v>
      </c>
      <c r="B85" s="28" t="s">
        <v>30</v>
      </c>
      <c r="C85" s="40">
        <v>43839.0</v>
      </c>
      <c r="D85" s="26">
        <v>8.643736364E9</v>
      </c>
      <c r="E85" s="29" t="s">
        <v>28</v>
      </c>
      <c r="F85" s="29">
        <v>2021.0</v>
      </c>
      <c r="G85" s="41">
        <v>1742.4</v>
      </c>
      <c r="H85" s="28" t="s">
        <v>30</v>
      </c>
      <c r="I85" s="40">
        <v>43839.0</v>
      </c>
    </row>
    <row r="86" ht="15.75" customHeight="1">
      <c r="A86" s="26" t="s">
        <v>32</v>
      </c>
      <c r="B86" s="28" t="s">
        <v>30</v>
      </c>
      <c r="C86" s="40">
        <v>43839.0</v>
      </c>
      <c r="D86" s="26">
        <v>9.743535928E9</v>
      </c>
      <c r="E86" s="29" t="s">
        <v>31</v>
      </c>
      <c r="F86" s="29">
        <v>2021.0</v>
      </c>
      <c r="G86" s="41">
        <v>1742.4</v>
      </c>
      <c r="H86" s="28" t="s">
        <v>30</v>
      </c>
      <c r="I86" s="40">
        <v>43839.0</v>
      </c>
    </row>
    <row r="87" ht="15.75" customHeight="1">
      <c r="A87" s="26" t="s">
        <v>32</v>
      </c>
      <c r="B87" s="28" t="s">
        <v>30</v>
      </c>
      <c r="C87" s="40">
        <v>43839.0</v>
      </c>
      <c r="D87" s="26">
        <v>8.546454849E9</v>
      </c>
      <c r="E87" s="29" t="s">
        <v>34</v>
      </c>
      <c r="F87" s="29">
        <v>2021.0</v>
      </c>
      <c r="G87" s="41">
        <v>1742.4</v>
      </c>
      <c r="H87" s="28" t="s">
        <v>30</v>
      </c>
      <c r="I87" s="40">
        <v>43839.0</v>
      </c>
    </row>
    <row r="88" ht="15.75" customHeight="1">
      <c r="A88" s="26" t="s">
        <v>32</v>
      </c>
      <c r="B88" s="28" t="s">
        <v>30</v>
      </c>
      <c r="C88" s="40">
        <v>43839.0</v>
      </c>
      <c r="D88" s="26">
        <v>9.743535928E9</v>
      </c>
      <c r="E88" s="29" t="s">
        <v>31</v>
      </c>
      <c r="F88" s="29">
        <v>2021.0</v>
      </c>
      <c r="G88" s="41">
        <v>1742.4</v>
      </c>
      <c r="H88" s="28" t="s">
        <v>30</v>
      </c>
      <c r="I88" s="40">
        <v>43839.0</v>
      </c>
    </row>
    <row r="89" ht="15.75" customHeight="1">
      <c r="A89" s="26" t="s">
        <v>32</v>
      </c>
      <c r="B89" s="28" t="s">
        <v>30</v>
      </c>
      <c r="C89" s="40">
        <v>43839.0</v>
      </c>
      <c r="D89" s="26">
        <v>8.546454849E9</v>
      </c>
      <c r="E89" s="29" t="s">
        <v>34</v>
      </c>
      <c r="F89" s="29">
        <v>2021.0</v>
      </c>
      <c r="G89" s="41">
        <v>1742.4</v>
      </c>
      <c r="H89" s="28" t="s">
        <v>30</v>
      </c>
      <c r="I89" s="40">
        <v>43839.0</v>
      </c>
    </row>
    <row r="90" ht="15.75" customHeight="1">
      <c r="A90" s="26" t="s">
        <v>23</v>
      </c>
      <c r="B90" s="28" t="s">
        <v>24</v>
      </c>
      <c r="C90" s="40">
        <v>44296.0</v>
      </c>
      <c r="D90" s="26">
        <v>9.743535928E9</v>
      </c>
      <c r="E90" s="29" t="s">
        <v>25</v>
      </c>
      <c r="F90" s="29">
        <v>2020.0</v>
      </c>
      <c r="G90" s="41">
        <v>7312.12</v>
      </c>
      <c r="H90" s="28" t="s">
        <v>24</v>
      </c>
      <c r="I90" s="40">
        <v>44296.0</v>
      </c>
    </row>
    <row r="91" ht="15.75" customHeight="1">
      <c r="A91" s="26" t="s">
        <v>26</v>
      </c>
      <c r="B91" s="28" t="s">
        <v>27</v>
      </c>
      <c r="C91" s="40">
        <v>43839.0</v>
      </c>
      <c r="D91" s="26">
        <v>8.575645484E9</v>
      </c>
      <c r="E91" s="29" t="s">
        <v>28</v>
      </c>
      <c r="F91" s="29">
        <v>2020.0</v>
      </c>
      <c r="G91" s="41">
        <v>1196.0</v>
      </c>
      <c r="H91" s="28" t="s">
        <v>27</v>
      </c>
      <c r="I91" s="40">
        <v>43839.0</v>
      </c>
    </row>
    <row r="92" ht="15.75" customHeight="1">
      <c r="A92" s="26" t="s">
        <v>23</v>
      </c>
      <c r="B92" s="28" t="s">
        <v>30</v>
      </c>
      <c r="C92" s="40">
        <v>43839.0</v>
      </c>
      <c r="D92" s="26">
        <v>9.7435359E7</v>
      </c>
      <c r="E92" s="29" t="s">
        <v>31</v>
      </c>
      <c r="F92" s="29">
        <v>2020.0</v>
      </c>
      <c r="G92" s="41">
        <v>3979.0</v>
      </c>
      <c r="H92" s="28" t="s">
        <v>30</v>
      </c>
      <c r="I92" s="40">
        <v>43839.0</v>
      </c>
    </row>
    <row r="93" ht="15.75" customHeight="1">
      <c r="A93" s="26" t="s">
        <v>29</v>
      </c>
      <c r="B93" s="28" t="s">
        <v>33</v>
      </c>
      <c r="C93" s="40">
        <v>43841.0</v>
      </c>
      <c r="D93" s="26">
        <v>6.474494853E9</v>
      </c>
      <c r="E93" s="29" t="s">
        <v>34</v>
      </c>
      <c r="F93" s="29">
        <v>2020.0</v>
      </c>
      <c r="G93" s="41">
        <v>3261.6</v>
      </c>
      <c r="H93" s="28" t="s">
        <v>33</v>
      </c>
      <c r="I93" s="40">
        <v>43841.0</v>
      </c>
    </row>
    <row r="94" ht="15.75" customHeight="1">
      <c r="A94" s="26" t="s">
        <v>32</v>
      </c>
      <c r="B94" s="28" t="s">
        <v>36</v>
      </c>
      <c r="C94" s="40">
        <v>43841.0</v>
      </c>
      <c r="D94" s="26">
        <v>9.74353592E8</v>
      </c>
      <c r="E94" s="29" t="s">
        <v>25</v>
      </c>
      <c r="F94" s="29">
        <v>2020.0</v>
      </c>
      <c r="G94" s="41">
        <v>1705.5</v>
      </c>
      <c r="H94" s="28" t="s">
        <v>36</v>
      </c>
      <c r="I94" s="40">
        <v>43841.0</v>
      </c>
    </row>
    <row r="95" ht="15.75" customHeight="1">
      <c r="A95" s="26" t="s">
        <v>35</v>
      </c>
      <c r="B95" s="28" t="s">
        <v>39</v>
      </c>
      <c r="C95" s="40">
        <v>43842.0</v>
      </c>
      <c r="D95" s="26">
        <v>9.743535928E9</v>
      </c>
      <c r="E95" s="29" t="s">
        <v>28</v>
      </c>
      <c r="F95" s="29">
        <v>2020.0</v>
      </c>
      <c r="G95" s="41">
        <v>518.0</v>
      </c>
      <c r="H95" s="28" t="s">
        <v>39</v>
      </c>
      <c r="I95" s="40">
        <v>43842.0</v>
      </c>
    </row>
    <row r="96" ht="15.75" customHeight="1">
      <c r="A96" s="26" t="s">
        <v>38</v>
      </c>
      <c r="B96" s="28" t="s">
        <v>40</v>
      </c>
      <c r="C96" s="40">
        <v>43840.0</v>
      </c>
      <c r="D96" s="26">
        <v>9.645463836E9</v>
      </c>
      <c r="E96" s="29" t="s">
        <v>31</v>
      </c>
      <c r="F96" s="29">
        <v>2020.0</v>
      </c>
      <c r="G96" s="41">
        <v>1233.8</v>
      </c>
      <c r="H96" s="28" t="s">
        <v>40</v>
      </c>
      <c r="I96" s="40">
        <v>43840.0</v>
      </c>
    </row>
    <row r="97" ht="15.75" customHeight="1">
      <c r="A97" s="26" t="s">
        <v>32</v>
      </c>
      <c r="B97" s="28" t="s">
        <v>30</v>
      </c>
      <c r="C97" s="40">
        <v>43839.0</v>
      </c>
      <c r="D97" s="26">
        <v>9.743535928E9</v>
      </c>
      <c r="E97" s="29" t="s">
        <v>34</v>
      </c>
      <c r="F97" s="29">
        <v>2020.0</v>
      </c>
      <c r="G97" s="41">
        <v>1742.4</v>
      </c>
      <c r="H97" s="28" t="s">
        <v>30</v>
      </c>
      <c r="I97" s="40">
        <v>43839.0</v>
      </c>
    </row>
    <row r="98" ht="15.75" customHeight="1">
      <c r="A98" s="26" t="s">
        <v>32</v>
      </c>
      <c r="B98" s="28" t="s">
        <v>30</v>
      </c>
      <c r="C98" s="40">
        <v>43839.0</v>
      </c>
      <c r="D98" s="26">
        <v>8.643736364E9</v>
      </c>
      <c r="E98" s="29" t="s">
        <v>25</v>
      </c>
      <c r="F98" s="29">
        <v>2020.0</v>
      </c>
      <c r="G98" s="41">
        <v>1742.4</v>
      </c>
      <c r="H98" s="28" t="s">
        <v>30</v>
      </c>
      <c r="I98" s="40">
        <v>43839.0</v>
      </c>
    </row>
    <row r="99" ht="15.75" customHeight="1">
      <c r="A99" s="26" t="s">
        <v>32</v>
      </c>
      <c r="B99" s="28" t="s">
        <v>30</v>
      </c>
      <c r="C99" s="40">
        <v>43839.0</v>
      </c>
      <c r="D99" s="26">
        <v>8.643736364E9</v>
      </c>
      <c r="E99" s="29" t="s">
        <v>28</v>
      </c>
      <c r="F99" s="29">
        <v>2021.0</v>
      </c>
      <c r="G99" s="41">
        <v>1742.4</v>
      </c>
      <c r="H99" s="28" t="s">
        <v>30</v>
      </c>
      <c r="I99" s="40">
        <v>43839.0</v>
      </c>
    </row>
    <row r="100" ht="15.75" customHeight="1">
      <c r="A100" s="26" t="s">
        <v>32</v>
      </c>
      <c r="B100" s="28" t="s">
        <v>30</v>
      </c>
      <c r="C100" s="40">
        <v>43839.0</v>
      </c>
      <c r="D100" s="26">
        <v>9.743535928E9</v>
      </c>
      <c r="E100" s="29" t="s">
        <v>31</v>
      </c>
      <c r="F100" s="29">
        <v>2021.0</v>
      </c>
      <c r="G100" s="41">
        <v>1742.4</v>
      </c>
      <c r="H100" s="28" t="s">
        <v>30</v>
      </c>
      <c r="I100" s="40">
        <v>43839.0</v>
      </c>
    </row>
    <row r="101" ht="15.75" customHeight="1">
      <c r="A101" s="26" t="s">
        <v>32</v>
      </c>
      <c r="B101" s="28" t="s">
        <v>30</v>
      </c>
      <c r="C101" s="40">
        <v>43839.0</v>
      </c>
      <c r="D101" s="26">
        <v>8.546454849E9</v>
      </c>
      <c r="E101" s="29" t="s">
        <v>34</v>
      </c>
      <c r="F101" s="29">
        <v>2021.0</v>
      </c>
      <c r="G101" s="41">
        <v>1742.4</v>
      </c>
      <c r="H101" s="28" t="s">
        <v>30</v>
      </c>
      <c r="I101" s="40">
        <v>43839.0</v>
      </c>
    </row>
    <row r="102" ht="15.75" customHeight="1">
      <c r="A102" s="26" t="s">
        <v>32</v>
      </c>
      <c r="B102" s="28" t="s">
        <v>30</v>
      </c>
      <c r="C102" s="40">
        <v>43839.0</v>
      </c>
      <c r="D102" s="26">
        <v>9.743535928E9</v>
      </c>
      <c r="E102" s="29" t="s">
        <v>31</v>
      </c>
      <c r="F102" s="29">
        <v>2021.0</v>
      </c>
      <c r="G102" s="41">
        <v>1742.4</v>
      </c>
      <c r="H102" s="28" t="s">
        <v>30</v>
      </c>
      <c r="I102" s="40">
        <v>43839.0</v>
      </c>
    </row>
    <row r="103" ht="15.75" customHeight="1">
      <c r="A103" s="26" t="s">
        <v>32</v>
      </c>
      <c r="B103" s="28" t="s">
        <v>30</v>
      </c>
      <c r="C103" s="40">
        <v>43839.0</v>
      </c>
      <c r="D103" s="26">
        <v>8.546454849E9</v>
      </c>
      <c r="E103" s="29" t="s">
        <v>34</v>
      </c>
      <c r="F103" s="29">
        <v>2021.0</v>
      </c>
      <c r="G103" s="41">
        <v>1742.4</v>
      </c>
      <c r="H103" s="28" t="s">
        <v>30</v>
      </c>
      <c r="I103" s="40">
        <v>43839.0</v>
      </c>
    </row>
    <row r="104" ht="15.75" customHeight="1">
      <c r="A104" s="26" t="s">
        <v>23</v>
      </c>
      <c r="B104" s="28" t="s">
        <v>24</v>
      </c>
      <c r="C104" s="40">
        <v>44296.0</v>
      </c>
      <c r="D104" s="26">
        <v>9.743535928E9</v>
      </c>
      <c r="E104" s="29" t="s">
        <v>25</v>
      </c>
      <c r="F104" s="29">
        <v>2020.0</v>
      </c>
      <c r="G104" s="41">
        <v>7312.12</v>
      </c>
      <c r="H104" s="28" t="s">
        <v>24</v>
      </c>
      <c r="I104" s="40">
        <v>44296.0</v>
      </c>
    </row>
    <row r="105" ht="15.75" customHeight="1">
      <c r="A105" s="26" t="s">
        <v>26</v>
      </c>
      <c r="B105" s="28" t="s">
        <v>27</v>
      </c>
      <c r="C105" s="40">
        <v>43839.0</v>
      </c>
      <c r="D105" s="26">
        <v>8.575645484E9</v>
      </c>
      <c r="E105" s="29" t="s">
        <v>28</v>
      </c>
      <c r="F105" s="29">
        <v>2020.0</v>
      </c>
      <c r="G105" s="41">
        <v>1196.0</v>
      </c>
      <c r="H105" s="28" t="s">
        <v>27</v>
      </c>
      <c r="I105" s="40">
        <v>43839.0</v>
      </c>
    </row>
    <row r="106" ht="15.75" customHeight="1">
      <c r="A106" s="26" t="s">
        <v>23</v>
      </c>
      <c r="B106" s="28" t="s">
        <v>30</v>
      </c>
      <c r="C106" s="40">
        <v>43839.0</v>
      </c>
      <c r="D106" s="26">
        <v>9.7435359E7</v>
      </c>
      <c r="E106" s="29" t="s">
        <v>31</v>
      </c>
      <c r="F106" s="29">
        <v>2020.0</v>
      </c>
      <c r="G106" s="41">
        <v>3979.0</v>
      </c>
      <c r="H106" s="28" t="s">
        <v>30</v>
      </c>
      <c r="I106" s="40">
        <v>43839.0</v>
      </c>
    </row>
    <row r="107" ht="15.75" customHeight="1">
      <c r="A107" s="26" t="s">
        <v>29</v>
      </c>
      <c r="B107" s="28" t="s">
        <v>33</v>
      </c>
      <c r="C107" s="40">
        <v>43841.0</v>
      </c>
      <c r="D107" s="26">
        <v>6.474494853E9</v>
      </c>
      <c r="E107" s="29" t="s">
        <v>34</v>
      </c>
      <c r="F107" s="29">
        <v>2020.0</v>
      </c>
      <c r="G107" s="41">
        <v>3261.6</v>
      </c>
      <c r="H107" s="28" t="s">
        <v>33</v>
      </c>
      <c r="I107" s="40">
        <v>43841.0</v>
      </c>
    </row>
    <row r="108" ht="15.75" customHeight="1">
      <c r="A108" s="26" t="s">
        <v>32</v>
      </c>
      <c r="B108" s="28" t="s">
        <v>36</v>
      </c>
      <c r="C108" s="40">
        <v>43841.0</v>
      </c>
      <c r="D108" s="26">
        <v>9.74353592E8</v>
      </c>
      <c r="E108" s="29" t="s">
        <v>25</v>
      </c>
      <c r="F108" s="29">
        <v>2020.0</v>
      </c>
      <c r="G108" s="41">
        <v>1705.5</v>
      </c>
      <c r="H108" s="28" t="s">
        <v>36</v>
      </c>
      <c r="I108" s="40">
        <v>43841.0</v>
      </c>
    </row>
    <row r="109" ht="15.75" customHeight="1">
      <c r="A109" s="26" t="s">
        <v>35</v>
      </c>
      <c r="B109" s="28" t="s">
        <v>39</v>
      </c>
      <c r="C109" s="40">
        <v>43842.0</v>
      </c>
      <c r="D109" s="26">
        <v>9.743535928E9</v>
      </c>
      <c r="E109" s="29" t="s">
        <v>28</v>
      </c>
      <c r="F109" s="29">
        <v>2020.0</v>
      </c>
      <c r="G109" s="41">
        <v>518.0</v>
      </c>
      <c r="H109" s="28" t="s">
        <v>39</v>
      </c>
      <c r="I109" s="40">
        <v>43842.0</v>
      </c>
    </row>
    <row r="110" ht="15.75" customHeight="1">
      <c r="A110" s="26" t="s">
        <v>38</v>
      </c>
      <c r="B110" s="28" t="s">
        <v>40</v>
      </c>
      <c r="C110" s="40">
        <v>43840.0</v>
      </c>
      <c r="D110" s="26">
        <v>9.645463836E9</v>
      </c>
      <c r="E110" s="29" t="s">
        <v>31</v>
      </c>
      <c r="F110" s="29">
        <v>2020.0</v>
      </c>
      <c r="G110" s="41">
        <v>1233.8</v>
      </c>
      <c r="H110" s="28" t="s">
        <v>40</v>
      </c>
      <c r="I110" s="40">
        <v>43840.0</v>
      </c>
    </row>
    <row r="111" ht="15.75" customHeight="1">
      <c r="A111" s="26" t="s">
        <v>32</v>
      </c>
      <c r="B111" s="28" t="s">
        <v>30</v>
      </c>
      <c r="C111" s="40">
        <v>43839.0</v>
      </c>
      <c r="D111" s="26">
        <v>9.743535928E9</v>
      </c>
      <c r="E111" s="29" t="s">
        <v>34</v>
      </c>
      <c r="F111" s="29">
        <v>2020.0</v>
      </c>
      <c r="G111" s="41">
        <v>1742.4</v>
      </c>
      <c r="H111" s="28" t="s">
        <v>30</v>
      </c>
      <c r="I111" s="40">
        <v>43839.0</v>
      </c>
    </row>
    <row r="112" ht="15.75" customHeight="1">
      <c r="A112" s="26" t="s">
        <v>32</v>
      </c>
      <c r="B112" s="28" t="s">
        <v>30</v>
      </c>
      <c r="C112" s="40">
        <v>43839.0</v>
      </c>
      <c r="D112" s="26">
        <v>8.643736364E9</v>
      </c>
      <c r="E112" s="29" t="s">
        <v>25</v>
      </c>
      <c r="F112" s="29">
        <v>2020.0</v>
      </c>
      <c r="G112" s="41">
        <v>1742.4</v>
      </c>
      <c r="H112" s="28" t="s">
        <v>30</v>
      </c>
      <c r="I112" s="40">
        <v>43839.0</v>
      </c>
    </row>
    <row r="113" ht="15.75" customHeight="1">
      <c r="A113" s="26" t="s">
        <v>32</v>
      </c>
      <c r="B113" s="28" t="s">
        <v>30</v>
      </c>
      <c r="C113" s="40">
        <v>43839.0</v>
      </c>
      <c r="D113" s="26">
        <v>8.643736364E9</v>
      </c>
      <c r="E113" s="29" t="s">
        <v>28</v>
      </c>
      <c r="F113" s="29">
        <v>2021.0</v>
      </c>
      <c r="G113" s="41">
        <v>1742.4</v>
      </c>
      <c r="H113" s="28" t="s">
        <v>30</v>
      </c>
      <c r="I113" s="40">
        <v>43839.0</v>
      </c>
    </row>
    <row r="114" ht="15.75" customHeight="1">
      <c r="A114" s="26" t="s">
        <v>32</v>
      </c>
      <c r="B114" s="28" t="s">
        <v>30</v>
      </c>
      <c r="C114" s="40">
        <v>43839.0</v>
      </c>
      <c r="D114" s="26">
        <v>9.743535928E9</v>
      </c>
      <c r="E114" s="29" t="s">
        <v>31</v>
      </c>
      <c r="F114" s="29">
        <v>2021.0</v>
      </c>
      <c r="G114" s="41">
        <v>1742.4</v>
      </c>
      <c r="H114" s="28" t="s">
        <v>30</v>
      </c>
      <c r="I114" s="40">
        <v>43839.0</v>
      </c>
    </row>
    <row r="115" ht="15.75" customHeight="1">
      <c r="A115" s="26" t="s">
        <v>32</v>
      </c>
      <c r="B115" s="28" t="s">
        <v>30</v>
      </c>
      <c r="C115" s="40">
        <v>43839.0</v>
      </c>
      <c r="D115" s="26">
        <v>8.546454849E9</v>
      </c>
      <c r="E115" s="29" t="s">
        <v>34</v>
      </c>
      <c r="F115" s="29">
        <v>2021.0</v>
      </c>
      <c r="G115" s="41">
        <v>1742.4</v>
      </c>
      <c r="H115" s="28" t="s">
        <v>30</v>
      </c>
      <c r="I115" s="40">
        <v>43839.0</v>
      </c>
    </row>
    <row r="116" ht="15.75" customHeight="1">
      <c r="A116" s="26" t="s">
        <v>32</v>
      </c>
      <c r="B116" s="28" t="s">
        <v>30</v>
      </c>
      <c r="C116" s="40">
        <v>43839.0</v>
      </c>
      <c r="D116" s="26">
        <v>9.743535928E9</v>
      </c>
      <c r="E116" s="29" t="s">
        <v>31</v>
      </c>
      <c r="F116" s="29">
        <v>2021.0</v>
      </c>
      <c r="G116" s="41">
        <v>1742.4</v>
      </c>
      <c r="H116" s="28" t="s">
        <v>30</v>
      </c>
      <c r="I116" s="40">
        <v>43839.0</v>
      </c>
    </row>
    <row r="117" ht="15.75" customHeight="1">
      <c r="A117" s="26" t="s">
        <v>32</v>
      </c>
      <c r="B117" s="28" t="s">
        <v>30</v>
      </c>
      <c r="C117" s="40">
        <v>43839.0</v>
      </c>
      <c r="D117" s="26">
        <v>8.546454849E9</v>
      </c>
      <c r="E117" s="29" t="s">
        <v>34</v>
      </c>
      <c r="F117" s="29">
        <v>2021.0</v>
      </c>
      <c r="G117" s="41">
        <v>1742.4</v>
      </c>
      <c r="H117" s="28" t="s">
        <v>30</v>
      </c>
      <c r="I117" s="40">
        <v>43839.0</v>
      </c>
    </row>
    <row r="118" ht="15.75" customHeight="1">
      <c r="A118" s="26" t="s">
        <v>23</v>
      </c>
      <c r="B118" s="28" t="s">
        <v>24</v>
      </c>
      <c r="C118" s="40">
        <v>44296.0</v>
      </c>
      <c r="D118" s="26">
        <v>9.743535928E9</v>
      </c>
      <c r="E118" s="29" t="s">
        <v>25</v>
      </c>
      <c r="F118" s="29">
        <v>2020.0</v>
      </c>
      <c r="G118" s="41">
        <v>7312.12</v>
      </c>
      <c r="H118" s="28" t="s">
        <v>24</v>
      </c>
      <c r="I118" s="40">
        <v>44296.0</v>
      </c>
    </row>
    <row r="119" ht="15.75" customHeight="1">
      <c r="A119" s="26" t="s">
        <v>26</v>
      </c>
      <c r="B119" s="28" t="s">
        <v>27</v>
      </c>
      <c r="C119" s="40">
        <v>43839.0</v>
      </c>
      <c r="D119" s="26">
        <v>8.575645484E9</v>
      </c>
      <c r="E119" s="29" t="s">
        <v>28</v>
      </c>
      <c r="F119" s="29">
        <v>2020.0</v>
      </c>
      <c r="G119" s="41">
        <v>1196.0</v>
      </c>
      <c r="H119" s="28" t="s">
        <v>27</v>
      </c>
      <c r="I119" s="40">
        <v>43839.0</v>
      </c>
    </row>
    <row r="120" ht="15.75" customHeight="1">
      <c r="A120" s="26" t="s">
        <v>23</v>
      </c>
      <c r="B120" s="28" t="s">
        <v>30</v>
      </c>
      <c r="C120" s="40">
        <v>43839.0</v>
      </c>
      <c r="D120" s="26">
        <v>9.7435359E7</v>
      </c>
      <c r="E120" s="29" t="s">
        <v>31</v>
      </c>
      <c r="F120" s="29">
        <v>2020.0</v>
      </c>
      <c r="G120" s="41">
        <v>3979.0</v>
      </c>
      <c r="H120" s="28" t="s">
        <v>30</v>
      </c>
      <c r="I120" s="40">
        <v>43839.0</v>
      </c>
    </row>
    <row r="121" ht="15.75" customHeight="1">
      <c r="A121" s="26" t="s">
        <v>29</v>
      </c>
      <c r="B121" s="28" t="s">
        <v>33</v>
      </c>
      <c r="C121" s="40">
        <v>43841.0</v>
      </c>
      <c r="D121" s="26">
        <v>6.474494853E9</v>
      </c>
      <c r="E121" s="29" t="s">
        <v>34</v>
      </c>
      <c r="F121" s="29">
        <v>2020.0</v>
      </c>
      <c r="G121" s="41">
        <v>3261.6</v>
      </c>
      <c r="H121" s="28" t="s">
        <v>33</v>
      </c>
      <c r="I121" s="40">
        <v>43841.0</v>
      </c>
    </row>
    <row r="122" ht="15.75" customHeight="1">
      <c r="A122" s="26" t="s">
        <v>32</v>
      </c>
      <c r="B122" s="28" t="s">
        <v>36</v>
      </c>
      <c r="C122" s="40">
        <v>43841.0</v>
      </c>
      <c r="D122" s="26">
        <v>9.74353592E8</v>
      </c>
      <c r="E122" s="29" t="s">
        <v>25</v>
      </c>
      <c r="F122" s="29">
        <v>2020.0</v>
      </c>
      <c r="G122" s="41">
        <v>1705.5</v>
      </c>
      <c r="H122" s="28" t="s">
        <v>36</v>
      </c>
      <c r="I122" s="40">
        <v>43841.0</v>
      </c>
    </row>
    <row r="123" ht="15.75" customHeight="1">
      <c r="A123" s="26" t="s">
        <v>35</v>
      </c>
      <c r="B123" s="28" t="s">
        <v>39</v>
      </c>
      <c r="C123" s="40">
        <v>43842.0</v>
      </c>
      <c r="D123" s="26">
        <v>9.743535928E9</v>
      </c>
      <c r="E123" s="29" t="s">
        <v>28</v>
      </c>
      <c r="F123" s="29">
        <v>2020.0</v>
      </c>
      <c r="G123" s="41">
        <v>518.0</v>
      </c>
      <c r="H123" s="28" t="s">
        <v>39</v>
      </c>
      <c r="I123" s="40">
        <v>43842.0</v>
      </c>
    </row>
    <row r="124" ht="15.75" customHeight="1">
      <c r="A124" s="26" t="s">
        <v>38</v>
      </c>
      <c r="B124" s="28" t="s">
        <v>40</v>
      </c>
      <c r="C124" s="40">
        <v>43840.0</v>
      </c>
      <c r="D124" s="26">
        <v>9.645463836E9</v>
      </c>
      <c r="E124" s="29" t="s">
        <v>31</v>
      </c>
      <c r="F124" s="29">
        <v>2020.0</v>
      </c>
      <c r="G124" s="41">
        <v>1233.8</v>
      </c>
      <c r="H124" s="28" t="s">
        <v>40</v>
      </c>
      <c r="I124" s="40">
        <v>43840.0</v>
      </c>
    </row>
    <row r="125" ht="15.75" customHeight="1">
      <c r="A125" s="26" t="s">
        <v>32</v>
      </c>
      <c r="B125" s="28" t="s">
        <v>30</v>
      </c>
      <c r="C125" s="40">
        <v>43839.0</v>
      </c>
      <c r="D125" s="26">
        <v>9.743535928E9</v>
      </c>
      <c r="E125" s="29" t="s">
        <v>34</v>
      </c>
      <c r="F125" s="29">
        <v>2020.0</v>
      </c>
      <c r="G125" s="41">
        <v>1742.4</v>
      </c>
      <c r="H125" s="28" t="s">
        <v>30</v>
      </c>
      <c r="I125" s="40">
        <v>43839.0</v>
      </c>
    </row>
    <row r="126" ht="15.75" customHeight="1">
      <c r="A126" s="26" t="s">
        <v>32</v>
      </c>
      <c r="B126" s="28" t="s">
        <v>30</v>
      </c>
      <c r="C126" s="40">
        <v>43839.0</v>
      </c>
      <c r="D126" s="26">
        <v>8.643736364E9</v>
      </c>
      <c r="E126" s="29" t="s">
        <v>25</v>
      </c>
      <c r="F126" s="29">
        <v>2020.0</v>
      </c>
      <c r="G126" s="41">
        <v>1742.4</v>
      </c>
      <c r="H126" s="28" t="s">
        <v>30</v>
      </c>
      <c r="I126" s="40">
        <v>43839.0</v>
      </c>
    </row>
    <row r="127" ht="15.75" customHeight="1">
      <c r="A127" s="26" t="s">
        <v>32</v>
      </c>
      <c r="B127" s="28" t="s">
        <v>30</v>
      </c>
      <c r="C127" s="40">
        <v>43839.0</v>
      </c>
      <c r="D127" s="26">
        <v>8.643736364E9</v>
      </c>
      <c r="E127" s="29" t="s">
        <v>28</v>
      </c>
      <c r="F127" s="29">
        <v>2021.0</v>
      </c>
      <c r="G127" s="41">
        <v>1742.4</v>
      </c>
      <c r="H127" s="28" t="s">
        <v>30</v>
      </c>
      <c r="I127" s="40">
        <v>43839.0</v>
      </c>
    </row>
    <row r="128" ht="15.75" customHeight="1">
      <c r="A128" s="26" t="s">
        <v>32</v>
      </c>
      <c r="B128" s="28" t="s">
        <v>30</v>
      </c>
      <c r="C128" s="40">
        <v>43839.0</v>
      </c>
      <c r="D128" s="26">
        <v>9.743535928E9</v>
      </c>
      <c r="E128" s="29" t="s">
        <v>31</v>
      </c>
      <c r="F128" s="29">
        <v>2021.0</v>
      </c>
      <c r="G128" s="41">
        <v>1742.4</v>
      </c>
      <c r="H128" s="28" t="s">
        <v>30</v>
      </c>
      <c r="I128" s="40">
        <v>43839.0</v>
      </c>
    </row>
    <row r="129" ht="15.75" customHeight="1">
      <c r="A129" s="26" t="s">
        <v>32</v>
      </c>
      <c r="B129" s="28" t="s">
        <v>30</v>
      </c>
      <c r="C129" s="40">
        <v>43839.0</v>
      </c>
      <c r="D129" s="26">
        <v>8.546454849E9</v>
      </c>
      <c r="E129" s="29" t="s">
        <v>34</v>
      </c>
      <c r="F129" s="29">
        <v>2021.0</v>
      </c>
      <c r="G129" s="41">
        <v>1742.4</v>
      </c>
      <c r="H129" s="28" t="s">
        <v>30</v>
      </c>
      <c r="I129" s="40">
        <v>43839.0</v>
      </c>
    </row>
    <row r="130" ht="15.75" customHeight="1">
      <c r="A130" s="26" t="s">
        <v>32</v>
      </c>
      <c r="B130" s="28" t="s">
        <v>30</v>
      </c>
      <c r="C130" s="40">
        <v>43839.0</v>
      </c>
      <c r="D130" s="26">
        <v>9.743535928E9</v>
      </c>
      <c r="E130" s="29" t="s">
        <v>31</v>
      </c>
      <c r="F130" s="29">
        <v>2021.0</v>
      </c>
      <c r="G130" s="41">
        <v>1742.4</v>
      </c>
      <c r="H130" s="28" t="s">
        <v>30</v>
      </c>
      <c r="I130" s="40">
        <v>43839.0</v>
      </c>
    </row>
    <row r="131" ht="15.75" customHeight="1">
      <c r="A131" s="26" t="s">
        <v>32</v>
      </c>
      <c r="B131" s="28" t="s">
        <v>30</v>
      </c>
      <c r="C131" s="40">
        <v>43839.0</v>
      </c>
      <c r="D131" s="26">
        <v>8.546454849E9</v>
      </c>
      <c r="E131" s="29" t="s">
        <v>34</v>
      </c>
      <c r="F131" s="29">
        <v>2021.0</v>
      </c>
      <c r="G131" s="41">
        <v>1742.4</v>
      </c>
      <c r="H131" s="28" t="s">
        <v>30</v>
      </c>
      <c r="I131" s="40">
        <v>43839.0</v>
      </c>
    </row>
    <row r="132" ht="15.75" customHeight="1">
      <c r="A132" s="26" t="s">
        <v>23</v>
      </c>
      <c r="B132" s="28" t="s">
        <v>24</v>
      </c>
      <c r="C132" s="40">
        <v>44296.0</v>
      </c>
      <c r="D132" s="26">
        <v>9.743535928E9</v>
      </c>
      <c r="E132" s="29" t="s">
        <v>25</v>
      </c>
      <c r="F132" s="29">
        <v>2020.0</v>
      </c>
      <c r="G132" s="41">
        <v>7312.12</v>
      </c>
      <c r="H132" s="28" t="s">
        <v>24</v>
      </c>
      <c r="I132" s="40">
        <v>44296.0</v>
      </c>
    </row>
    <row r="133" ht="15.75" customHeight="1">
      <c r="A133" s="26" t="s">
        <v>26</v>
      </c>
      <c r="B133" s="28" t="s">
        <v>27</v>
      </c>
      <c r="C133" s="40">
        <v>43839.0</v>
      </c>
      <c r="D133" s="26">
        <v>8.575645484E9</v>
      </c>
      <c r="E133" s="29" t="s">
        <v>28</v>
      </c>
      <c r="F133" s="29">
        <v>2020.0</v>
      </c>
      <c r="G133" s="41">
        <v>1196.0</v>
      </c>
      <c r="H133" s="28" t="s">
        <v>27</v>
      </c>
      <c r="I133" s="40">
        <v>43839.0</v>
      </c>
    </row>
    <row r="134" ht="15.75" customHeight="1">
      <c r="A134" s="26" t="s">
        <v>23</v>
      </c>
      <c r="B134" s="28" t="s">
        <v>30</v>
      </c>
      <c r="C134" s="40">
        <v>43839.0</v>
      </c>
      <c r="D134" s="26">
        <v>9.7435359E7</v>
      </c>
      <c r="E134" s="29" t="s">
        <v>31</v>
      </c>
      <c r="F134" s="29">
        <v>2020.0</v>
      </c>
      <c r="G134" s="41">
        <v>3979.0</v>
      </c>
      <c r="H134" s="28" t="s">
        <v>30</v>
      </c>
      <c r="I134" s="40">
        <v>43839.0</v>
      </c>
    </row>
    <row r="135" ht="15.75" customHeight="1">
      <c r="A135" s="26" t="s">
        <v>29</v>
      </c>
      <c r="B135" s="28" t="s">
        <v>33</v>
      </c>
      <c r="C135" s="40">
        <v>43841.0</v>
      </c>
      <c r="D135" s="26">
        <v>6.474494853E9</v>
      </c>
      <c r="E135" s="29" t="s">
        <v>34</v>
      </c>
      <c r="F135" s="29">
        <v>2020.0</v>
      </c>
      <c r="G135" s="41">
        <v>3261.6</v>
      </c>
      <c r="H135" s="28" t="s">
        <v>33</v>
      </c>
      <c r="I135" s="40">
        <v>43841.0</v>
      </c>
    </row>
    <row r="136" ht="15.75" customHeight="1">
      <c r="A136" s="26" t="s">
        <v>32</v>
      </c>
      <c r="B136" s="28" t="s">
        <v>36</v>
      </c>
      <c r="C136" s="40">
        <v>43841.0</v>
      </c>
      <c r="D136" s="26">
        <v>9.74353592E8</v>
      </c>
      <c r="E136" s="29" t="s">
        <v>25</v>
      </c>
      <c r="F136" s="29">
        <v>2020.0</v>
      </c>
      <c r="G136" s="41">
        <v>1705.5</v>
      </c>
      <c r="H136" s="28" t="s">
        <v>36</v>
      </c>
      <c r="I136" s="40">
        <v>43841.0</v>
      </c>
    </row>
    <row r="137" ht="15.75" customHeight="1">
      <c r="A137" s="26" t="s">
        <v>35</v>
      </c>
      <c r="B137" s="28" t="s">
        <v>39</v>
      </c>
      <c r="C137" s="40">
        <v>43842.0</v>
      </c>
      <c r="D137" s="26">
        <v>9.743535928E9</v>
      </c>
      <c r="E137" s="29" t="s">
        <v>28</v>
      </c>
      <c r="F137" s="29">
        <v>2020.0</v>
      </c>
      <c r="G137" s="41">
        <v>518.0</v>
      </c>
      <c r="H137" s="28" t="s">
        <v>39</v>
      </c>
      <c r="I137" s="40">
        <v>43842.0</v>
      </c>
    </row>
    <row r="138" ht="15.75" customHeight="1">
      <c r="A138" s="26" t="s">
        <v>38</v>
      </c>
      <c r="B138" s="28" t="s">
        <v>40</v>
      </c>
      <c r="C138" s="40">
        <v>43840.0</v>
      </c>
      <c r="D138" s="26">
        <v>9.645463836E9</v>
      </c>
      <c r="E138" s="29" t="s">
        <v>31</v>
      </c>
      <c r="F138" s="29">
        <v>2020.0</v>
      </c>
      <c r="G138" s="41">
        <v>1233.8</v>
      </c>
      <c r="H138" s="28" t="s">
        <v>40</v>
      </c>
      <c r="I138" s="40">
        <v>43840.0</v>
      </c>
    </row>
    <row r="139" ht="15.75" customHeight="1">
      <c r="A139" s="26" t="s">
        <v>32</v>
      </c>
      <c r="B139" s="28" t="s">
        <v>30</v>
      </c>
      <c r="C139" s="40">
        <v>43839.0</v>
      </c>
      <c r="D139" s="26">
        <v>9.743535928E9</v>
      </c>
      <c r="E139" s="29" t="s">
        <v>34</v>
      </c>
      <c r="F139" s="29">
        <v>2020.0</v>
      </c>
      <c r="G139" s="41">
        <v>1742.4</v>
      </c>
      <c r="H139" s="28" t="s">
        <v>30</v>
      </c>
      <c r="I139" s="40">
        <v>43839.0</v>
      </c>
    </row>
    <row r="140" ht="15.75" customHeight="1">
      <c r="A140" s="26" t="s">
        <v>32</v>
      </c>
      <c r="B140" s="28" t="s">
        <v>30</v>
      </c>
      <c r="C140" s="40">
        <v>43839.0</v>
      </c>
      <c r="D140" s="26">
        <v>8.643736364E9</v>
      </c>
      <c r="E140" s="29" t="s">
        <v>25</v>
      </c>
      <c r="F140" s="29">
        <v>2020.0</v>
      </c>
      <c r="G140" s="41">
        <v>1742.4</v>
      </c>
      <c r="H140" s="28" t="s">
        <v>30</v>
      </c>
      <c r="I140" s="40">
        <v>43839.0</v>
      </c>
    </row>
    <row r="141" ht="15.75" customHeight="1">
      <c r="A141" s="26" t="s">
        <v>32</v>
      </c>
      <c r="B141" s="28" t="s">
        <v>30</v>
      </c>
      <c r="C141" s="40">
        <v>43839.0</v>
      </c>
      <c r="D141" s="26">
        <v>8.643736364E9</v>
      </c>
      <c r="E141" s="29" t="s">
        <v>28</v>
      </c>
      <c r="F141" s="29">
        <v>2021.0</v>
      </c>
      <c r="G141" s="41">
        <v>1742.4</v>
      </c>
      <c r="H141" s="28" t="s">
        <v>30</v>
      </c>
      <c r="I141" s="40">
        <v>43839.0</v>
      </c>
    </row>
    <row r="142" ht="15.75" customHeight="1">
      <c r="A142" s="26" t="s">
        <v>32</v>
      </c>
      <c r="B142" s="28" t="s">
        <v>30</v>
      </c>
      <c r="C142" s="40">
        <v>43839.0</v>
      </c>
      <c r="D142" s="26">
        <v>9.743535928E9</v>
      </c>
      <c r="E142" s="29" t="s">
        <v>31</v>
      </c>
      <c r="F142" s="29">
        <v>2021.0</v>
      </c>
      <c r="G142" s="41">
        <v>1742.4</v>
      </c>
      <c r="H142" s="28" t="s">
        <v>30</v>
      </c>
      <c r="I142" s="40">
        <v>43839.0</v>
      </c>
    </row>
    <row r="143" ht="15.75" customHeight="1">
      <c r="A143" s="26" t="s">
        <v>32</v>
      </c>
      <c r="B143" s="28" t="s">
        <v>30</v>
      </c>
      <c r="C143" s="40">
        <v>43839.0</v>
      </c>
      <c r="D143" s="26">
        <v>8.546454849E9</v>
      </c>
      <c r="E143" s="29" t="s">
        <v>34</v>
      </c>
      <c r="F143" s="29">
        <v>2021.0</v>
      </c>
      <c r="G143" s="41">
        <v>1742.4</v>
      </c>
      <c r="H143" s="28" t="s">
        <v>30</v>
      </c>
      <c r="I143" s="40">
        <v>43839.0</v>
      </c>
    </row>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13"/>
    <col customWidth="1" min="2" max="2" width="9.13"/>
    <col customWidth="1" min="3" max="3" width="15.88"/>
    <col customWidth="1" min="4" max="4" width="8.75"/>
    <col customWidth="1" min="5" max="5" width="5.38"/>
    <col customWidth="1" min="6" max="6" width="7.63"/>
    <col customWidth="1" min="7" max="7" width="10.13"/>
    <col customWidth="1" min="8" max="26" width="7.63"/>
  </cols>
  <sheetData>
    <row r="1">
      <c r="A1" s="25" t="s">
        <v>63</v>
      </c>
      <c r="B1" s="25" t="s">
        <v>61</v>
      </c>
      <c r="C1" s="25" t="s">
        <v>21</v>
      </c>
      <c r="D1" s="25" t="s">
        <v>62</v>
      </c>
      <c r="E1" s="25" t="s">
        <v>22</v>
      </c>
      <c r="F1" s="25" t="s">
        <v>48</v>
      </c>
      <c r="G1" s="25" t="s">
        <v>19</v>
      </c>
    </row>
    <row r="2">
      <c r="A2" s="41">
        <v>7312.12</v>
      </c>
      <c r="B2" s="40">
        <v>44296.0</v>
      </c>
      <c r="C2" s="28" t="s">
        <v>24</v>
      </c>
      <c r="D2" s="26">
        <v>9.743535928E9</v>
      </c>
      <c r="E2" s="29" t="s">
        <v>25</v>
      </c>
      <c r="F2" s="29">
        <v>2020.0</v>
      </c>
      <c r="G2" s="26" t="s">
        <v>23</v>
      </c>
    </row>
    <row r="3">
      <c r="A3" s="41">
        <v>1196.0</v>
      </c>
      <c r="B3" s="40">
        <v>43839.0</v>
      </c>
      <c r="C3" s="28" t="s">
        <v>27</v>
      </c>
      <c r="D3" s="26">
        <v>8.575645484E9</v>
      </c>
      <c r="E3" s="29" t="s">
        <v>28</v>
      </c>
      <c r="F3" s="29">
        <v>2020.0</v>
      </c>
      <c r="G3" s="26" t="s">
        <v>26</v>
      </c>
    </row>
    <row r="4">
      <c r="A4" s="41">
        <v>3979.0</v>
      </c>
      <c r="B4" s="40">
        <v>43839.0</v>
      </c>
      <c r="C4" s="28" t="s">
        <v>30</v>
      </c>
      <c r="D4" s="26">
        <v>9.7435359E7</v>
      </c>
      <c r="E4" s="29" t="s">
        <v>31</v>
      </c>
      <c r="F4" s="29">
        <v>2020.0</v>
      </c>
      <c r="G4" s="26" t="s">
        <v>23</v>
      </c>
    </row>
    <row r="5">
      <c r="A5" s="41">
        <v>3261.6</v>
      </c>
      <c r="B5" s="40">
        <v>43841.0</v>
      </c>
      <c r="C5" s="28" t="s">
        <v>33</v>
      </c>
      <c r="D5" s="26">
        <v>6.474494853E9</v>
      </c>
      <c r="E5" s="29" t="s">
        <v>34</v>
      </c>
      <c r="F5" s="29">
        <v>2020.0</v>
      </c>
      <c r="G5" s="26" t="s">
        <v>29</v>
      </c>
    </row>
    <row r="6">
      <c r="A6" s="41">
        <v>1705.5</v>
      </c>
      <c r="B6" s="40">
        <v>43841.0</v>
      </c>
      <c r="C6" s="28" t="s">
        <v>36</v>
      </c>
      <c r="D6" s="26">
        <v>9.74353592E8</v>
      </c>
      <c r="E6" s="29" t="s">
        <v>25</v>
      </c>
      <c r="F6" s="29">
        <v>2020.0</v>
      </c>
      <c r="G6" s="26" t="s">
        <v>32</v>
      </c>
    </row>
    <row r="7">
      <c r="A7" s="41">
        <v>518.0</v>
      </c>
      <c r="B7" s="40">
        <v>43842.0</v>
      </c>
      <c r="C7" s="28" t="s">
        <v>39</v>
      </c>
      <c r="D7" s="26">
        <v>9.743535928E9</v>
      </c>
      <c r="E7" s="29" t="s">
        <v>28</v>
      </c>
      <c r="F7" s="29">
        <v>2020.0</v>
      </c>
      <c r="G7" s="26" t="s">
        <v>35</v>
      </c>
    </row>
    <row r="8">
      <c r="A8" s="41">
        <v>1233.8</v>
      </c>
      <c r="B8" s="40">
        <v>43840.0</v>
      </c>
      <c r="C8" s="28" t="s">
        <v>40</v>
      </c>
      <c r="D8" s="26">
        <v>9.645463836E9</v>
      </c>
      <c r="E8" s="29" t="s">
        <v>31</v>
      </c>
      <c r="F8" s="29">
        <v>2020.0</v>
      </c>
      <c r="G8" s="26" t="s">
        <v>38</v>
      </c>
    </row>
    <row r="9">
      <c r="A9" s="41">
        <v>1742.4</v>
      </c>
      <c r="B9" s="40">
        <v>43839.0</v>
      </c>
      <c r="C9" s="28" t="s">
        <v>30</v>
      </c>
      <c r="D9" s="26">
        <v>9.743535928E9</v>
      </c>
      <c r="E9" s="29" t="s">
        <v>34</v>
      </c>
      <c r="F9" s="29">
        <v>2020.0</v>
      </c>
      <c r="G9" s="26" t="s">
        <v>32</v>
      </c>
    </row>
    <row r="10">
      <c r="A10" s="41">
        <v>1742.4</v>
      </c>
      <c r="B10" s="40">
        <v>43839.0</v>
      </c>
      <c r="C10" s="28" t="s">
        <v>30</v>
      </c>
      <c r="D10" s="26">
        <v>8.643736364E9</v>
      </c>
      <c r="E10" s="29" t="s">
        <v>25</v>
      </c>
      <c r="F10" s="29">
        <v>2020.0</v>
      </c>
      <c r="G10" s="26" t="s">
        <v>32</v>
      </c>
    </row>
    <row r="11">
      <c r="A11" s="41">
        <v>1742.4</v>
      </c>
      <c r="B11" s="40">
        <v>43839.0</v>
      </c>
      <c r="C11" s="28" t="s">
        <v>30</v>
      </c>
      <c r="D11" s="26">
        <v>8.643736364E9</v>
      </c>
      <c r="E11" s="29" t="s">
        <v>28</v>
      </c>
      <c r="F11" s="29">
        <v>2021.0</v>
      </c>
      <c r="G11" s="26" t="s">
        <v>32</v>
      </c>
    </row>
    <row r="12">
      <c r="A12" s="41">
        <v>1742.4</v>
      </c>
      <c r="B12" s="40">
        <v>43839.0</v>
      </c>
      <c r="C12" s="28" t="s">
        <v>30</v>
      </c>
      <c r="D12" s="26">
        <v>9.743535928E9</v>
      </c>
      <c r="E12" s="29" t="s">
        <v>31</v>
      </c>
      <c r="F12" s="29">
        <v>2021.0</v>
      </c>
      <c r="G12" s="26" t="s">
        <v>32</v>
      </c>
    </row>
    <row r="13">
      <c r="A13" s="41">
        <v>1742.4</v>
      </c>
      <c r="B13" s="40">
        <v>43839.0</v>
      </c>
      <c r="C13" s="28" t="s">
        <v>30</v>
      </c>
      <c r="D13" s="26">
        <v>8.546454849E9</v>
      </c>
      <c r="E13" s="29" t="s">
        <v>34</v>
      </c>
      <c r="F13" s="29">
        <v>2021.0</v>
      </c>
      <c r="G13" s="26" t="s">
        <v>32</v>
      </c>
    </row>
    <row r="14">
      <c r="A14" s="41">
        <v>7312.12</v>
      </c>
      <c r="B14" s="40">
        <v>44296.0</v>
      </c>
      <c r="C14" s="28" t="s">
        <v>24</v>
      </c>
      <c r="D14" s="26">
        <v>9.743535928E9</v>
      </c>
      <c r="E14" s="29" t="s">
        <v>25</v>
      </c>
      <c r="F14" s="29">
        <v>2020.0</v>
      </c>
      <c r="G14" s="26" t="s">
        <v>23</v>
      </c>
    </row>
    <row r="15">
      <c r="A15" s="41">
        <v>1196.0</v>
      </c>
      <c r="B15" s="40">
        <v>43839.0</v>
      </c>
      <c r="C15" s="28" t="s">
        <v>27</v>
      </c>
      <c r="D15" s="26">
        <v>8.575645484E9</v>
      </c>
      <c r="E15" s="29" t="s">
        <v>28</v>
      </c>
      <c r="F15" s="29">
        <v>2020.0</v>
      </c>
      <c r="G15" s="26" t="s">
        <v>26</v>
      </c>
    </row>
    <row r="16">
      <c r="A16" s="41">
        <v>3979.0</v>
      </c>
      <c r="B16" s="40">
        <v>43839.0</v>
      </c>
      <c r="C16" s="28" t="s">
        <v>30</v>
      </c>
      <c r="D16" s="26">
        <v>9.7435359E7</v>
      </c>
      <c r="E16" s="29" t="s">
        <v>31</v>
      </c>
      <c r="F16" s="29">
        <v>2020.0</v>
      </c>
      <c r="G16" s="26" t="s">
        <v>23</v>
      </c>
    </row>
    <row r="17">
      <c r="A17" s="41">
        <v>3261.6</v>
      </c>
      <c r="B17" s="40">
        <v>43841.0</v>
      </c>
      <c r="C17" s="28" t="s">
        <v>33</v>
      </c>
      <c r="D17" s="26">
        <v>6.474494853E9</v>
      </c>
      <c r="E17" s="29" t="s">
        <v>34</v>
      </c>
      <c r="F17" s="29">
        <v>2020.0</v>
      </c>
      <c r="G17" s="26" t="s">
        <v>29</v>
      </c>
    </row>
    <row r="18">
      <c r="A18" s="41">
        <v>1705.5</v>
      </c>
      <c r="B18" s="40">
        <v>43841.0</v>
      </c>
      <c r="C18" s="28" t="s">
        <v>36</v>
      </c>
      <c r="D18" s="26">
        <v>9.74353592E8</v>
      </c>
      <c r="E18" s="29" t="s">
        <v>25</v>
      </c>
      <c r="F18" s="29">
        <v>2020.0</v>
      </c>
      <c r="G18" s="26" t="s">
        <v>32</v>
      </c>
    </row>
    <row r="19">
      <c r="A19" s="41">
        <v>518.0</v>
      </c>
      <c r="B19" s="40">
        <v>43842.0</v>
      </c>
      <c r="C19" s="28" t="s">
        <v>39</v>
      </c>
      <c r="D19" s="26">
        <v>9.743535928E9</v>
      </c>
      <c r="E19" s="29" t="s">
        <v>28</v>
      </c>
      <c r="F19" s="29">
        <v>2020.0</v>
      </c>
      <c r="G19" s="26" t="s">
        <v>35</v>
      </c>
    </row>
    <row r="20">
      <c r="A20" s="41">
        <v>1233.8</v>
      </c>
      <c r="B20" s="40">
        <v>43840.0</v>
      </c>
      <c r="C20" s="28" t="s">
        <v>40</v>
      </c>
      <c r="D20" s="26">
        <v>9.645463836E9</v>
      </c>
      <c r="E20" s="29" t="s">
        <v>31</v>
      </c>
      <c r="F20" s="29">
        <v>2020.0</v>
      </c>
      <c r="G20" s="26" t="s">
        <v>38</v>
      </c>
    </row>
    <row r="21" ht="15.75" customHeight="1">
      <c r="A21" s="41">
        <v>1742.4</v>
      </c>
      <c r="B21" s="40">
        <v>43839.0</v>
      </c>
      <c r="C21" s="28" t="s">
        <v>30</v>
      </c>
      <c r="D21" s="26">
        <v>9.743535928E9</v>
      </c>
      <c r="E21" s="29" t="s">
        <v>34</v>
      </c>
      <c r="F21" s="29">
        <v>2020.0</v>
      </c>
      <c r="G21" s="26" t="s">
        <v>32</v>
      </c>
    </row>
    <row r="22" ht="15.75" customHeight="1">
      <c r="A22" s="41">
        <v>1742.4</v>
      </c>
      <c r="B22" s="40">
        <v>43839.0</v>
      </c>
      <c r="C22" s="28" t="s">
        <v>30</v>
      </c>
      <c r="D22" s="26">
        <v>8.643736364E9</v>
      </c>
      <c r="E22" s="29" t="s">
        <v>25</v>
      </c>
      <c r="F22" s="29">
        <v>2020.0</v>
      </c>
      <c r="G22" s="26" t="s">
        <v>32</v>
      </c>
    </row>
    <row r="23" ht="15.75" customHeight="1">
      <c r="A23" s="41">
        <v>1742.4</v>
      </c>
      <c r="B23" s="40">
        <v>43839.0</v>
      </c>
      <c r="C23" s="28" t="s">
        <v>30</v>
      </c>
      <c r="D23" s="26">
        <v>8.643736364E9</v>
      </c>
      <c r="E23" s="29" t="s">
        <v>28</v>
      </c>
      <c r="F23" s="29">
        <v>2021.0</v>
      </c>
      <c r="G23" s="26" t="s">
        <v>32</v>
      </c>
    </row>
    <row r="24" ht="15.75" customHeight="1">
      <c r="A24" s="41">
        <v>1742.4</v>
      </c>
      <c r="B24" s="40">
        <v>43839.0</v>
      </c>
      <c r="C24" s="28" t="s">
        <v>30</v>
      </c>
      <c r="D24" s="26">
        <v>9.743535928E9</v>
      </c>
      <c r="E24" s="29" t="s">
        <v>31</v>
      </c>
      <c r="F24" s="29">
        <v>2021.0</v>
      </c>
      <c r="G24" s="26" t="s">
        <v>32</v>
      </c>
    </row>
    <row r="25" ht="15.75" customHeight="1">
      <c r="A25" s="41">
        <v>1742.4</v>
      </c>
      <c r="B25" s="40">
        <v>43839.0</v>
      </c>
      <c r="C25" s="28" t="s">
        <v>30</v>
      </c>
      <c r="D25" s="26">
        <v>8.546454849E9</v>
      </c>
      <c r="E25" s="29" t="s">
        <v>34</v>
      </c>
      <c r="F25" s="29">
        <v>2021.0</v>
      </c>
      <c r="G25" s="26" t="s">
        <v>32</v>
      </c>
    </row>
    <row r="26" ht="15.75" customHeight="1">
      <c r="A26" s="41">
        <v>7312.12</v>
      </c>
      <c r="B26" s="40">
        <v>44296.0</v>
      </c>
      <c r="C26" s="28" t="s">
        <v>24</v>
      </c>
      <c r="D26" s="26">
        <v>9.743535928E9</v>
      </c>
      <c r="E26" s="29" t="s">
        <v>25</v>
      </c>
      <c r="F26" s="29">
        <v>2020.0</v>
      </c>
      <c r="G26" s="26" t="s">
        <v>23</v>
      </c>
    </row>
    <row r="27" ht="15.75" customHeight="1">
      <c r="A27" s="41">
        <v>1196.0</v>
      </c>
      <c r="B27" s="40">
        <v>43839.0</v>
      </c>
      <c r="C27" s="28" t="s">
        <v>27</v>
      </c>
      <c r="D27" s="26">
        <v>8.575645484E9</v>
      </c>
      <c r="E27" s="29" t="s">
        <v>28</v>
      </c>
      <c r="F27" s="29">
        <v>2020.0</v>
      </c>
      <c r="G27" s="26" t="s">
        <v>26</v>
      </c>
    </row>
    <row r="28" ht="15.75" customHeight="1">
      <c r="A28" s="41">
        <v>3979.0</v>
      </c>
      <c r="B28" s="40">
        <v>43839.0</v>
      </c>
      <c r="C28" s="28" t="s">
        <v>30</v>
      </c>
      <c r="D28" s="26">
        <v>9.7435359E7</v>
      </c>
      <c r="E28" s="29" t="s">
        <v>31</v>
      </c>
      <c r="F28" s="29">
        <v>2020.0</v>
      </c>
      <c r="G28" s="26" t="s">
        <v>23</v>
      </c>
    </row>
    <row r="29" ht="15.75" customHeight="1">
      <c r="A29" s="41">
        <v>3261.6</v>
      </c>
      <c r="B29" s="40">
        <v>43841.0</v>
      </c>
      <c r="C29" s="28" t="s">
        <v>33</v>
      </c>
      <c r="D29" s="26">
        <v>6.474494853E9</v>
      </c>
      <c r="E29" s="29" t="s">
        <v>34</v>
      </c>
      <c r="F29" s="29">
        <v>2020.0</v>
      </c>
      <c r="G29" s="26" t="s">
        <v>29</v>
      </c>
    </row>
    <row r="30" ht="15.75" customHeight="1">
      <c r="A30" s="41">
        <v>1705.5</v>
      </c>
      <c r="B30" s="40">
        <v>43841.0</v>
      </c>
      <c r="C30" s="28" t="s">
        <v>36</v>
      </c>
      <c r="D30" s="26">
        <v>9.74353592E8</v>
      </c>
      <c r="E30" s="29" t="s">
        <v>25</v>
      </c>
      <c r="F30" s="29">
        <v>2020.0</v>
      </c>
      <c r="G30" s="26" t="s">
        <v>32</v>
      </c>
    </row>
    <row r="31" ht="15.75" customHeight="1">
      <c r="A31" s="41">
        <v>518.0</v>
      </c>
      <c r="B31" s="40">
        <v>43842.0</v>
      </c>
      <c r="C31" s="28" t="s">
        <v>39</v>
      </c>
      <c r="D31" s="26">
        <v>9.743535928E9</v>
      </c>
      <c r="E31" s="29" t="s">
        <v>28</v>
      </c>
      <c r="F31" s="29">
        <v>2020.0</v>
      </c>
      <c r="G31" s="26" t="s">
        <v>35</v>
      </c>
    </row>
    <row r="32" ht="15.75" customHeight="1">
      <c r="A32" s="41">
        <v>1233.8</v>
      </c>
      <c r="B32" s="40">
        <v>43840.0</v>
      </c>
      <c r="C32" s="28" t="s">
        <v>40</v>
      </c>
      <c r="D32" s="26">
        <v>9.645463836E9</v>
      </c>
      <c r="E32" s="29" t="s">
        <v>31</v>
      </c>
      <c r="F32" s="29">
        <v>2020.0</v>
      </c>
      <c r="G32" s="26" t="s">
        <v>38</v>
      </c>
    </row>
    <row r="33" ht="15.75" customHeight="1">
      <c r="A33" s="41">
        <v>1742.4</v>
      </c>
      <c r="B33" s="40">
        <v>43839.0</v>
      </c>
      <c r="C33" s="28" t="s">
        <v>30</v>
      </c>
      <c r="D33" s="26">
        <v>9.743535928E9</v>
      </c>
      <c r="E33" s="29" t="s">
        <v>34</v>
      </c>
      <c r="F33" s="29">
        <v>2020.0</v>
      </c>
      <c r="G33" s="26" t="s">
        <v>32</v>
      </c>
    </row>
    <row r="34" ht="15.75" customHeight="1">
      <c r="A34" s="41">
        <v>1742.4</v>
      </c>
      <c r="B34" s="40">
        <v>43839.0</v>
      </c>
      <c r="C34" s="28" t="s">
        <v>30</v>
      </c>
      <c r="D34" s="26">
        <v>8.643736364E9</v>
      </c>
      <c r="E34" s="29" t="s">
        <v>25</v>
      </c>
      <c r="F34" s="29">
        <v>2020.0</v>
      </c>
      <c r="G34" s="26" t="s">
        <v>32</v>
      </c>
    </row>
    <row r="35" ht="15.75" customHeight="1">
      <c r="A35" s="41">
        <v>1742.4</v>
      </c>
      <c r="B35" s="40">
        <v>43839.0</v>
      </c>
      <c r="C35" s="28" t="s">
        <v>30</v>
      </c>
      <c r="D35" s="26">
        <v>8.643736364E9</v>
      </c>
      <c r="E35" s="29" t="s">
        <v>28</v>
      </c>
      <c r="F35" s="29">
        <v>2021.0</v>
      </c>
      <c r="G35" s="26" t="s">
        <v>32</v>
      </c>
    </row>
    <row r="36" ht="15.75" customHeight="1">
      <c r="A36" s="41">
        <v>1742.4</v>
      </c>
      <c r="B36" s="40">
        <v>43839.0</v>
      </c>
      <c r="C36" s="28" t="s">
        <v>30</v>
      </c>
      <c r="D36" s="26">
        <v>9.743535928E9</v>
      </c>
      <c r="E36" s="29" t="s">
        <v>31</v>
      </c>
      <c r="F36" s="29">
        <v>2021.0</v>
      </c>
      <c r="G36" s="26" t="s">
        <v>32</v>
      </c>
    </row>
    <row r="37" ht="15.75" customHeight="1">
      <c r="A37" s="41">
        <v>1742.4</v>
      </c>
      <c r="B37" s="40">
        <v>43839.0</v>
      </c>
      <c r="C37" s="28" t="s">
        <v>30</v>
      </c>
      <c r="D37" s="26">
        <v>8.546454849E9</v>
      </c>
      <c r="E37" s="29" t="s">
        <v>34</v>
      </c>
      <c r="F37" s="29">
        <v>2021.0</v>
      </c>
      <c r="G37" s="26" t="s">
        <v>32</v>
      </c>
    </row>
    <row r="38" ht="15.75" customHeight="1">
      <c r="A38" s="41">
        <v>7312.12</v>
      </c>
      <c r="B38" s="40">
        <v>44296.0</v>
      </c>
      <c r="C38" s="28" t="s">
        <v>24</v>
      </c>
      <c r="D38" s="26">
        <v>9.743535928E9</v>
      </c>
      <c r="E38" s="29" t="s">
        <v>25</v>
      </c>
      <c r="F38" s="29">
        <v>2020.0</v>
      </c>
      <c r="G38" s="26" t="s">
        <v>23</v>
      </c>
    </row>
    <row r="39" ht="15.75" customHeight="1">
      <c r="A39" s="41">
        <v>1196.0</v>
      </c>
      <c r="B39" s="40">
        <v>43839.0</v>
      </c>
      <c r="C39" s="28" t="s">
        <v>27</v>
      </c>
      <c r="D39" s="26">
        <v>8.575645484E9</v>
      </c>
      <c r="E39" s="29" t="s">
        <v>28</v>
      </c>
      <c r="F39" s="29">
        <v>2020.0</v>
      </c>
      <c r="G39" s="26" t="s">
        <v>26</v>
      </c>
    </row>
    <row r="40" ht="15.75" customHeight="1">
      <c r="A40" s="41">
        <v>3979.0</v>
      </c>
      <c r="B40" s="40">
        <v>43839.0</v>
      </c>
      <c r="C40" s="28" t="s">
        <v>30</v>
      </c>
      <c r="D40" s="26">
        <v>9.7435359E7</v>
      </c>
      <c r="E40" s="29" t="s">
        <v>31</v>
      </c>
      <c r="F40" s="29">
        <v>2020.0</v>
      </c>
      <c r="G40" s="26" t="s">
        <v>23</v>
      </c>
    </row>
    <row r="41" ht="15.75" customHeight="1">
      <c r="A41" s="41">
        <v>3261.6</v>
      </c>
      <c r="B41" s="40">
        <v>43841.0</v>
      </c>
      <c r="C41" s="28" t="s">
        <v>33</v>
      </c>
      <c r="D41" s="26">
        <v>6.474494853E9</v>
      </c>
      <c r="E41" s="29" t="s">
        <v>34</v>
      </c>
      <c r="F41" s="29">
        <v>2020.0</v>
      </c>
      <c r="G41" s="26" t="s">
        <v>29</v>
      </c>
    </row>
    <row r="42" ht="15.75" customHeight="1">
      <c r="A42" s="41">
        <v>1705.5</v>
      </c>
      <c r="B42" s="40">
        <v>43841.0</v>
      </c>
      <c r="C42" s="28" t="s">
        <v>36</v>
      </c>
      <c r="D42" s="26">
        <v>9.74353592E8</v>
      </c>
      <c r="E42" s="29" t="s">
        <v>25</v>
      </c>
      <c r="F42" s="29">
        <v>2020.0</v>
      </c>
      <c r="G42" s="26" t="s">
        <v>32</v>
      </c>
    </row>
    <row r="43" ht="15.75" customHeight="1">
      <c r="A43" s="41">
        <v>518.0</v>
      </c>
      <c r="B43" s="40">
        <v>43842.0</v>
      </c>
      <c r="C43" s="28" t="s">
        <v>39</v>
      </c>
      <c r="D43" s="26">
        <v>9.743535928E9</v>
      </c>
      <c r="E43" s="29" t="s">
        <v>28</v>
      </c>
      <c r="F43" s="29">
        <v>2020.0</v>
      </c>
      <c r="G43" s="26" t="s">
        <v>35</v>
      </c>
    </row>
    <row r="44" ht="15.75" customHeight="1">
      <c r="A44" s="41">
        <v>1233.8</v>
      </c>
      <c r="B44" s="40">
        <v>43840.0</v>
      </c>
      <c r="C44" s="28" t="s">
        <v>40</v>
      </c>
      <c r="D44" s="26">
        <v>9.645463836E9</v>
      </c>
      <c r="E44" s="29" t="s">
        <v>31</v>
      </c>
      <c r="F44" s="29">
        <v>2020.0</v>
      </c>
      <c r="G44" s="26" t="s">
        <v>38</v>
      </c>
    </row>
    <row r="45" ht="15.75" customHeight="1">
      <c r="A45" s="41">
        <v>1742.4</v>
      </c>
      <c r="B45" s="40">
        <v>43839.0</v>
      </c>
      <c r="C45" s="28" t="s">
        <v>30</v>
      </c>
      <c r="D45" s="26">
        <v>9.743535928E9</v>
      </c>
      <c r="E45" s="29" t="s">
        <v>34</v>
      </c>
      <c r="F45" s="29">
        <v>2020.0</v>
      </c>
      <c r="G45" s="26" t="s">
        <v>32</v>
      </c>
    </row>
    <row r="46" ht="15.75" customHeight="1">
      <c r="A46" s="41">
        <v>1742.4</v>
      </c>
      <c r="B46" s="40">
        <v>43839.0</v>
      </c>
      <c r="C46" s="28" t="s">
        <v>30</v>
      </c>
      <c r="D46" s="26">
        <v>8.643736364E9</v>
      </c>
      <c r="E46" s="29" t="s">
        <v>25</v>
      </c>
      <c r="F46" s="29">
        <v>2020.0</v>
      </c>
      <c r="G46" s="26" t="s">
        <v>32</v>
      </c>
    </row>
    <row r="47" ht="15.75" customHeight="1">
      <c r="A47" s="41">
        <v>1742.4</v>
      </c>
      <c r="B47" s="40">
        <v>43839.0</v>
      </c>
      <c r="C47" s="28" t="s">
        <v>30</v>
      </c>
      <c r="D47" s="26">
        <v>8.643736364E9</v>
      </c>
      <c r="E47" s="29" t="s">
        <v>28</v>
      </c>
      <c r="F47" s="29">
        <v>2021.0</v>
      </c>
      <c r="G47" s="26" t="s">
        <v>32</v>
      </c>
    </row>
    <row r="48" ht="15.75" customHeight="1">
      <c r="A48" s="41">
        <v>1742.4</v>
      </c>
      <c r="B48" s="40">
        <v>43839.0</v>
      </c>
      <c r="C48" s="28" t="s">
        <v>30</v>
      </c>
      <c r="D48" s="26">
        <v>9.743535928E9</v>
      </c>
      <c r="E48" s="29" t="s">
        <v>31</v>
      </c>
      <c r="F48" s="29">
        <v>2021.0</v>
      </c>
      <c r="G48" s="26" t="s">
        <v>32</v>
      </c>
    </row>
    <row r="49" ht="15.75" customHeight="1">
      <c r="A49" s="41">
        <v>1742.4</v>
      </c>
      <c r="B49" s="40">
        <v>43839.0</v>
      </c>
      <c r="C49" s="28" t="s">
        <v>30</v>
      </c>
      <c r="D49" s="26">
        <v>8.546454849E9</v>
      </c>
      <c r="E49" s="29" t="s">
        <v>34</v>
      </c>
      <c r="F49" s="29">
        <v>2021.0</v>
      </c>
      <c r="G49" s="26" t="s">
        <v>32</v>
      </c>
    </row>
    <row r="50" ht="15.75" customHeight="1">
      <c r="A50" s="41">
        <v>7312.12</v>
      </c>
      <c r="B50" s="40">
        <v>44296.0</v>
      </c>
      <c r="C50" s="28" t="s">
        <v>24</v>
      </c>
      <c r="D50" s="26">
        <v>9.743535928E9</v>
      </c>
      <c r="E50" s="29" t="s">
        <v>25</v>
      </c>
      <c r="F50" s="29">
        <v>2020.0</v>
      </c>
      <c r="G50" s="26" t="s">
        <v>23</v>
      </c>
    </row>
    <row r="51" ht="15.75" customHeight="1">
      <c r="A51" s="41">
        <v>1196.0</v>
      </c>
      <c r="B51" s="40">
        <v>43839.0</v>
      </c>
      <c r="C51" s="28" t="s">
        <v>27</v>
      </c>
      <c r="D51" s="26">
        <v>8.575645484E9</v>
      </c>
      <c r="E51" s="29" t="s">
        <v>28</v>
      </c>
      <c r="F51" s="29">
        <v>2020.0</v>
      </c>
      <c r="G51" s="26" t="s">
        <v>26</v>
      </c>
    </row>
    <row r="52" ht="15.75" customHeight="1">
      <c r="A52" s="41">
        <v>3979.0</v>
      </c>
      <c r="B52" s="40">
        <v>43839.0</v>
      </c>
      <c r="C52" s="28" t="s">
        <v>30</v>
      </c>
      <c r="D52" s="26">
        <v>9.7435359E7</v>
      </c>
      <c r="E52" s="29" t="s">
        <v>31</v>
      </c>
      <c r="F52" s="29">
        <v>2020.0</v>
      </c>
      <c r="G52" s="26" t="s">
        <v>23</v>
      </c>
    </row>
    <row r="53" ht="15.75" customHeight="1">
      <c r="A53" s="41">
        <v>3261.6</v>
      </c>
      <c r="B53" s="40">
        <v>43841.0</v>
      </c>
      <c r="C53" s="28" t="s">
        <v>33</v>
      </c>
      <c r="D53" s="26">
        <v>6.474494853E9</v>
      </c>
      <c r="E53" s="29" t="s">
        <v>34</v>
      </c>
      <c r="F53" s="29">
        <v>2020.0</v>
      </c>
      <c r="G53" s="26" t="s">
        <v>29</v>
      </c>
    </row>
    <row r="54" ht="15.75" customHeight="1">
      <c r="A54" s="41">
        <v>1705.5</v>
      </c>
      <c r="B54" s="40">
        <v>43841.0</v>
      </c>
      <c r="C54" s="28" t="s">
        <v>36</v>
      </c>
      <c r="D54" s="26">
        <v>9.74353592E8</v>
      </c>
      <c r="E54" s="29" t="s">
        <v>25</v>
      </c>
      <c r="F54" s="29">
        <v>2020.0</v>
      </c>
      <c r="G54" s="26" t="s">
        <v>32</v>
      </c>
    </row>
    <row r="55" ht="15.75" customHeight="1">
      <c r="A55" s="41">
        <v>518.0</v>
      </c>
      <c r="B55" s="40">
        <v>43842.0</v>
      </c>
      <c r="C55" s="28" t="s">
        <v>39</v>
      </c>
      <c r="D55" s="26">
        <v>9.743535928E9</v>
      </c>
      <c r="E55" s="29" t="s">
        <v>28</v>
      </c>
      <c r="F55" s="29">
        <v>2020.0</v>
      </c>
      <c r="G55" s="26" t="s">
        <v>35</v>
      </c>
    </row>
    <row r="56" ht="15.75" customHeight="1">
      <c r="A56" s="41">
        <v>1233.8</v>
      </c>
      <c r="B56" s="40">
        <v>43840.0</v>
      </c>
      <c r="C56" s="28" t="s">
        <v>40</v>
      </c>
      <c r="D56" s="26">
        <v>9.645463836E9</v>
      </c>
      <c r="E56" s="29" t="s">
        <v>31</v>
      </c>
      <c r="F56" s="29">
        <v>2020.0</v>
      </c>
      <c r="G56" s="26" t="s">
        <v>38</v>
      </c>
    </row>
    <row r="57" ht="15.75" customHeight="1">
      <c r="A57" s="41">
        <v>1742.4</v>
      </c>
      <c r="B57" s="40">
        <v>43839.0</v>
      </c>
      <c r="C57" s="28" t="s">
        <v>30</v>
      </c>
      <c r="D57" s="26">
        <v>9.743535928E9</v>
      </c>
      <c r="E57" s="29" t="s">
        <v>34</v>
      </c>
      <c r="F57" s="29">
        <v>2020.0</v>
      </c>
      <c r="G57" s="26" t="s">
        <v>32</v>
      </c>
    </row>
    <row r="58" ht="15.75" customHeight="1">
      <c r="A58" s="41">
        <v>1742.4</v>
      </c>
      <c r="B58" s="40">
        <v>43839.0</v>
      </c>
      <c r="C58" s="28" t="s">
        <v>30</v>
      </c>
      <c r="D58" s="26">
        <v>8.643736364E9</v>
      </c>
      <c r="E58" s="29" t="s">
        <v>25</v>
      </c>
      <c r="F58" s="29">
        <v>2020.0</v>
      </c>
      <c r="G58" s="26" t="s">
        <v>32</v>
      </c>
    </row>
    <row r="59" ht="15.75" customHeight="1">
      <c r="A59" s="41">
        <v>1742.4</v>
      </c>
      <c r="B59" s="40">
        <v>43839.0</v>
      </c>
      <c r="C59" s="28" t="s">
        <v>30</v>
      </c>
      <c r="D59" s="26">
        <v>8.643736364E9</v>
      </c>
      <c r="E59" s="29" t="s">
        <v>28</v>
      </c>
      <c r="F59" s="29">
        <v>2021.0</v>
      </c>
      <c r="G59" s="26" t="s">
        <v>32</v>
      </c>
    </row>
    <row r="60" ht="15.75" customHeight="1">
      <c r="A60" s="41">
        <v>1742.4</v>
      </c>
      <c r="B60" s="40">
        <v>43839.0</v>
      </c>
      <c r="C60" s="28" t="s">
        <v>30</v>
      </c>
      <c r="D60" s="26">
        <v>9.743535928E9</v>
      </c>
      <c r="E60" s="29" t="s">
        <v>31</v>
      </c>
      <c r="F60" s="29">
        <v>2021.0</v>
      </c>
      <c r="G60" s="26" t="s">
        <v>32</v>
      </c>
    </row>
    <row r="61" ht="15.75" customHeight="1">
      <c r="A61" s="41">
        <v>1742.4</v>
      </c>
      <c r="B61" s="40">
        <v>43839.0</v>
      </c>
      <c r="C61" s="28" t="s">
        <v>30</v>
      </c>
      <c r="D61" s="26">
        <v>8.546454849E9</v>
      </c>
      <c r="E61" s="29" t="s">
        <v>34</v>
      </c>
      <c r="F61" s="29">
        <v>2021.0</v>
      </c>
      <c r="G61" s="26" t="s">
        <v>32</v>
      </c>
    </row>
    <row r="62" ht="15.75" customHeight="1">
      <c r="A62" s="41">
        <v>7312.12</v>
      </c>
      <c r="B62" s="40">
        <v>44296.0</v>
      </c>
      <c r="C62" s="28" t="s">
        <v>24</v>
      </c>
      <c r="D62" s="26">
        <v>9.743535928E9</v>
      </c>
      <c r="E62" s="29" t="s">
        <v>25</v>
      </c>
      <c r="F62" s="29">
        <v>2020.0</v>
      </c>
      <c r="G62" s="26" t="s">
        <v>23</v>
      </c>
    </row>
    <row r="63" ht="15.75" customHeight="1">
      <c r="A63" s="41">
        <v>1196.0</v>
      </c>
      <c r="B63" s="40">
        <v>43839.0</v>
      </c>
      <c r="C63" s="28" t="s">
        <v>27</v>
      </c>
      <c r="D63" s="26">
        <v>8.575645484E9</v>
      </c>
      <c r="E63" s="29" t="s">
        <v>28</v>
      </c>
      <c r="F63" s="29">
        <v>2020.0</v>
      </c>
      <c r="G63" s="26" t="s">
        <v>26</v>
      </c>
    </row>
    <row r="64" ht="15.75" customHeight="1">
      <c r="A64" s="41">
        <v>3979.0</v>
      </c>
      <c r="B64" s="40">
        <v>43839.0</v>
      </c>
      <c r="C64" s="28" t="s">
        <v>30</v>
      </c>
      <c r="D64" s="26">
        <v>9.7435359E7</v>
      </c>
      <c r="E64" s="29" t="s">
        <v>31</v>
      </c>
      <c r="F64" s="29">
        <v>2020.0</v>
      </c>
      <c r="G64" s="26" t="s">
        <v>23</v>
      </c>
    </row>
    <row r="65" ht="15.75" customHeight="1">
      <c r="A65" s="41">
        <v>3261.6</v>
      </c>
      <c r="B65" s="40">
        <v>43841.0</v>
      </c>
      <c r="C65" s="28" t="s">
        <v>33</v>
      </c>
      <c r="D65" s="26">
        <v>6.474494853E9</v>
      </c>
      <c r="E65" s="29" t="s">
        <v>34</v>
      </c>
      <c r="F65" s="29">
        <v>2020.0</v>
      </c>
      <c r="G65" s="26" t="s">
        <v>29</v>
      </c>
    </row>
    <row r="66" ht="15.75" customHeight="1">
      <c r="A66" s="41">
        <v>1705.5</v>
      </c>
      <c r="B66" s="40">
        <v>43841.0</v>
      </c>
      <c r="C66" s="28" t="s">
        <v>36</v>
      </c>
      <c r="D66" s="26">
        <v>9.74353592E8</v>
      </c>
      <c r="E66" s="29" t="s">
        <v>25</v>
      </c>
      <c r="F66" s="29">
        <v>2020.0</v>
      </c>
      <c r="G66" s="26" t="s">
        <v>32</v>
      </c>
    </row>
    <row r="67" ht="15.75" customHeight="1">
      <c r="A67" s="41">
        <v>518.0</v>
      </c>
      <c r="B67" s="40">
        <v>43842.0</v>
      </c>
      <c r="C67" s="28" t="s">
        <v>39</v>
      </c>
      <c r="D67" s="26">
        <v>9.743535928E9</v>
      </c>
      <c r="E67" s="29" t="s">
        <v>28</v>
      </c>
      <c r="F67" s="29">
        <v>2020.0</v>
      </c>
      <c r="G67" s="26" t="s">
        <v>35</v>
      </c>
    </row>
    <row r="68" ht="15.75" customHeight="1">
      <c r="A68" s="41">
        <v>1233.8</v>
      </c>
      <c r="B68" s="40">
        <v>43840.0</v>
      </c>
      <c r="C68" s="28" t="s">
        <v>40</v>
      </c>
      <c r="D68" s="26">
        <v>9.645463836E9</v>
      </c>
      <c r="E68" s="29" t="s">
        <v>31</v>
      </c>
      <c r="F68" s="29">
        <v>2020.0</v>
      </c>
      <c r="G68" s="26" t="s">
        <v>38</v>
      </c>
    </row>
    <row r="69" ht="15.75" customHeight="1">
      <c r="A69" s="41">
        <v>1742.4</v>
      </c>
      <c r="B69" s="40">
        <v>43839.0</v>
      </c>
      <c r="C69" s="28" t="s">
        <v>30</v>
      </c>
      <c r="D69" s="26">
        <v>9.743535928E9</v>
      </c>
      <c r="E69" s="29" t="s">
        <v>34</v>
      </c>
      <c r="F69" s="29">
        <v>2020.0</v>
      </c>
      <c r="G69" s="26" t="s">
        <v>32</v>
      </c>
    </row>
    <row r="70" ht="15.75" customHeight="1">
      <c r="A70" s="41">
        <v>1742.4</v>
      </c>
      <c r="B70" s="40">
        <v>43839.0</v>
      </c>
      <c r="C70" s="28" t="s">
        <v>30</v>
      </c>
      <c r="D70" s="26">
        <v>8.643736364E9</v>
      </c>
      <c r="E70" s="29" t="s">
        <v>25</v>
      </c>
      <c r="F70" s="29">
        <v>2020.0</v>
      </c>
      <c r="G70" s="26" t="s">
        <v>32</v>
      </c>
    </row>
    <row r="71" ht="15.75" customHeight="1">
      <c r="A71" s="41">
        <v>1742.4</v>
      </c>
      <c r="B71" s="40">
        <v>43839.0</v>
      </c>
      <c r="C71" s="28" t="s">
        <v>30</v>
      </c>
      <c r="D71" s="26">
        <v>8.643736364E9</v>
      </c>
      <c r="E71" s="29" t="s">
        <v>28</v>
      </c>
      <c r="F71" s="29">
        <v>2021.0</v>
      </c>
      <c r="G71" s="26" t="s">
        <v>32</v>
      </c>
    </row>
    <row r="72" ht="15.75" customHeight="1">
      <c r="A72" s="41">
        <v>1742.4</v>
      </c>
      <c r="B72" s="40">
        <v>43839.0</v>
      </c>
      <c r="C72" s="28" t="s">
        <v>30</v>
      </c>
      <c r="D72" s="26">
        <v>9.743535928E9</v>
      </c>
      <c r="E72" s="29" t="s">
        <v>31</v>
      </c>
      <c r="F72" s="29">
        <v>2021.0</v>
      </c>
      <c r="G72" s="26" t="s">
        <v>32</v>
      </c>
    </row>
    <row r="73" ht="15.75" customHeight="1">
      <c r="A73" s="41">
        <v>1742.4</v>
      </c>
      <c r="B73" s="40">
        <v>43839.0</v>
      </c>
      <c r="C73" s="28" t="s">
        <v>30</v>
      </c>
      <c r="D73" s="26">
        <v>8.546454849E9</v>
      </c>
      <c r="E73" s="29" t="s">
        <v>34</v>
      </c>
      <c r="F73" s="29">
        <v>2021.0</v>
      </c>
      <c r="G73" s="26" t="s">
        <v>32</v>
      </c>
    </row>
    <row r="74" ht="15.75" customHeight="1">
      <c r="A74" s="41">
        <v>1742.4</v>
      </c>
      <c r="B74" s="40">
        <v>43839.0</v>
      </c>
      <c r="C74" s="28" t="s">
        <v>30</v>
      </c>
      <c r="D74" s="26">
        <v>9.743535928E9</v>
      </c>
      <c r="E74" s="29" t="s">
        <v>31</v>
      </c>
      <c r="F74" s="29">
        <v>2021.0</v>
      </c>
      <c r="G74" s="26" t="s">
        <v>32</v>
      </c>
    </row>
    <row r="75" ht="15.75" customHeight="1">
      <c r="A75" s="41">
        <v>1742.4</v>
      </c>
      <c r="B75" s="40">
        <v>43839.0</v>
      </c>
      <c r="C75" s="28" t="s">
        <v>30</v>
      </c>
      <c r="D75" s="26">
        <v>8.546454849E9</v>
      </c>
      <c r="E75" s="29" t="s">
        <v>34</v>
      </c>
      <c r="F75" s="29">
        <v>2021.0</v>
      </c>
      <c r="G75" s="26" t="s">
        <v>32</v>
      </c>
    </row>
    <row r="76" ht="15.75" customHeight="1">
      <c r="A76" s="41">
        <v>7312.12</v>
      </c>
      <c r="B76" s="40">
        <v>44296.0</v>
      </c>
      <c r="C76" s="28" t="s">
        <v>24</v>
      </c>
      <c r="D76" s="26">
        <v>9.743535928E9</v>
      </c>
      <c r="E76" s="29" t="s">
        <v>25</v>
      </c>
      <c r="F76" s="29">
        <v>2020.0</v>
      </c>
      <c r="G76" s="26" t="s">
        <v>23</v>
      </c>
    </row>
    <row r="77" ht="15.75" customHeight="1">
      <c r="A77" s="41">
        <v>1196.0</v>
      </c>
      <c r="B77" s="40">
        <v>43839.0</v>
      </c>
      <c r="C77" s="28" t="s">
        <v>27</v>
      </c>
      <c r="D77" s="26">
        <v>8.575645484E9</v>
      </c>
      <c r="E77" s="29" t="s">
        <v>28</v>
      </c>
      <c r="F77" s="29">
        <v>2020.0</v>
      </c>
      <c r="G77" s="26" t="s">
        <v>26</v>
      </c>
    </row>
    <row r="78" ht="15.75" customHeight="1">
      <c r="A78" s="41">
        <v>3979.0</v>
      </c>
      <c r="B78" s="40">
        <v>43839.0</v>
      </c>
      <c r="C78" s="28" t="s">
        <v>30</v>
      </c>
      <c r="D78" s="26">
        <v>9.7435359E7</v>
      </c>
      <c r="E78" s="29" t="s">
        <v>31</v>
      </c>
      <c r="F78" s="29">
        <v>2020.0</v>
      </c>
      <c r="G78" s="26" t="s">
        <v>23</v>
      </c>
    </row>
    <row r="79" ht="15.75" customHeight="1">
      <c r="A79" s="41">
        <v>3261.6</v>
      </c>
      <c r="B79" s="40">
        <v>43841.0</v>
      </c>
      <c r="C79" s="28" t="s">
        <v>33</v>
      </c>
      <c r="D79" s="26">
        <v>6.474494853E9</v>
      </c>
      <c r="E79" s="29" t="s">
        <v>34</v>
      </c>
      <c r="F79" s="29">
        <v>2020.0</v>
      </c>
      <c r="G79" s="26" t="s">
        <v>29</v>
      </c>
    </row>
    <row r="80" ht="15.75" customHeight="1">
      <c r="A80" s="41">
        <v>1705.5</v>
      </c>
      <c r="B80" s="40">
        <v>43841.0</v>
      </c>
      <c r="C80" s="28" t="s">
        <v>36</v>
      </c>
      <c r="D80" s="26">
        <v>9.74353592E8</v>
      </c>
      <c r="E80" s="29" t="s">
        <v>25</v>
      </c>
      <c r="F80" s="29">
        <v>2020.0</v>
      </c>
      <c r="G80" s="26" t="s">
        <v>32</v>
      </c>
    </row>
    <row r="81" ht="15.75" customHeight="1">
      <c r="A81" s="41">
        <v>518.0</v>
      </c>
      <c r="B81" s="40">
        <v>43842.0</v>
      </c>
      <c r="C81" s="28" t="s">
        <v>39</v>
      </c>
      <c r="D81" s="26">
        <v>9.743535928E9</v>
      </c>
      <c r="E81" s="29" t="s">
        <v>28</v>
      </c>
      <c r="F81" s="29">
        <v>2020.0</v>
      </c>
      <c r="G81" s="26" t="s">
        <v>35</v>
      </c>
    </row>
    <row r="82" ht="15.75" customHeight="1">
      <c r="A82" s="41">
        <v>1233.8</v>
      </c>
      <c r="B82" s="40">
        <v>43840.0</v>
      </c>
      <c r="C82" s="28" t="s">
        <v>40</v>
      </c>
      <c r="D82" s="26">
        <v>9.645463836E9</v>
      </c>
      <c r="E82" s="29" t="s">
        <v>31</v>
      </c>
      <c r="F82" s="29">
        <v>2020.0</v>
      </c>
      <c r="G82" s="26" t="s">
        <v>38</v>
      </c>
    </row>
    <row r="83" ht="15.75" customHeight="1">
      <c r="A83" s="41">
        <v>1742.4</v>
      </c>
      <c r="B83" s="40">
        <v>43839.0</v>
      </c>
      <c r="C83" s="28" t="s">
        <v>30</v>
      </c>
      <c r="D83" s="26">
        <v>9.743535928E9</v>
      </c>
      <c r="E83" s="29" t="s">
        <v>34</v>
      </c>
      <c r="F83" s="29">
        <v>2020.0</v>
      </c>
      <c r="G83" s="26" t="s">
        <v>32</v>
      </c>
    </row>
    <row r="84" ht="15.75" customHeight="1">
      <c r="A84" s="41">
        <v>1742.4</v>
      </c>
      <c r="B84" s="40">
        <v>43839.0</v>
      </c>
      <c r="C84" s="28" t="s">
        <v>30</v>
      </c>
      <c r="D84" s="26">
        <v>8.643736364E9</v>
      </c>
      <c r="E84" s="29" t="s">
        <v>25</v>
      </c>
      <c r="F84" s="29">
        <v>2020.0</v>
      </c>
      <c r="G84" s="26" t="s">
        <v>32</v>
      </c>
    </row>
    <row r="85" ht="15.75" customHeight="1">
      <c r="A85" s="41">
        <v>1742.4</v>
      </c>
      <c r="B85" s="40">
        <v>43839.0</v>
      </c>
      <c r="C85" s="28" t="s">
        <v>30</v>
      </c>
      <c r="D85" s="26">
        <v>8.643736364E9</v>
      </c>
      <c r="E85" s="29" t="s">
        <v>28</v>
      </c>
      <c r="F85" s="29">
        <v>2021.0</v>
      </c>
      <c r="G85" s="26" t="s">
        <v>32</v>
      </c>
    </row>
    <row r="86" ht="15.75" customHeight="1">
      <c r="A86" s="41">
        <v>1742.4</v>
      </c>
      <c r="B86" s="40">
        <v>43839.0</v>
      </c>
      <c r="C86" s="28" t="s">
        <v>30</v>
      </c>
      <c r="D86" s="26">
        <v>9.743535928E9</v>
      </c>
      <c r="E86" s="29" t="s">
        <v>31</v>
      </c>
      <c r="F86" s="29">
        <v>2021.0</v>
      </c>
      <c r="G86" s="26" t="s">
        <v>32</v>
      </c>
    </row>
    <row r="87" ht="15.75" customHeight="1">
      <c r="A87" s="41">
        <v>1742.4</v>
      </c>
      <c r="B87" s="40">
        <v>43839.0</v>
      </c>
      <c r="C87" s="28" t="s">
        <v>30</v>
      </c>
      <c r="D87" s="26">
        <v>8.546454849E9</v>
      </c>
      <c r="E87" s="29" t="s">
        <v>34</v>
      </c>
      <c r="F87" s="29">
        <v>2021.0</v>
      </c>
      <c r="G87" s="26" t="s">
        <v>32</v>
      </c>
    </row>
    <row r="88" ht="15.75" customHeight="1">
      <c r="A88" s="41">
        <v>1742.4</v>
      </c>
      <c r="B88" s="40">
        <v>43839.0</v>
      </c>
      <c r="C88" s="28" t="s">
        <v>30</v>
      </c>
      <c r="D88" s="26">
        <v>9.743535928E9</v>
      </c>
      <c r="E88" s="29" t="s">
        <v>31</v>
      </c>
      <c r="F88" s="29">
        <v>2021.0</v>
      </c>
      <c r="G88" s="26" t="s">
        <v>32</v>
      </c>
    </row>
    <row r="89" ht="15.75" customHeight="1">
      <c r="A89" s="41">
        <v>1742.4</v>
      </c>
      <c r="B89" s="40">
        <v>43839.0</v>
      </c>
      <c r="C89" s="28" t="s">
        <v>30</v>
      </c>
      <c r="D89" s="26">
        <v>8.546454849E9</v>
      </c>
      <c r="E89" s="29" t="s">
        <v>34</v>
      </c>
      <c r="F89" s="29">
        <v>2021.0</v>
      </c>
      <c r="G89" s="26" t="s">
        <v>32</v>
      </c>
    </row>
    <row r="90" ht="15.75" customHeight="1">
      <c r="A90" s="41">
        <v>7312.12</v>
      </c>
      <c r="B90" s="40">
        <v>44296.0</v>
      </c>
      <c r="C90" s="28" t="s">
        <v>24</v>
      </c>
      <c r="D90" s="26">
        <v>9.743535928E9</v>
      </c>
      <c r="E90" s="29" t="s">
        <v>25</v>
      </c>
      <c r="F90" s="29">
        <v>2020.0</v>
      </c>
      <c r="G90" s="26" t="s">
        <v>23</v>
      </c>
    </row>
    <row r="91" ht="15.75" customHeight="1">
      <c r="A91" s="41">
        <v>1196.0</v>
      </c>
      <c r="B91" s="40">
        <v>43839.0</v>
      </c>
      <c r="C91" s="28" t="s">
        <v>27</v>
      </c>
      <c r="D91" s="26">
        <v>8.575645484E9</v>
      </c>
      <c r="E91" s="29" t="s">
        <v>28</v>
      </c>
      <c r="F91" s="29">
        <v>2020.0</v>
      </c>
      <c r="G91" s="26" t="s">
        <v>26</v>
      </c>
    </row>
    <row r="92" ht="15.75" customHeight="1">
      <c r="A92" s="41">
        <v>3979.0</v>
      </c>
      <c r="B92" s="40">
        <v>43839.0</v>
      </c>
      <c r="C92" s="28" t="s">
        <v>30</v>
      </c>
      <c r="D92" s="26">
        <v>9.7435359E7</v>
      </c>
      <c r="E92" s="29" t="s">
        <v>31</v>
      </c>
      <c r="F92" s="29">
        <v>2020.0</v>
      </c>
      <c r="G92" s="26" t="s">
        <v>23</v>
      </c>
    </row>
    <row r="93" ht="15.75" customHeight="1">
      <c r="A93" s="41">
        <v>3261.6</v>
      </c>
      <c r="B93" s="40">
        <v>43841.0</v>
      </c>
      <c r="C93" s="28" t="s">
        <v>33</v>
      </c>
      <c r="D93" s="26">
        <v>6.474494853E9</v>
      </c>
      <c r="E93" s="29" t="s">
        <v>34</v>
      </c>
      <c r="F93" s="29">
        <v>2020.0</v>
      </c>
      <c r="G93" s="26" t="s">
        <v>29</v>
      </c>
    </row>
    <row r="94" ht="15.75" customHeight="1">
      <c r="A94" s="41">
        <v>1705.5</v>
      </c>
      <c r="B94" s="40">
        <v>43841.0</v>
      </c>
      <c r="C94" s="28" t="s">
        <v>36</v>
      </c>
      <c r="D94" s="26">
        <v>9.74353592E8</v>
      </c>
      <c r="E94" s="29" t="s">
        <v>25</v>
      </c>
      <c r="F94" s="29">
        <v>2020.0</v>
      </c>
      <c r="G94" s="26" t="s">
        <v>32</v>
      </c>
    </row>
    <row r="95" ht="15.75" customHeight="1">
      <c r="A95" s="41">
        <v>518.0</v>
      </c>
      <c r="B95" s="40">
        <v>43842.0</v>
      </c>
      <c r="C95" s="28" t="s">
        <v>39</v>
      </c>
      <c r="D95" s="26">
        <v>9.743535928E9</v>
      </c>
      <c r="E95" s="29" t="s">
        <v>28</v>
      </c>
      <c r="F95" s="29">
        <v>2020.0</v>
      </c>
      <c r="G95" s="26" t="s">
        <v>35</v>
      </c>
    </row>
    <row r="96" ht="15.75" customHeight="1">
      <c r="A96" s="41">
        <v>1233.8</v>
      </c>
      <c r="B96" s="40">
        <v>43840.0</v>
      </c>
      <c r="C96" s="28" t="s">
        <v>40</v>
      </c>
      <c r="D96" s="26">
        <v>9.645463836E9</v>
      </c>
      <c r="E96" s="29" t="s">
        <v>31</v>
      </c>
      <c r="F96" s="29">
        <v>2020.0</v>
      </c>
      <c r="G96" s="26" t="s">
        <v>38</v>
      </c>
    </row>
    <row r="97" ht="15.75" customHeight="1">
      <c r="A97" s="41">
        <v>1742.4</v>
      </c>
      <c r="B97" s="40">
        <v>43839.0</v>
      </c>
      <c r="C97" s="28" t="s">
        <v>30</v>
      </c>
      <c r="D97" s="26">
        <v>9.743535928E9</v>
      </c>
      <c r="E97" s="29" t="s">
        <v>34</v>
      </c>
      <c r="F97" s="29">
        <v>2020.0</v>
      </c>
      <c r="G97" s="26" t="s">
        <v>32</v>
      </c>
    </row>
    <row r="98" ht="15.75" customHeight="1">
      <c r="A98" s="41">
        <v>1742.4</v>
      </c>
      <c r="B98" s="40">
        <v>43839.0</v>
      </c>
      <c r="C98" s="28" t="s">
        <v>30</v>
      </c>
      <c r="D98" s="26">
        <v>8.643736364E9</v>
      </c>
      <c r="E98" s="29" t="s">
        <v>25</v>
      </c>
      <c r="F98" s="29">
        <v>2020.0</v>
      </c>
      <c r="G98" s="26" t="s">
        <v>32</v>
      </c>
    </row>
    <row r="99" ht="15.75" customHeight="1">
      <c r="A99" s="41">
        <v>1742.4</v>
      </c>
      <c r="B99" s="40">
        <v>43839.0</v>
      </c>
      <c r="C99" s="28" t="s">
        <v>30</v>
      </c>
      <c r="D99" s="26">
        <v>8.643736364E9</v>
      </c>
      <c r="E99" s="29" t="s">
        <v>28</v>
      </c>
      <c r="F99" s="29">
        <v>2021.0</v>
      </c>
      <c r="G99" s="26" t="s">
        <v>32</v>
      </c>
    </row>
    <row r="100" ht="15.75" customHeight="1">
      <c r="A100" s="41">
        <v>1742.4</v>
      </c>
      <c r="B100" s="40">
        <v>43839.0</v>
      </c>
      <c r="C100" s="28" t="s">
        <v>30</v>
      </c>
      <c r="D100" s="26">
        <v>9.743535928E9</v>
      </c>
      <c r="E100" s="29" t="s">
        <v>31</v>
      </c>
      <c r="F100" s="29">
        <v>2021.0</v>
      </c>
      <c r="G100" s="26" t="s">
        <v>32</v>
      </c>
    </row>
    <row r="101" ht="15.75" customHeight="1">
      <c r="A101" s="41">
        <v>1742.4</v>
      </c>
      <c r="B101" s="40">
        <v>43839.0</v>
      </c>
      <c r="C101" s="28" t="s">
        <v>30</v>
      </c>
      <c r="D101" s="26">
        <v>8.546454849E9</v>
      </c>
      <c r="E101" s="29" t="s">
        <v>34</v>
      </c>
      <c r="F101" s="29">
        <v>2021.0</v>
      </c>
      <c r="G101" s="26" t="s">
        <v>32</v>
      </c>
    </row>
    <row r="102" ht="15.75" customHeight="1">
      <c r="A102" s="41">
        <v>1742.4</v>
      </c>
      <c r="B102" s="40">
        <v>43839.0</v>
      </c>
      <c r="C102" s="28" t="s">
        <v>30</v>
      </c>
      <c r="D102" s="26">
        <v>9.743535928E9</v>
      </c>
      <c r="E102" s="29" t="s">
        <v>31</v>
      </c>
      <c r="F102" s="29">
        <v>2021.0</v>
      </c>
      <c r="G102" s="26" t="s">
        <v>32</v>
      </c>
    </row>
    <row r="103" ht="15.75" customHeight="1">
      <c r="A103" s="41">
        <v>1742.4</v>
      </c>
      <c r="B103" s="40">
        <v>43839.0</v>
      </c>
      <c r="C103" s="28" t="s">
        <v>30</v>
      </c>
      <c r="D103" s="26">
        <v>8.546454849E9</v>
      </c>
      <c r="E103" s="29" t="s">
        <v>34</v>
      </c>
      <c r="F103" s="29">
        <v>2021.0</v>
      </c>
      <c r="G103" s="26" t="s">
        <v>32</v>
      </c>
    </row>
    <row r="104" ht="15.75" customHeight="1">
      <c r="A104" s="41">
        <v>7312.12</v>
      </c>
      <c r="B104" s="40">
        <v>44296.0</v>
      </c>
      <c r="C104" s="28" t="s">
        <v>24</v>
      </c>
      <c r="D104" s="26">
        <v>9.743535928E9</v>
      </c>
      <c r="E104" s="29" t="s">
        <v>25</v>
      </c>
      <c r="F104" s="29">
        <v>2020.0</v>
      </c>
      <c r="G104" s="26" t="s">
        <v>23</v>
      </c>
    </row>
    <row r="105" ht="15.75" customHeight="1">
      <c r="A105" s="41">
        <v>1196.0</v>
      </c>
      <c r="B105" s="40">
        <v>43839.0</v>
      </c>
      <c r="C105" s="28" t="s">
        <v>27</v>
      </c>
      <c r="D105" s="26">
        <v>8.575645484E9</v>
      </c>
      <c r="E105" s="29" t="s">
        <v>28</v>
      </c>
      <c r="F105" s="29">
        <v>2020.0</v>
      </c>
      <c r="G105" s="26" t="s">
        <v>26</v>
      </c>
    </row>
    <row r="106" ht="15.75" customHeight="1">
      <c r="A106" s="41">
        <v>3979.0</v>
      </c>
      <c r="B106" s="40">
        <v>43839.0</v>
      </c>
      <c r="C106" s="28" t="s">
        <v>30</v>
      </c>
      <c r="D106" s="26">
        <v>9.7435359E7</v>
      </c>
      <c r="E106" s="29" t="s">
        <v>31</v>
      </c>
      <c r="F106" s="29">
        <v>2020.0</v>
      </c>
      <c r="G106" s="26" t="s">
        <v>23</v>
      </c>
    </row>
    <row r="107" ht="15.75" customHeight="1">
      <c r="A107" s="41">
        <v>3261.6</v>
      </c>
      <c r="B107" s="40">
        <v>43841.0</v>
      </c>
      <c r="C107" s="28" t="s">
        <v>33</v>
      </c>
      <c r="D107" s="26">
        <v>6.474494853E9</v>
      </c>
      <c r="E107" s="29" t="s">
        <v>34</v>
      </c>
      <c r="F107" s="29">
        <v>2020.0</v>
      </c>
      <c r="G107" s="26" t="s">
        <v>29</v>
      </c>
    </row>
    <row r="108" ht="15.75" customHeight="1">
      <c r="A108" s="41">
        <v>1705.5</v>
      </c>
      <c r="B108" s="40">
        <v>43841.0</v>
      </c>
      <c r="C108" s="28" t="s">
        <v>36</v>
      </c>
      <c r="D108" s="26">
        <v>9.74353592E8</v>
      </c>
      <c r="E108" s="29" t="s">
        <v>25</v>
      </c>
      <c r="F108" s="29">
        <v>2020.0</v>
      </c>
      <c r="G108" s="26" t="s">
        <v>32</v>
      </c>
    </row>
    <row r="109" ht="15.75" customHeight="1">
      <c r="A109" s="41">
        <v>518.0</v>
      </c>
      <c r="B109" s="40">
        <v>43842.0</v>
      </c>
      <c r="C109" s="28" t="s">
        <v>39</v>
      </c>
      <c r="D109" s="26">
        <v>9.743535928E9</v>
      </c>
      <c r="E109" s="29" t="s">
        <v>28</v>
      </c>
      <c r="F109" s="29">
        <v>2020.0</v>
      </c>
      <c r="G109" s="26" t="s">
        <v>35</v>
      </c>
    </row>
    <row r="110" ht="15.75" customHeight="1">
      <c r="A110" s="41">
        <v>1233.8</v>
      </c>
      <c r="B110" s="40">
        <v>43840.0</v>
      </c>
      <c r="C110" s="28" t="s">
        <v>40</v>
      </c>
      <c r="D110" s="26">
        <v>9.645463836E9</v>
      </c>
      <c r="E110" s="29" t="s">
        <v>31</v>
      </c>
      <c r="F110" s="29">
        <v>2020.0</v>
      </c>
      <c r="G110" s="26" t="s">
        <v>38</v>
      </c>
    </row>
    <row r="111" ht="15.75" customHeight="1">
      <c r="A111" s="41">
        <v>1742.4</v>
      </c>
      <c r="B111" s="40">
        <v>43839.0</v>
      </c>
      <c r="C111" s="28" t="s">
        <v>30</v>
      </c>
      <c r="D111" s="26">
        <v>9.743535928E9</v>
      </c>
      <c r="E111" s="29" t="s">
        <v>34</v>
      </c>
      <c r="F111" s="29">
        <v>2020.0</v>
      </c>
      <c r="G111" s="26" t="s">
        <v>32</v>
      </c>
    </row>
    <row r="112" ht="15.75" customHeight="1">
      <c r="A112" s="41">
        <v>1742.4</v>
      </c>
      <c r="B112" s="40">
        <v>43839.0</v>
      </c>
      <c r="C112" s="28" t="s">
        <v>30</v>
      </c>
      <c r="D112" s="26">
        <v>8.643736364E9</v>
      </c>
      <c r="E112" s="29" t="s">
        <v>25</v>
      </c>
      <c r="F112" s="29">
        <v>2020.0</v>
      </c>
      <c r="G112" s="26" t="s">
        <v>32</v>
      </c>
    </row>
    <row r="113" ht="15.75" customHeight="1">
      <c r="A113" s="41">
        <v>1742.4</v>
      </c>
      <c r="B113" s="40">
        <v>43839.0</v>
      </c>
      <c r="C113" s="28" t="s">
        <v>30</v>
      </c>
      <c r="D113" s="26">
        <v>8.643736364E9</v>
      </c>
      <c r="E113" s="29" t="s">
        <v>28</v>
      </c>
      <c r="F113" s="29">
        <v>2021.0</v>
      </c>
      <c r="G113" s="26" t="s">
        <v>32</v>
      </c>
    </row>
    <row r="114" ht="15.75" customHeight="1">
      <c r="A114" s="41">
        <v>1742.4</v>
      </c>
      <c r="B114" s="40">
        <v>43839.0</v>
      </c>
      <c r="C114" s="28" t="s">
        <v>30</v>
      </c>
      <c r="D114" s="26">
        <v>9.743535928E9</v>
      </c>
      <c r="E114" s="29" t="s">
        <v>31</v>
      </c>
      <c r="F114" s="29">
        <v>2021.0</v>
      </c>
      <c r="G114" s="26" t="s">
        <v>32</v>
      </c>
    </row>
    <row r="115" ht="15.75" customHeight="1">
      <c r="A115" s="41">
        <v>1742.4</v>
      </c>
      <c r="B115" s="40">
        <v>43839.0</v>
      </c>
      <c r="C115" s="28" t="s">
        <v>30</v>
      </c>
      <c r="D115" s="26">
        <v>8.546454849E9</v>
      </c>
      <c r="E115" s="29" t="s">
        <v>34</v>
      </c>
      <c r="F115" s="29">
        <v>2021.0</v>
      </c>
      <c r="G115" s="26" t="s">
        <v>32</v>
      </c>
    </row>
    <row r="116" ht="15.75" customHeight="1">
      <c r="A116" s="41">
        <v>1742.4</v>
      </c>
      <c r="B116" s="40">
        <v>43839.0</v>
      </c>
      <c r="C116" s="28" t="s">
        <v>30</v>
      </c>
      <c r="D116" s="26">
        <v>9.743535928E9</v>
      </c>
      <c r="E116" s="29" t="s">
        <v>31</v>
      </c>
      <c r="F116" s="29">
        <v>2021.0</v>
      </c>
      <c r="G116" s="26" t="s">
        <v>32</v>
      </c>
    </row>
    <row r="117" ht="15.75" customHeight="1">
      <c r="A117" s="41">
        <v>1742.4</v>
      </c>
      <c r="B117" s="40">
        <v>43839.0</v>
      </c>
      <c r="C117" s="28" t="s">
        <v>30</v>
      </c>
      <c r="D117" s="26">
        <v>8.546454849E9</v>
      </c>
      <c r="E117" s="29" t="s">
        <v>34</v>
      </c>
      <c r="F117" s="29">
        <v>2021.0</v>
      </c>
      <c r="G117" s="26" t="s">
        <v>32</v>
      </c>
    </row>
    <row r="118" ht="15.75" customHeight="1">
      <c r="A118" s="41">
        <v>7312.12</v>
      </c>
      <c r="B118" s="40">
        <v>44296.0</v>
      </c>
      <c r="C118" s="28" t="s">
        <v>24</v>
      </c>
      <c r="D118" s="26">
        <v>9.743535928E9</v>
      </c>
      <c r="E118" s="29" t="s">
        <v>25</v>
      </c>
      <c r="F118" s="29">
        <v>2020.0</v>
      </c>
      <c r="G118" s="26" t="s">
        <v>23</v>
      </c>
    </row>
    <row r="119" ht="15.75" customHeight="1">
      <c r="A119" s="41">
        <v>1196.0</v>
      </c>
      <c r="B119" s="40">
        <v>43839.0</v>
      </c>
      <c r="C119" s="28" t="s">
        <v>27</v>
      </c>
      <c r="D119" s="26">
        <v>8.575645484E9</v>
      </c>
      <c r="E119" s="29" t="s">
        <v>28</v>
      </c>
      <c r="F119" s="29">
        <v>2020.0</v>
      </c>
      <c r="G119" s="26" t="s">
        <v>26</v>
      </c>
    </row>
    <row r="120" ht="15.75" customHeight="1">
      <c r="A120" s="41">
        <v>3979.0</v>
      </c>
      <c r="B120" s="40">
        <v>43839.0</v>
      </c>
      <c r="C120" s="28" t="s">
        <v>30</v>
      </c>
      <c r="D120" s="26">
        <v>9.7435359E7</v>
      </c>
      <c r="E120" s="29" t="s">
        <v>31</v>
      </c>
      <c r="F120" s="29">
        <v>2020.0</v>
      </c>
      <c r="G120" s="26" t="s">
        <v>23</v>
      </c>
    </row>
    <row r="121" ht="15.75" customHeight="1">
      <c r="A121" s="41">
        <v>3261.6</v>
      </c>
      <c r="B121" s="40">
        <v>43841.0</v>
      </c>
      <c r="C121" s="28" t="s">
        <v>33</v>
      </c>
      <c r="D121" s="26">
        <v>6.474494853E9</v>
      </c>
      <c r="E121" s="29" t="s">
        <v>34</v>
      </c>
      <c r="F121" s="29">
        <v>2020.0</v>
      </c>
      <c r="G121" s="26" t="s">
        <v>29</v>
      </c>
    </row>
    <row r="122" ht="15.75" customHeight="1">
      <c r="A122" s="41">
        <v>1705.5</v>
      </c>
      <c r="B122" s="40">
        <v>43841.0</v>
      </c>
      <c r="C122" s="28" t="s">
        <v>36</v>
      </c>
      <c r="D122" s="26">
        <v>9.74353592E8</v>
      </c>
      <c r="E122" s="29" t="s">
        <v>25</v>
      </c>
      <c r="F122" s="29">
        <v>2020.0</v>
      </c>
      <c r="G122" s="26" t="s">
        <v>32</v>
      </c>
    </row>
    <row r="123" ht="15.75" customHeight="1">
      <c r="A123" s="41">
        <v>518.0</v>
      </c>
      <c r="B123" s="40">
        <v>43842.0</v>
      </c>
      <c r="C123" s="28" t="s">
        <v>39</v>
      </c>
      <c r="D123" s="26">
        <v>9.743535928E9</v>
      </c>
      <c r="E123" s="29" t="s">
        <v>28</v>
      </c>
      <c r="F123" s="29">
        <v>2020.0</v>
      </c>
      <c r="G123" s="26" t="s">
        <v>35</v>
      </c>
    </row>
    <row r="124" ht="15.75" customHeight="1">
      <c r="A124" s="41">
        <v>1233.8</v>
      </c>
      <c r="B124" s="40">
        <v>43840.0</v>
      </c>
      <c r="C124" s="28" t="s">
        <v>40</v>
      </c>
      <c r="D124" s="26">
        <v>9.645463836E9</v>
      </c>
      <c r="E124" s="29" t="s">
        <v>31</v>
      </c>
      <c r="F124" s="29">
        <v>2020.0</v>
      </c>
      <c r="G124" s="26" t="s">
        <v>38</v>
      </c>
    </row>
    <row r="125" ht="15.75" customHeight="1">
      <c r="A125" s="41">
        <v>1742.4</v>
      </c>
      <c r="B125" s="40">
        <v>43839.0</v>
      </c>
      <c r="C125" s="28" t="s">
        <v>30</v>
      </c>
      <c r="D125" s="26">
        <v>9.743535928E9</v>
      </c>
      <c r="E125" s="29" t="s">
        <v>34</v>
      </c>
      <c r="F125" s="29">
        <v>2020.0</v>
      </c>
      <c r="G125" s="26" t="s">
        <v>32</v>
      </c>
    </row>
    <row r="126" ht="15.75" customHeight="1">
      <c r="A126" s="41">
        <v>1742.4</v>
      </c>
      <c r="B126" s="40">
        <v>43839.0</v>
      </c>
      <c r="C126" s="28" t="s">
        <v>30</v>
      </c>
      <c r="D126" s="26">
        <v>8.643736364E9</v>
      </c>
      <c r="E126" s="29" t="s">
        <v>25</v>
      </c>
      <c r="F126" s="29">
        <v>2020.0</v>
      </c>
      <c r="G126" s="26" t="s">
        <v>32</v>
      </c>
    </row>
    <row r="127" ht="15.75" customHeight="1">
      <c r="A127" s="41">
        <v>1742.4</v>
      </c>
      <c r="B127" s="40">
        <v>43839.0</v>
      </c>
      <c r="C127" s="28" t="s">
        <v>30</v>
      </c>
      <c r="D127" s="26">
        <v>8.643736364E9</v>
      </c>
      <c r="E127" s="29" t="s">
        <v>28</v>
      </c>
      <c r="F127" s="29">
        <v>2021.0</v>
      </c>
      <c r="G127" s="26" t="s">
        <v>32</v>
      </c>
    </row>
    <row r="128" ht="15.75" customHeight="1">
      <c r="A128" s="41">
        <v>1742.4</v>
      </c>
      <c r="B128" s="40">
        <v>43839.0</v>
      </c>
      <c r="C128" s="28" t="s">
        <v>30</v>
      </c>
      <c r="D128" s="26">
        <v>9.743535928E9</v>
      </c>
      <c r="E128" s="29" t="s">
        <v>31</v>
      </c>
      <c r="F128" s="29">
        <v>2021.0</v>
      </c>
      <c r="G128" s="26" t="s">
        <v>32</v>
      </c>
    </row>
    <row r="129" ht="15.75" customHeight="1">
      <c r="A129" s="41">
        <v>1742.4</v>
      </c>
      <c r="B129" s="40">
        <v>43839.0</v>
      </c>
      <c r="C129" s="28" t="s">
        <v>30</v>
      </c>
      <c r="D129" s="26">
        <v>8.546454849E9</v>
      </c>
      <c r="E129" s="29" t="s">
        <v>34</v>
      </c>
      <c r="F129" s="29">
        <v>2021.0</v>
      </c>
      <c r="G129" s="26" t="s">
        <v>32</v>
      </c>
    </row>
    <row r="130" ht="15.75" customHeight="1">
      <c r="A130" s="41">
        <v>1742.4</v>
      </c>
      <c r="B130" s="40">
        <v>43839.0</v>
      </c>
      <c r="C130" s="28" t="s">
        <v>30</v>
      </c>
      <c r="D130" s="26">
        <v>9.743535928E9</v>
      </c>
      <c r="E130" s="29" t="s">
        <v>31</v>
      </c>
      <c r="F130" s="29">
        <v>2021.0</v>
      </c>
      <c r="G130" s="26" t="s">
        <v>32</v>
      </c>
    </row>
    <row r="131" ht="15.75" customHeight="1">
      <c r="A131" s="41">
        <v>1742.4</v>
      </c>
      <c r="B131" s="40">
        <v>43839.0</v>
      </c>
      <c r="C131" s="28" t="s">
        <v>30</v>
      </c>
      <c r="D131" s="26">
        <v>8.546454849E9</v>
      </c>
      <c r="E131" s="29" t="s">
        <v>34</v>
      </c>
      <c r="F131" s="29">
        <v>2021.0</v>
      </c>
      <c r="G131" s="26" t="s">
        <v>32</v>
      </c>
    </row>
    <row r="132" ht="15.75" customHeight="1">
      <c r="A132" s="41">
        <v>7312.12</v>
      </c>
      <c r="B132" s="40">
        <v>44296.0</v>
      </c>
      <c r="C132" s="28" t="s">
        <v>24</v>
      </c>
      <c r="D132" s="26">
        <v>9.743535928E9</v>
      </c>
      <c r="E132" s="29" t="s">
        <v>25</v>
      </c>
      <c r="F132" s="29">
        <v>2020.0</v>
      </c>
      <c r="G132" s="26" t="s">
        <v>23</v>
      </c>
    </row>
    <row r="133" ht="15.75" customHeight="1">
      <c r="A133" s="41">
        <v>1196.0</v>
      </c>
      <c r="B133" s="40">
        <v>43839.0</v>
      </c>
      <c r="C133" s="28" t="s">
        <v>27</v>
      </c>
      <c r="D133" s="26">
        <v>8.575645484E9</v>
      </c>
      <c r="E133" s="29" t="s">
        <v>28</v>
      </c>
      <c r="F133" s="29">
        <v>2020.0</v>
      </c>
      <c r="G133" s="26" t="s">
        <v>26</v>
      </c>
    </row>
    <row r="134" ht="15.75" customHeight="1">
      <c r="A134" s="41">
        <v>3979.0</v>
      </c>
      <c r="B134" s="40">
        <v>43839.0</v>
      </c>
      <c r="C134" s="28" t="s">
        <v>30</v>
      </c>
      <c r="D134" s="26">
        <v>9.7435359E7</v>
      </c>
      <c r="E134" s="29" t="s">
        <v>31</v>
      </c>
      <c r="F134" s="29">
        <v>2020.0</v>
      </c>
      <c r="G134" s="26" t="s">
        <v>23</v>
      </c>
    </row>
    <row r="135" ht="15.75" customHeight="1">
      <c r="A135" s="41">
        <v>3261.6</v>
      </c>
      <c r="B135" s="40">
        <v>43841.0</v>
      </c>
      <c r="C135" s="28" t="s">
        <v>33</v>
      </c>
      <c r="D135" s="26">
        <v>6.474494853E9</v>
      </c>
      <c r="E135" s="29" t="s">
        <v>34</v>
      </c>
      <c r="F135" s="29">
        <v>2020.0</v>
      </c>
      <c r="G135" s="26" t="s">
        <v>29</v>
      </c>
    </row>
    <row r="136" ht="15.75" customHeight="1">
      <c r="A136" s="41">
        <v>1705.5</v>
      </c>
      <c r="B136" s="40">
        <v>43841.0</v>
      </c>
      <c r="C136" s="28" t="s">
        <v>36</v>
      </c>
      <c r="D136" s="26">
        <v>9.74353592E8</v>
      </c>
      <c r="E136" s="29" t="s">
        <v>25</v>
      </c>
      <c r="F136" s="29">
        <v>2020.0</v>
      </c>
      <c r="G136" s="26" t="s">
        <v>32</v>
      </c>
    </row>
    <row r="137" ht="15.75" customHeight="1">
      <c r="A137" s="41">
        <v>518.0</v>
      </c>
      <c r="B137" s="40">
        <v>43842.0</v>
      </c>
      <c r="C137" s="28" t="s">
        <v>39</v>
      </c>
      <c r="D137" s="26">
        <v>9.743535928E9</v>
      </c>
      <c r="E137" s="29" t="s">
        <v>28</v>
      </c>
      <c r="F137" s="29">
        <v>2020.0</v>
      </c>
      <c r="G137" s="26" t="s">
        <v>35</v>
      </c>
    </row>
    <row r="138" ht="15.75" customHeight="1">
      <c r="A138" s="41">
        <v>1233.8</v>
      </c>
      <c r="B138" s="40">
        <v>43840.0</v>
      </c>
      <c r="C138" s="28" t="s">
        <v>40</v>
      </c>
      <c r="D138" s="26">
        <v>9.645463836E9</v>
      </c>
      <c r="E138" s="29" t="s">
        <v>31</v>
      </c>
      <c r="F138" s="29">
        <v>2020.0</v>
      </c>
      <c r="G138" s="26" t="s">
        <v>38</v>
      </c>
    </row>
    <row r="139" ht="15.75" customHeight="1">
      <c r="A139" s="41">
        <v>1742.4</v>
      </c>
      <c r="B139" s="40">
        <v>43839.0</v>
      </c>
      <c r="C139" s="28" t="s">
        <v>30</v>
      </c>
      <c r="D139" s="26">
        <v>9.743535928E9</v>
      </c>
      <c r="E139" s="29" t="s">
        <v>34</v>
      </c>
      <c r="F139" s="29">
        <v>2020.0</v>
      </c>
      <c r="G139" s="26" t="s">
        <v>32</v>
      </c>
    </row>
    <row r="140" ht="15.75" customHeight="1">
      <c r="A140" s="41">
        <v>1742.4</v>
      </c>
      <c r="B140" s="40">
        <v>43839.0</v>
      </c>
      <c r="C140" s="28" t="s">
        <v>30</v>
      </c>
      <c r="D140" s="26">
        <v>8.643736364E9</v>
      </c>
      <c r="E140" s="29" t="s">
        <v>25</v>
      </c>
      <c r="F140" s="29">
        <v>2020.0</v>
      </c>
      <c r="G140" s="26" t="s">
        <v>32</v>
      </c>
    </row>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fitToHeight="0" orientation="portrait"/>
  <headerFooter>
    <oddFooter>&amp;L#7F7F7FInternal Use - Confidential</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5.0"/>
    <col customWidth="1" min="3" max="3" width="19.63"/>
    <col customWidth="1" min="4" max="4" width="17.5"/>
    <col customWidth="1" min="5" max="26" width="7.63"/>
  </cols>
  <sheetData>
    <row r="2">
      <c r="C2" s="42" t="s">
        <v>64</v>
      </c>
      <c r="D2" s="42" t="s">
        <v>65</v>
      </c>
    </row>
    <row r="3">
      <c r="B3" s="25" t="s">
        <v>19</v>
      </c>
      <c r="C3" s="25" t="s">
        <v>62</v>
      </c>
      <c r="D3" s="25" t="s">
        <v>62</v>
      </c>
    </row>
    <row r="4" ht="15.75" customHeight="1">
      <c r="B4" s="43" t="e">
        <v>#N/A</v>
      </c>
      <c r="C4" s="44" t="str">
        <f t="shared" ref="C4:C10" si="1">IFERROR(B4,"0")</f>
        <v>0</v>
      </c>
      <c r="D4" s="44">
        <f t="shared" ref="D4:D10" si="2">IFNA(B4,0)</f>
        <v>0</v>
      </c>
    </row>
    <row r="5" ht="15.75" customHeight="1">
      <c r="B5" s="26" t="e">
        <v>#DIV/0!</v>
      </c>
      <c r="C5" s="44" t="str">
        <f t="shared" si="1"/>
        <v>0</v>
      </c>
      <c r="D5" s="44" t="str">
        <f t="shared" si="2"/>
        <v>#DIV/0!</v>
      </c>
    </row>
    <row r="6" ht="15.75" customHeight="1">
      <c r="B6" s="43" t="e">
        <v>#NAME?</v>
      </c>
      <c r="C6" s="44" t="str">
        <f t="shared" si="1"/>
        <v>0</v>
      </c>
      <c r="D6" s="44" t="str">
        <f t="shared" si="2"/>
        <v>#NAME?</v>
      </c>
    </row>
    <row r="7">
      <c r="B7" s="43" t="e">
        <v>#NULL!</v>
      </c>
      <c r="C7" s="44" t="str">
        <f t="shared" si="1"/>
        <v>0</v>
      </c>
      <c r="D7" s="44" t="str">
        <f t="shared" si="2"/>
        <v>#NULL!</v>
      </c>
    </row>
    <row r="8">
      <c r="B8" s="43" t="e">
        <v>#NUM!</v>
      </c>
      <c r="C8" s="44" t="str">
        <f t="shared" si="1"/>
        <v>0</v>
      </c>
      <c r="D8" s="44" t="str">
        <f t="shared" si="2"/>
        <v>#NUM!</v>
      </c>
    </row>
    <row r="9">
      <c r="B9" s="43" t="e">
        <v>#REF!</v>
      </c>
      <c r="C9" s="44" t="str">
        <f t="shared" si="1"/>
        <v>0</v>
      </c>
      <c r="D9" s="44" t="str">
        <f t="shared" si="2"/>
        <v>#REF!</v>
      </c>
    </row>
    <row r="10">
      <c r="B10" s="43" t="e">
        <v>#VALUE!</v>
      </c>
      <c r="C10" s="44" t="str">
        <f t="shared" si="1"/>
        <v>0</v>
      </c>
      <c r="D10" s="44" t="str">
        <f t="shared" si="2"/>
        <v>#VALUE!</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6.75"/>
    <col customWidth="1" min="3" max="3" width="15.88"/>
    <col customWidth="1" min="4" max="4" width="18.38"/>
    <col customWidth="1" min="5" max="5" width="17.5"/>
    <col customWidth="1" min="6" max="6" width="3.13"/>
    <col customWidth="1" min="7" max="7" width="6.13"/>
    <col customWidth="1" min="8" max="8" width="19.63"/>
    <col customWidth="1" min="9" max="9" width="17.88"/>
    <col customWidth="1" min="10" max="26" width="7.63"/>
  </cols>
  <sheetData>
    <row r="2">
      <c r="D2" s="45" t="s">
        <v>64</v>
      </c>
      <c r="E2" s="45" t="s">
        <v>65</v>
      </c>
    </row>
    <row r="3">
      <c r="B3" s="46" t="s">
        <v>66</v>
      </c>
      <c r="C3" s="46" t="s">
        <v>51</v>
      </c>
      <c r="D3" s="46" t="s">
        <v>67</v>
      </c>
      <c r="E3" s="46" t="s">
        <v>67</v>
      </c>
      <c r="G3" s="46" t="s">
        <v>66</v>
      </c>
      <c r="H3" s="46" t="s">
        <v>51</v>
      </c>
      <c r="I3" s="46" t="s">
        <v>67</v>
      </c>
    </row>
    <row r="4">
      <c r="B4" s="47">
        <v>1.0</v>
      </c>
      <c r="C4" s="44" t="s">
        <v>68</v>
      </c>
      <c r="D4" s="48">
        <f t="shared" ref="D4:D13" si="1">IFERROR(VLOOKUP(C4,$H$4:$I$13,2,0),"Not Found")</f>
        <v>143</v>
      </c>
      <c r="E4" s="44">
        <f t="shared" ref="E4:E13" si="2">IFNA(VLOOKUP(C4,$H$4:$I$13,2,0),"Not Found")</f>
        <v>143</v>
      </c>
      <c r="G4" s="47">
        <v>1.0</v>
      </c>
      <c r="H4" s="44" t="s">
        <v>68</v>
      </c>
      <c r="I4" s="48">
        <v>143.0</v>
      </c>
    </row>
    <row r="5">
      <c r="B5" s="49">
        <v>2.0</v>
      </c>
      <c r="C5" s="44" t="s">
        <v>69</v>
      </c>
      <c r="D5" s="48" t="str">
        <f t="shared" si="1"/>
        <v>Not Found</v>
      </c>
      <c r="E5" s="44" t="str">
        <f t="shared" si="2"/>
        <v>Not Found</v>
      </c>
      <c r="G5" s="49">
        <v>2.0</v>
      </c>
      <c r="H5" s="44"/>
      <c r="I5" s="50">
        <v>138.0</v>
      </c>
    </row>
    <row r="6">
      <c r="B6" s="47">
        <v>3.0</v>
      </c>
      <c r="C6" s="44" t="s">
        <v>70</v>
      </c>
      <c r="D6" s="48">
        <f t="shared" si="1"/>
        <v>33</v>
      </c>
      <c r="E6" s="44">
        <f t="shared" si="2"/>
        <v>33</v>
      </c>
      <c r="G6" s="47">
        <v>3.0</v>
      </c>
      <c r="H6" s="44" t="s">
        <v>70</v>
      </c>
      <c r="I6" s="48">
        <v>33.0</v>
      </c>
    </row>
    <row r="7">
      <c r="B7" s="49">
        <v>4.0</v>
      </c>
      <c r="C7" s="44" t="s">
        <v>71</v>
      </c>
      <c r="D7" s="48">
        <f t="shared" si="1"/>
        <v>27</v>
      </c>
      <c r="E7" s="44">
        <f t="shared" si="2"/>
        <v>27</v>
      </c>
      <c r="G7" s="49">
        <v>4.0</v>
      </c>
      <c r="H7" s="44" t="s">
        <v>71</v>
      </c>
      <c r="I7" s="50">
        <v>27.0</v>
      </c>
    </row>
    <row r="8">
      <c r="B8" s="47">
        <v>5.0</v>
      </c>
      <c r="C8" s="44" t="s">
        <v>72</v>
      </c>
      <c r="D8" s="48">
        <f t="shared" si="1"/>
        <v>22</v>
      </c>
      <c r="E8" s="44">
        <f t="shared" si="2"/>
        <v>22</v>
      </c>
      <c r="G8" s="47">
        <v>5.0</v>
      </c>
      <c r="H8" s="44" t="s">
        <v>72</v>
      </c>
      <c r="I8" s="48">
        <v>22.0</v>
      </c>
    </row>
    <row r="9">
      <c r="B9" s="49">
        <v>6.0</v>
      </c>
      <c r="C9" s="44" t="s">
        <v>73</v>
      </c>
      <c r="D9" s="48">
        <f t="shared" si="1"/>
        <v>21</v>
      </c>
      <c r="E9" s="44">
        <f t="shared" si="2"/>
        <v>21</v>
      </c>
      <c r="G9" s="49">
        <v>6.0</v>
      </c>
      <c r="H9" s="44" t="s">
        <v>73</v>
      </c>
      <c r="I9" s="50">
        <v>21.0</v>
      </c>
    </row>
    <row r="10">
      <c r="B10" s="47">
        <v>7.0</v>
      </c>
      <c r="C10" s="44" t="s">
        <v>74</v>
      </c>
      <c r="D10" s="48">
        <f t="shared" si="1"/>
        <v>20</v>
      </c>
      <c r="E10" s="44">
        <f t="shared" si="2"/>
        <v>20</v>
      </c>
      <c r="G10" s="47">
        <v>7.0</v>
      </c>
      <c r="H10" s="44" t="s">
        <v>74</v>
      </c>
      <c r="I10" s="48">
        <v>20.0</v>
      </c>
    </row>
    <row r="11">
      <c r="B11" s="49">
        <v>8.0</v>
      </c>
      <c r="C11" s="44" t="s">
        <v>75</v>
      </c>
      <c r="D11" s="48">
        <f t="shared" si="1"/>
        <v>16</v>
      </c>
      <c r="E11" s="44">
        <f t="shared" si="2"/>
        <v>16</v>
      </c>
      <c r="G11" s="49">
        <v>8.0</v>
      </c>
      <c r="H11" s="44" t="s">
        <v>75</v>
      </c>
      <c r="I11" s="50">
        <v>16.0</v>
      </c>
    </row>
    <row r="12">
      <c r="B12" s="47">
        <v>9.0</v>
      </c>
      <c r="C12" s="44" t="s">
        <v>76</v>
      </c>
      <c r="D12" s="48">
        <f t="shared" si="1"/>
        <v>14</v>
      </c>
      <c r="E12" s="44">
        <f t="shared" si="2"/>
        <v>14</v>
      </c>
      <c r="G12" s="47">
        <v>9.0</v>
      </c>
      <c r="H12" s="44" t="s">
        <v>76</v>
      </c>
      <c r="I12" s="48">
        <v>14.0</v>
      </c>
    </row>
    <row r="13">
      <c r="B13" s="49">
        <v>10.0</v>
      </c>
      <c r="C13" s="44" t="s">
        <v>58</v>
      </c>
      <c r="D13" s="48">
        <f t="shared" si="1"/>
        <v>12</v>
      </c>
      <c r="E13" s="44">
        <f t="shared" si="2"/>
        <v>12</v>
      </c>
      <c r="G13" s="49">
        <v>10.0</v>
      </c>
      <c r="H13" s="44" t="s">
        <v>58</v>
      </c>
      <c r="I13" s="50">
        <v>12.0</v>
      </c>
    </row>
    <row r="14">
      <c r="D14" s="51"/>
    </row>
    <row r="16">
      <c r="E16" s="5" t="s">
        <v>77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13"/>
    <col customWidth="1" min="2" max="2" width="9.13"/>
    <col customWidth="1" min="3" max="3" width="8.13"/>
    <col customWidth="1" min="4" max="4" width="15.88"/>
    <col customWidth="1" min="5" max="5" width="8.75"/>
    <col customWidth="1" min="6" max="6" width="5.38"/>
    <col customWidth="1" min="7" max="26" width="7.63"/>
  </cols>
  <sheetData>
    <row r="1">
      <c r="A1" s="25" t="s">
        <v>19</v>
      </c>
      <c r="B1" s="25" t="s">
        <v>61</v>
      </c>
      <c r="C1" s="25" t="s">
        <v>21</v>
      </c>
      <c r="D1" s="25" t="s">
        <v>62</v>
      </c>
      <c r="E1" s="25" t="s">
        <v>22</v>
      </c>
      <c r="F1" s="25" t="s">
        <v>48</v>
      </c>
      <c r="G1" s="25" t="s">
        <v>63</v>
      </c>
    </row>
    <row r="2">
      <c r="A2" s="26"/>
      <c r="B2" s="40">
        <v>44296.0</v>
      </c>
      <c r="C2" s="28" t="s">
        <v>24</v>
      </c>
      <c r="D2" s="26">
        <v>9.743535928E9</v>
      </c>
      <c r="E2" s="29" t="s">
        <v>25</v>
      </c>
      <c r="F2" s="29">
        <v>2020.0</v>
      </c>
      <c r="G2" s="41">
        <v>7312.12</v>
      </c>
    </row>
    <row r="3">
      <c r="A3" s="26" t="s">
        <v>26</v>
      </c>
      <c r="B3" s="40">
        <v>43839.0</v>
      </c>
      <c r="C3" s="28" t="s">
        <v>27</v>
      </c>
      <c r="D3" s="26">
        <v>8.575645484E9</v>
      </c>
      <c r="E3" s="29" t="s">
        <v>28</v>
      </c>
      <c r="F3" s="29">
        <v>2020.0</v>
      </c>
      <c r="G3" s="41">
        <v>1196.0</v>
      </c>
    </row>
    <row r="4">
      <c r="A4" s="26"/>
      <c r="B4" s="40">
        <v>43839.0</v>
      </c>
      <c r="C4" s="28" t="s">
        <v>30</v>
      </c>
      <c r="D4" s="26">
        <v>9.7435359E7</v>
      </c>
      <c r="E4" s="29" t="s">
        <v>31</v>
      </c>
      <c r="F4" s="29">
        <v>2020.0</v>
      </c>
      <c r="G4" s="41">
        <v>3979.0</v>
      </c>
    </row>
    <row r="5">
      <c r="A5" s="26" t="s">
        <v>29</v>
      </c>
      <c r="B5" s="40">
        <v>43841.0</v>
      </c>
      <c r="C5" s="28" t="s">
        <v>33</v>
      </c>
      <c r="D5" s="26">
        <v>6.474494853E9</v>
      </c>
      <c r="E5" s="29" t="s">
        <v>34</v>
      </c>
      <c r="F5" s="29">
        <v>2020.0</v>
      </c>
      <c r="G5" s="41">
        <v>3261.6</v>
      </c>
    </row>
    <row r="6">
      <c r="A6" s="26" t="s">
        <v>32</v>
      </c>
      <c r="B6" s="40">
        <v>43841.0</v>
      </c>
      <c r="C6" s="28" t="s">
        <v>36</v>
      </c>
      <c r="D6" s="26">
        <v>9.74353592E8</v>
      </c>
      <c r="E6" s="29" t="s">
        <v>25</v>
      </c>
      <c r="F6" s="29">
        <v>2020.0</v>
      </c>
      <c r="G6" s="41">
        <v>1705.5</v>
      </c>
    </row>
    <row r="7">
      <c r="A7" s="26" t="s">
        <v>35</v>
      </c>
      <c r="B7" s="40">
        <v>43842.0</v>
      </c>
      <c r="C7" s="28" t="s">
        <v>39</v>
      </c>
      <c r="D7" s="26">
        <v>9.743535928E9</v>
      </c>
      <c r="E7" s="29" t="s">
        <v>28</v>
      </c>
      <c r="F7" s="29">
        <v>2020.0</v>
      </c>
      <c r="G7" s="41">
        <v>518.0</v>
      </c>
    </row>
    <row r="8">
      <c r="A8" s="26" t="s">
        <v>38</v>
      </c>
      <c r="B8" s="40">
        <v>43840.0</v>
      </c>
      <c r="C8" s="28" t="s">
        <v>40</v>
      </c>
      <c r="D8" s="26">
        <v>9.645463836E9</v>
      </c>
      <c r="E8" s="29" t="s">
        <v>31</v>
      </c>
      <c r="F8" s="29">
        <v>2020.0</v>
      </c>
      <c r="G8" s="41">
        <v>1233.8</v>
      </c>
    </row>
    <row r="9">
      <c r="A9" s="26" t="s">
        <v>32</v>
      </c>
      <c r="B9" s="40">
        <v>43839.0</v>
      </c>
      <c r="C9" s="28" t="s">
        <v>30</v>
      </c>
      <c r="D9" s="26">
        <v>9.743535928E9</v>
      </c>
      <c r="E9" s="29" t="s">
        <v>34</v>
      </c>
      <c r="F9" s="29">
        <v>2020.0</v>
      </c>
      <c r="G9" s="41">
        <v>1742.4</v>
      </c>
    </row>
    <row r="10">
      <c r="A10" s="26" t="s">
        <v>32</v>
      </c>
      <c r="B10" s="40">
        <v>43839.0</v>
      </c>
      <c r="C10" s="28" t="s">
        <v>30</v>
      </c>
      <c r="D10" s="26">
        <v>8.643736364E9</v>
      </c>
      <c r="E10" s="29" t="s">
        <v>25</v>
      </c>
      <c r="F10" s="29">
        <v>2020.0</v>
      </c>
      <c r="G10" s="41">
        <v>1742.4</v>
      </c>
    </row>
    <row r="11">
      <c r="A11" s="26" t="s">
        <v>32</v>
      </c>
      <c r="B11" s="40">
        <v>43839.0</v>
      </c>
      <c r="C11" s="28" t="s">
        <v>30</v>
      </c>
      <c r="D11" s="26">
        <v>8.643736364E9</v>
      </c>
      <c r="E11" s="29" t="s">
        <v>28</v>
      </c>
      <c r="F11" s="29">
        <v>2021.0</v>
      </c>
      <c r="G11" s="41">
        <v>1742.4</v>
      </c>
    </row>
    <row r="12">
      <c r="A12" s="26" t="s">
        <v>32</v>
      </c>
      <c r="B12" s="40">
        <v>43839.0</v>
      </c>
      <c r="C12" s="28" t="s">
        <v>30</v>
      </c>
      <c r="D12" s="26">
        <v>9.743535928E9</v>
      </c>
      <c r="E12" s="29" t="s">
        <v>31</v>
      </c>
      <c r="F12" s="29">
        <v>2021.0</v>
      </c>
      <c r="G12" s="41">
        <v>1742.4</v>
      </c>
    </row>
    <row r="13">
      <c r="A13" s="26" t="s">
        <v>32</v>
      </c>
      <c r="B13" s="40">
        <v>43839.0</v>
      </c>
      <c r="C13" s="28" t="s">
        <v>30</v>
      </c>
      <c r="D13" s="26">
        <v>8.546454849E9</v>
      </c>
      <c r="E13" s="29" t="s">
        <v>34</v>
      </c>
      <c r="F13" s="29">
        <v>2021.0</v>
      </c>
      <c r="G13" s="41">
        <v>1742.4</v>
      </c>
    </row>
    <row r="14">
      <c r="A14" s="26"/>
      <c r="B14" s="40">
        <v>44296.0</v>
      </c>
      <c r="C14" s="28" t="s">
        <v>24</v>
      </c>
      <c r="D14" s="26">
        <v>9.743535928E9</v>
      </c>
      <c r="E14" s="29" t="s">
        <v>25</v>
      </c>
      <c r="F14" s="29">
        <v>2020.0</v>
      </c>
      <c r="G14" s="41">
        <v>7312.12</v>
      </c>
    </row>
    <row r="15">
      <c r="A15" s="26" t="s">
        <v>26</v>
      </c>
      <c r="B15" s="40">
        <v>43839.0</v>
      </c>
      <c r="C15" s="28" t="s">
        <v>27</v>
      </c>
      <c r="D15" s="26">
        <v>8.575645484E9</v>
      </c>
      <c r="E15" s="29" t="s">
        <v>28</v>
      </c>
      <c r="F15" s="29">
        <v>2020.0</v>
      </c>
      <c r="G15" s="41">
        <v>1196.0</v>
      </c>
    </row>
    <row r="16">
      <c r="A16" s="26"/>
      <c r="B16" s="40">
        <v>43839.0</v>
      </c>
      <c r="C16" s="28" t="s">
        <v>30</v>
      </c>
      <c r="D16" s="26">
        <v>9.7435359E7</v>
      </c>
      <c r="E16" s="29" t="s">
        <v>31</v>
      </c>
      <c r="F16" s="29">
        <v>2020.0</v>
      </c>
      <c r="G16" s="41">
        <v>3979.0</v>
      </c>
    </row>
    <row r="17">
      <c r="A17" s="26" t="s">
        <v>29</v>
      </c>
      <c r="B17" s="40">
        <v>43841.0</v>
      </c>
      <c r="C17" s="28" t="s">
        <v>33</v>
      </c>
      <c r="D17" s="26">
        <v>6.474494853E9</v>
      </c>
      <c r="E17" s="29" t="s">
        <v>34</v>
      </c>
      <c r="F17" s="29">
        <v>2020.0</v>
      </c>
      <c r="G17" s="41">
        <v>3261.6</v>
      </c>
    </row>
    <row r="18">
      <c r="A18" s="26" t="s">
        <v>32</v>
      </c>
      <c r="B18" s="40">
        <v>43841.0</v>
      </c>
      <c r="C18" s="28" t="s">
        <v>36</v>
      </c>
      <c r="D18" s="26">
        <v>9.74353592E8</v>
      </c>
      <c r="E18" s="29" t="s">
        <v>25</v>
      </c>
      <c r="F18" s="29">
        <v>2020.0</v>
      </c>
      <c r="G18" s="41">
        <v>1705.5</v>
      </c>
    </row>
    <row r="19">
      <c r="A19" s="26" t="s">
        <v>35</v>
      </c>
      <c r="B19" s="40">
        <v>43842.0</v>
      </c>
      <c r="C19" s="28" t="s">
        <v>39</v>
      </c>
      <c r="D19" s="26">
        <v>9.743535928E9</v>
      </c>
      <c r="E19" s="29" t="s">
        <v>28</v>
      </c>
      <c r="F19" s="29">
        <v>2020.0</v>
      </c>
      <c r="G19" s="41">
        <v>518.0</v>
      </c>
    </row>
    <row r="20">
      <c r="A20" s="26" t="s">
        <v>38</v>
      </c>
      <c r="B20" s="40">
        <v>43840.0</v>
      </c>
      <c r="C20" s="28" t="s">
        <v>40</v>
      </c>
      <c r="D20" s="26">
        <v>9.645463836E9</v>
      </c>
      <c r="E20" s="29" t="s">
        <v>31</v>
      </c>
      <c r="F20" s="29">
        <v>2020.0</v>
      </c>
      <c r="G20" s="41">
        <v>1233.8</v>
      </c>
    </row>
    <row r="21" ht="15.75" customHeight="1">
      <c r="A21" s="26" t="s">
        <v>32</v>
      </c>
      <c r="B21" s="40">
        <v>43839.0</v>
      </c>
      <c r="C21" s="28" t="s">
        <v>30</v>
      </c>
      <c r="D21" s="26">
        <v>9.743535928E9</v>
      </c>
      <c r="E21" s="29" t="s">
        <v>34</v>
      </c>
      <c r="F21" s="29">
        <v>2020.0</v>
      </c>
      <c r="G21" s="41">
        <v>1742.4</v>
      </c>
    </row>
    <row r="22" ht="15.75" customHeight="1">
      <c r="A22" s="26" t="s">
        <v>32</v>
      </c>
      <c r="B22" s="40">
        <v>43839.0</v>
      </c>
      <c r="C22" s="28" t="s">
        <v>30</v>
      </c>
      <c r="D22" s="26">
        <v>8.643736364E9</v>
      </c>
      <c r="E22" s="29" t="s">
        <v>25</v>
      </c>
      <c r="F22" s="29">
        <v>2020.0</v>
      </c>
      <c r="G22" s="41">
        <v>1742.4</v>
      </c>
    </row>
    <row r="23" ht="15.75" customHeight="1">
      <c r="A23" s="26" t="s">
        <v>32</v>
      </c>
      <c r="B23" s="40">
        <v>43839.0</v>
      </c>
      <c r="C23" s="28" t="s">
        <v>30</v>
      </c>
      <c r="D23" s="26">
        <v>8.643736364E9</v>
      </c>
      <c r="E23" s="29" t="s">
        <v>28</v>
      </c>
      <c r="F23" s="29">
        <v>2021.0</v>
      </c>
      <c r="G23" s="41">
        <v>1742.4</v>
      </c>
    </row>
    <row r="24" ht="15.75" customHeight="1">
      <c r="A24" s="26" t="s">
        <v>32</v>
      </c>
      <c r="B24" s="40">
        <v>43839.0</v>
      </c>
      <c r="C24" s="28" t="s">
        <v>30</v>
      </c>
      <c r="D24" s="26">
        <v>9.743535928E9</v>
      </c>
      <c r="E24" s="29" t="s">
        <v>31</v>
      </c>
      <c r="F24" s="29">
        <v>2021.0</v>
      </c>
      <c r="G24" s="41">
        <v>1742.4</v>
      </c>
    </row>
    <row r="25" ht="15.75" customHeight="1">
      <c r="A25" s="26" t="s">
        <v>32</v>
      </c>
      <c r="B25" s="40">
        <v>43839.0</v>
      </c>
      <c r="C25" s="28" t="s">
        <v>30</v>
      </c>
      <c r="D25" s="26">
        <v>8.546454849E9</v>
      </c>
      <c r="E25" s="29" t="s">
        <v>34</v>
      </c>
      <c r="F25" s="29">
        <v>2021.0</v>
      </c>
      <c r="G25" s="41">
        <v>1742.4</v>
      </c>
    </row>
    <row r="26" ht="15.75" customHeight="1">
      <c r="A26" s="26"/>
      <c r="B26" s="40">
        <v>44296.0</v>
      </c>
      <c r="C26" s="28" t="s">
        <v>24</v>
      </c>
      <c r="D26" s="26">
        <v>9.743535928E9</v>
      </c>
      <c r="E26" s="29" t="s">
        <v>25</v>
      </c>
      <c r="F26" s="29">
        <v>2020.0</v>
      </c>
      <c r="G26" s="41">
        <v>7312.12</v>
      </c>
    </row>
    <row r="27" ht="15.75" customHeight="1">
      <c r="A27" s="26" t="s">
        <v>26</v>
      </c>
      <c r="B27" s="40">
        <v>43839.0</v>
      </c>
      <c r="C27" s="28" t="s">
        <v>27</v>
      </c>
      <c r="D27" s="26">
        <v>8.575645484E9</v>
      </c>
      <c r="E27" s="29" t="s">
        <v>28</v>
      </c>
      <c r="F27" s="29">
        <v>2020.0</v>
      </c>
      <c r="G27" s="41">
        <v>1196.0</v>
      </c>
    </row>
    <row r="28" ht="15.75" customHeight="1">
      <c r="A28" s="26"/>
      <c r="B28" s="40">
        <v>43839.0</v>
      </c>
      <c r="C28" s="28" t="s">
        <v>30</v>
      </c>
      <c r="D28" s="26">
        <v>9.7435359E7</v>
      </c>
      <c r="E28" s="29" t="s">
        <v>31</v>
      </c>
      <c r="F28" s="29">
        <v>2020.0</v>
      </c>
      <c r="G28" s="41">
        <v>3979.0</v>
      </c>
    </row>
    <row r="29" ht="15.75" customHeight="1">
      <c r="A29" s="26" t="s">
        <v>29</v>
      </c>
      <c r="B29" s="40">
        <v>43841.0</v>
      </c>
      <c r="C29" s="28" t="s">
        <v>33</v>
      </c>
      <c r="D29" s="26">
        <v>6.474494853E9</v>
      </c>
      <c r="E29" s="29" t="s">
        <v>34</v>
      </c>
      <c r="F29" s="29">
        <v>2020.0</v>
      </c>
      <c r="G29" s="41">
        <v>3261.6</v>
      </c>
    </row>
    <row r="30" ht="15.75" customHeight="1">
      <c r="A30" s="26" t="s">
        <v>32</v>
      </c>
      <c r="B30" s="40">
        <v>43841.0</v>
      </c>
      <c r="C30" s="28" t="s">
        <v>36</v>
      </c>
      <c r="D30" s="26">
        <v>9.74353592E8</v>
      </c>
      <c r="E30" s="29" t="s">
        <v>25</v>
      </c>
      <c r="F30" s="29">
        <v>2020.0</v>
      </c>
      <c r="G30" s="41">
        <v>1705.5</v>
      </c>
    </row>
    <row r="31" ht="15.75" customHeight="1">
      <c r="A31" s="26" t="s">
        <v>35</v>
      </c>
      <c r="B31" s="40">
        <v>43842.0</v>
      </c>
      <c r="C31" s="28" t="s">
        <v>39</v>
      </c>
      <c r="D31" s="26">
        <v>9.743535928E9</v>
      </c>
      <c r="E31" s="29" t="s">
        <v>28</v>
      </c>
      <c r="F31" s="29">
        <v>2020.0</v>
      </c>
      <c r="G31" s="41">
        <v>518.0</v>
      </c>
    </row>
    <row r="32" ht="15.75" customHeight="1">
      <c r="A32" s="26" t="s">
        <v>38</v>
      </c>
      <c r="B32" s="40">
        <v>43840.0</v>
      </c>
      <c r="C32" s="28" t="s">
        <v>40</v>
      </c>
      <c r="D32" s="26">
        <v>9.645463836E9</v>
      </c>
      <c r="E32" s="29" t="s">
        <v>31</v>
      </c>
      <c r="F32" s="29">
        <v>2020.0</v>
      </c>
      <c r="G32" s="41">
        <v>1233.8</v>
      </c>
    </row>
    <row r="33" ht="15.75" customHeight="1">
      <c r="A33" s="26" t="s">
        <v>32</v>
      </c>
      <c r="B33" s="40">
        <v>43839.0</v>
      </c>
      <c r="C33" s="28" t="s">
        <v>30</v>
      </c>
      <c r="D33" s="26">
        <v>9.743535928E9</v>
      </c>
      <c r="E33" s="29" t="s">
        <v>34</v>
      </c>
      <c r="F33" s="29">
        <v>2020.0</v>
      </c>
      <c r="G33" s="41">
        <v>1742.4</v>
      </c>
    </row>
    <row r="34" ht="15.75" customHeight="1">
      <c r="A34" s="26" t="s">
        <v>32</v>
      </c>
      <c r="B34" s="40">
        <v>43839.0</v>
      </c>
      <c r="C34" s="28" t="s">
        <v>30</v>
      </c>
      <c r="D34" s="26">
        <v>8.643736364E9</v>
      </c>
      <c r="E34" s="29" t="s">
        <v>25</v>
      </c>
      <c r="F34" s="29">
        <v>2020.0</v>
      </c>
      <c r="G34" s="41">
        <v>1742.4</v>
      </c>
    </row>
    <row r="35" ht="15.75" customHeight="1">
      <c r="A35" s="26" t="s">
        <v>32</v>
      </c>
      <c r="B35" s="40">
        <v>43839.0</v>
      </c>
      <c r="C35" s="28" t="s">
        <v>30</v>
      </c>
      <c r="D35" s="26">
        <v>8.643736364E9</v>
      </c>
      <c r="E35" s="29" t="s">
        <v>28</v>
      </c>
      <c r="F35" s="29">
        <v>2021.0</v>
      </c>
      <c r="G35" s="41">
        <v>1742.4</v>
      </c>
    </row>
    <row r="36" ht="15.75" customHeight="1">
      <c r="A36" s="26" t="s">
        <v>32</v>
      </c>
      <c r="B36" s="40">
        <v>43839.0</v>
      </c>
      <c r="C36" s="28" t="s">
        <v>30</v>
      </c>
      <c r="D36" s="26">
        <v>9.743535928E9</v>
      </c>
      <c r="E36" s="29" t="s">
        <v>31</v>
      </c>
      <c r="F36" s="29">
        <v>2021.0</v>
      </c>
      <c r="G36" s="41">
        <v>1742.4</v>
      </c>
    </row>
    <row r="37" ht="15.75" customHeight="1">
      <c r="A37" s="26" t="s">
        <v>32</v>
      </c>
      <c r="B37" s="40">
        <v>43839.0</v>
      </c>
      <c r="C37" s="28" t="s">
        <v>30</v>
      </c>
      <c r="D37" s="26">
        <v>8.546454849E9</v>
      </c>
      <c r="E37" s="29" t="s">
        <v>34</v>
      </c>
      <c r="F37" s="29">
        <v>2021.0</v>
      </c>
      <c r="G37" s="41">
        <v>1742.4</v>
      </c>
    </row>
    <row r="38" ht="15.75" customHeight="1">
      <c r="A38" s="26"/>
      <c r="B38" s="40">
        <v>44296.0</v>
      </c>
      <c r="C38" s="28" t="s">
        <v>24</v>
      </c>
      <c r="D38" s="26">
        <v>9.743535928E9</v>
      </c>
      <c r="E38" s="29" t="s">
        <v>25</v>
      </c>
      <c r="F38" s="29">
        <v>2020.0</v>
      </c>
      <c r="G38" s="41">
        <v>7312.12</v>
      </c>
    </row>
    <row r="39" ht="15.75" customHeight="1">
      <c r="A39" s="26" t="s">
        <v>26</v>
      </c>
      <c r="B39" s="40">
        <v>43839.0</v>
      </c>
      <c r="C39" s="28" t="s">
        <v>27</v>
      </c>
      <c r="D39" s="26">
        <v>8.575645484E9</v>
      </c>
      <c r="E39" s="29" t="s">
        <v>28</v>
      </c>
      <c r="F39" s="29">
        <v>2020.0</v>
      </c>
      <c r="G39" s="41">
        <v>1196.0</v>
      </c>
    </row>
    <row r="40" ht="15.75" customHeight="1">
      <c r="A40" s="26"/>
      <c r="B40" s="40">
        <v>43839.0</v>
      </c>
      <c r="C40" s="28" t="s">
        <v>30</v>
      </c>
      <c r="D40" s="26">
        <v>9.7435359E7</v>
      </c>
      <c r="E40" s="29" t="s">
        <v>31</v>
      </c>
      <c r="F40" s="29">
        <v>2020.0</v>
      </c>
      <c r="G40" s="41">
        <v>3979.0</v>
      </c>
    </row>
    <row r="41" ht="15.75" customHeight="1">
      <c r="A41" s="26" t="s">
        <v>29</v>
      </c>
      <c r="B41" s="40">
        <v>43841.0</v>
      </c>
      <c r="C41" s="28" t="s">
        <v>33</v>
      </c>
      <c r="D41" s="26">
        <v>6.474494853E9</v>
      </c>
      <c r="E41" s="29" t="s">
        <v>34</v>
      </c>
      <c r="F41" s="29">
        <v>2020.0</v>
      </c>
      <c r="G41" s="41">
        <v>3261.6</v>
      </c>
    </row>
    <row r="42" ht="15.75" customHeight="1">
      <c r="A42" s="26" t="s">
        <v>32</v>
      </c>
      <c r="B42" s="40">
        <v>43841.0</v>
      </c>
      <c r="C42" s="28" t="s">
        <v>36</v>
      </c>
      <c r="D42" s="26">
        <v>9.74353592E8</v>
      </c>
      <c r="E42" s="29" t="s">
        <v>25</v>
      </c>
      <c r="F42" s="29">
        <v>2020.0</v>
      </c>
      <c r="G42" s="41">
        <v>1705.5</v>
      </c>
    </row>
    <row r="43" ht="15.75" customHeight="1">
      <c r="A43" s="26" t="s">
        <v>35</v>
      </c>
      <c r="B43" s="40">
        <v>43842.0</v>
      </c>
      <c r="C43" s="28" t="s">
        <v>39</v>
      </c>
      <c r="D43" s="26">
        <v>9.743535928E9</v>
      </c>
      <c r="E43" s="29" t="s">
        <v>28</v>
      </c>
      <c r="F43" s="29">
        <v>2020.0</v>
      </c>
      <c r="G43" s="41">
        <v>518.0</v>
      </c>
    </row>
    <row r="44" ht="15.75" customHeight="1">
      <c r="A44" s="26" t="s">
        <v>38</v>
      </c>
      <c r="B44" s="40">
        <v>43840.0</v>
      </c>
      <c r="C44" s="28" t="s">
        <v>40</v>
      </c>
      <c r="D44" s="26">
        <v>9.645463836E9</v>
      </c>
      <c r="E44" s="29" t="s">
        <v>31</v>
      </c>
      <c r="F44" s="29">
        <v>2020.0</v>
      </c>
      <c r="G44" s="41">
        <v>1233.8</v>
      </c>
    </row>
    <row r="45" ht="15.75" customHeight="1">
      <c r="A45" s="26" t="s">
        <v>32</v>
      </c>
      <c r="B45" s="40">
        <v>43839.0</v>
      </c>
      <c r="C45" s="28" t="s">
        <v>30</v>
      </c>
      <c r="D45" s="26">
        <v>9.743535928E9</v>
      </c>
      <c r="E45" s="29" t="s">
        <v>34</v>
      </c>
      <c r="F45" s="29">
        <v>2020.0</v>
      </c>
      <c r="G45" s="41">
        <v>1742.4</v>
      </c>
    </row>
    <row r="46" ht="15.75" customHeight="1">
      <c r="A46" s="26" t="s">
        <v>32</v>
      </c>
      <c r="B46" s="40">
        <v>43839.0</v>
      </c>
      <c r="C46" s="28" t="s">
        <v>30</v>
      </c>
      <c r="D46" s="26">
        <v>8.643736364E9</v>
      </c>
      <c r="E46" s="29" t="s">
        <v>25</v>
      </c>
      <c r="F46" s="29">
        <v>2020.0</v>
      </c>
      <c r="G46" s="41">
        <v>1742.4</v>
      </c>
    </row>
    <row r="47" ht="15.75" customHeight="1">
      <c r="A47" s="26" t="s">
        <v>32</v>
      </c>
      <c r="B47" s="40">
        <v>43839.0</v>
      </c>
      <c r="C47" s="28" t="s">
        <v>30</v>
      </c>
      <c r="D47" s="26">
        <v>8.643736364E9</v>
      </c>
      <c r="E47" s="29" t="s">
        <v>28</v>
      </c>
      <c r="F47" s="29">
        <v>2021.0</v>
      </c>
      <c r="G47" s="41">
        <v>1742.4</v>
      </c>
    </row>
    <row r="48" ht="15.75" customHeight="1">
      <c r="A48" s="26" t="s">
        <v>32</v>
      </c>
      <c r="B48" s="40">
        <v>43839.0</v>
      </c>
      <c r="C48" s="28" t="s">
        <v>30</v>
      </c>
      <c r="D48" s="26">
        <v>9.743535928E9</v>
      </c>
      <c r="E48" s="29" t="s">
        <v>31</v>
      </c>
      <c r="F48" s="29">
        <v>2021.0</v>
      </c>
      <c r="G48" s="41">
        <v>1742.4</v>
      </c>
    </row>
    <row r="49" ht="15.75" customHeight="1">
      <c r="A49" s="26" t="s">
        <v>32</v>
      </c>
      <c r="B49" s="40">
        <v>43839.0</v>
      </c>
      <c r="C49" s="28" t="s">
        <v>30</v>
      </c>
      <c r="D49" s="26">
        <v>8.546454849E9</v>
      </c>
      <c r="E49" s="29" t="s">
        <v>34</v>
      </c>
      <c r="F49" s="29">
        <v>2021.0</v>
      </c>
      <c r="G49" s="41">
        <v>1742.4</v>
      </c>
    </row>
    <row r="50" ht="15.75" customHeight="1">
      <c r="A50" s="26"/>
      <c r="B50" s="40">
        <v>44296.0</v>
      </c>
      <c r="C50" s="28" t="s">
        <v>24</v>
      </c>
      <c r="D50" s="26">
        <v>9.743535928E9</v>
      </c>
      <c r="E50" s="29" t="s">
        <v>25</v>
      </c>
      <c r="F50" s="29">
        <v>2020.0</v>
      </c>
      <c r="G50" s="41">
        <v>7312.12</v>
      </c>
    </row>
    <row r="51" ht="15.75" customHeight="1">
      <c r="A51" s="26" t="s">
        <v>26</v>
      </c>
      <c r="B51" s="40">
        <v>43839.0</v>
      </c>
      <c r="C51" s="28" t="s">
        <v>27</v>
      </c>
      <c r="D51" s="26">
        <v>8.575645484E9</v>
      </c>
      <c r="E51" s="29" t="s">
        <v>28</v>
      </c>
      <c r="F51" s="29">
        <v>2020.0</v>
      </c>
      <c r="G51" s="41">
        <v>1196.0</v>
      </c>
    </row>
    <row r="52" ht="15.75" customHeight="1">
      <c r="A52" s="26"/>
      <c r="B52" s="40">
        <v>43839.0</v>
      </c>
      <c r="C52" s="28" t="s">
        <v>30</v>
      </c>
      <c r="D52" s="26">
        <v>9.7435359E7</v>
      </c>
      <c r="E52" s="29" t="s">
        <v>31</v>
      </c>
      <c r="F52" s="29">
        <v>2020.0</v>
      </c>
      <c r="G52" s="41">
        <v>3979.0</v>
      </c>
    </row>
    <row r="53" ht="15.75" customHeight="1">
      <c r="A53" s="26" t="s">
        <v>29</v>
      </c>
      <c r="B53" s="40">
        <v>43841.0</v>
      </c>
      <c r="C53" s="28" t="s">
        <v>33</v>
      </c>
      <c r="D53" s="26">
        <v>6.474494853E9</v>
      </c>
      <c r="E53" s="29" t="s">
        <v>34</v>
      </c>
      <c r="F53" s="29">
        <v>2020.0</v>
      </c>
      <c r="G53" s="41">
        <v>3261.6</v>
      </c>
    </row>
    <row r="54" ht="15.75" customHeight="1">
      <c r="A54" s="26" t="s">
        <v>32</v>
      </c>
      <c r="B54" s="40">
        <v>43841.0</v>
      </c>
      <c r="C54" s="28" t="s">
        <v>36</v>
      </c>
      <c r="D54" s="26">
        <v>9.74353592E8</v>
      </c>
      <c r="E54" s="29" t="s">
        <v>25</v>
      </c>
      <c r="F54" s="29">
        <v>2020.0</v>
      </c>
      <c r="G54" s="41">
        <v>1705.5</v>
      </c>
    </row>
    <row r="55" ht="15.75" customHeight="1">
      <c r="A55" s="26" t="s">
        <v>35</v>
      </c>
      <c r="B55" s="40">
        <v>43842.0</v>
      </c>
      <c r="C55" s="28" t="s">
        <v>39</v>
      </c>
      <c r="D55" s="26">
        <v>9.743535928E9</v>
      </c>
      <c r="E55" s="29" t="s">
        <v>28</v>
      </c>
      <c r="F55" s="29">
        <v>2020.0</v>
      </c>
      <c r="G55" s="41">
        <v>518.0</v>
      </c>
    </row>
    <row r="56" ht="15.75" customHeight="1">
      <c r="A56" s="26" t="s">
        <v>38</v>
      </c>
      <c r="B56" s="40">
        <v>43840.0</v>
      </c>
      <c r="C56" s="28" t="s">
        <v>40</v>
      </c>
      <c r="D56" s="26">
        <v>9.645463836E9</v>
      </c>
      <c r="E56" s="29" t="s">
        <v>31</v>
      </c>
      <c r="F56" s="29">
        <v>2020.0</v>
      </c>
      <c r="G56" s="41">
        <v>1233.8</v>
      </c>
    </row>
    <row r="57" ht="15.75" customHeight="1">
      <c r="A57" s="26" t="s">
        <v>32</v>
      </c>
      <c r="B57" s="40">
        <v>43839.0</v>
      </c>
      <c r="C57" s="28" t="s">
        <v>30</v>
      </c>
      <c r="D57" s="26">
        <v>9.743535928E9</v>
      </c>
      <c r="E57" s="29" t="s">
        <v>34</v>
      </c>
      <c r="F57" s="29">
        <v>2020.0</v>
      </c>
      <c r="G57" s="41">
        <v>1742.4</v>
      </c>
    </row>
    <row r="58" ht="15.75" customHeight="1">
      <c r="A58" s="26" t="s">
        <v>32</v>
      </c>
      <c r="B58" s="40">
        <v>43839.0</v>
      </c>
      <c r="C58" s="28" t="s">
        <v>30</v>
      </c>
      <c r="D58" s="26">
        <v>8.643736364E9</v>
      </c>
      <c r="E58" s="29" t="s">
        <v>25</v>
      </c>
      <c r="F58" s="29">
        <v>2020.0</v>
      </c>
      <c r="G58" s="41">
        <v>1742.4</v>
      </c>
    </row>
    <row r="59" ht="15.75" customHeight="1">
      <c r="A59" s="26" t="s">
        <v>32</v>
      </c>
      <c r="B59" s="40">
        <v>43839.0</v>
      </c>
      <c r="C59" s="28" t="s">
        <v>30</v>
      </c>
      <c r="D59" s="26">
        <v>8.643736364E9</v>
      </c>
      <c r="E59" s="29" t="s">
        <v>28</v>
      </c>
      <c r="F59" s="29">
        <v>2021.0</v>
      </c>
      <c r="G59" s="41">
        <v>1742.4</v>
      </c>
    </row>
    <row r="60" ht="15.75" customHeight="1">
      <c r="A60" s="26" t="s">
        <v>32</v>
      </c>
      <c r="B60" s="40">
        <v>43839.0</v>
      </c>
      <c r="C60" s="28" t="s">
        <v>30</v>
      </c>
      <c r="D60" s="26">
        <v>9.743535928E9</v>
      </c>
      <c r="E60" s="29" t="s">
        <v>31</v>
      </c>
      <c r="F60" s="29">
        <v>2021.0</v>
      </c>
      <c r="G60" s="41">
        <v>1742.4</v>
      </c>
    </row>
    <row r="61" ht="15.75" customHeight="1">
      <c r="A61" s="26" t="s">
        <v>32</v>
      </c>
      <c r="B61" s="40">
        <v>43839.0</v>
      </c>
      <c r="C61" s="28" t="s">
        <v>30</v>
      </c>
      <c r="D61" s="26">
        <v>8.546454849E9</v>
      </c>
      <c r="E61" s="29" t="s">
        <v>34</v>
      </c>
      <c r="F61" s="29">
        <v>2021.0</v>
      </c>
      <c r="G61" s="41">
        <v>1742.4</v>
      </c>
    </row>
    <row r="62" ht="15.75" customHeight="1">
      <c r="A62" s="26"/>
      <c r="B62" s="40">
        <v>44296.0</v>
      </c>
      <c r="C62" s="28" t="s">
        <v>24</v>
      </c>
      <c r="D62" s="26">
        <v>9.743535928E9</v>
      </c>
      <c r="E62" s="29" t="s">
        <v>25</v>
      </c>
      <c r="F62" s="29">
        <v>2020.0</v>
      </c>
      <c r="G62" s="41">
        <v>7312.12</v>
      </c>
    </row>
    <row r="63" ht="15.75" customHeight="1">
      <c r="A63" s="26" t="s">
        <v>26</v>
      </c>
      <c r="B63" s="40">
        <v>43839.0</v>
      </c>
      <c r="C63" s="28" t="s">
        <v>27</v>
      </c>
      <c r="D63" s="26">
        <v>8.575645484E9</v>
      </c>
      <c r="E63" s="29" t="s">
        <v>28</v>
      </c>
      <c r="F63" s="29">
        <v>2020.0</v>
      </c>
      <c r="G63" s="41">
        <v>1196.0</v>
      </c>
    </row>
    <row r="64" ht="15.75" customHeight="1">
      <c r="A64" s="26"/>
      <c r="B64" s="40">
        <v>43839.0</v>
      </c>
      <c r="C64" s="28" t="s">
        <v>30</v>
      </c>
      <c r="D64" s="26">
        <v>9.7435359E7</v>
      </c>
      <c r="E64" s="29" t="s">
        <v>31</v>
      </c>
      <c r="F64" s="29">
        <v>2020.0</v>
      </c>
      <c r="G64" s="41">
        <v>3979.0</v>
      </c>
    </row>
    <row r="65" ht="15.75" customHeight="1">
      <c r="A65" s="26" t="s">
        <v>29</v>
      </c>
      <c r="B65" s="40">
        <v>43841.0</v>
      </c>
      <c r="C65" s="28" t="s">
        <v>33</v>
      </c>
      <c r="D65" s="26">
        <v>6.474494853E9</v>
      </c>
      <c r="E65" s="29" t="s">
        <v>34</v>
      </c>
      <c r="F65" s="29">
        <v>2020.0</v>
      </c>
      <c r="G65" s="41">
        <v>3261.6</v>
      </c>
    </row>
    <row r="66" ht="15.75" customHeight="1">
      <c r="A66" s="26" t="s">
        <v>32</v>
      </c>
      <c r="B66" s="40">
        <v>43841.0</v>
      </c>
      <c r="C66" s="28" t="s">
        <v>36</v>
      </c>
      <c r="D66" s="26">
        <v>9.74353592E8</v>
      </c>
      <c r="E66" s="29" t="s">
        <v>25</v>
      </c>
      <c r="F66" s="29">
        <v>2020.0</v>
      </c>
      <c r="G66" s="41">
        <v>1705.5</v>
      </c>
    </row>
    <row r="67" ht="15.75" customHeight="1">
      <c r="A67" s="26" t="s">
        <v>35</v>
      </c>
      <c r="B67" s="40">
        <v>43842.0</v>
      </c>
      <c r="C67" s="28" t="s">
        <v>39</v>
      </c>
      <c r="D67" s="26">
        <v>9.743535928E9</v>
      </c>
      <c r="E67" s="29" t="s">
        <v>28</v>
      </c>
      <c r="F67" s="29">
        <v>2020.0</v>
      </c>
      <c r="G67" s="41">
        <v>518.0</v>
      </c>
    </row>
    <row r="68" ht="15.75" customHeight="1">
      <c r="A68" s="26" t="s">
        <v>38</v>
      </c>
      <c r="B68" s="40">
        <v>43840.0</v>
      </c>
      <c r="C68" s="28" t="s">
        <v>40</v>
      </c>
      <c r="D68" s="26">
        <v>9.645463836E9</v>
      </c>
      <c r="E68" s="29" t="s">
        <v>31</v>
      </c>
      <c r="F68" s="29">
        <v>2020.0</v>
      </c>
      <c r="G68" s="41">
        <v>1233.8</v>
      </c>
    </row>
    <row r="69" ht="15.75" customHeight="1">
      <c r="A69" s="26" t="s">
        <v>32</v>
      </c>
      <c r="B69" s="40">
        <v>43839.0</v>
      </c>
      <c r="C69" s="28" t="s">
        <v>30</v>
      </c>
      <c r="D69" s="26">
        <v>9.743535928E9</v>
      </c>
      <c r="E69" s="29" t="s">
        <v>34</v>
      </c>
      <c r="F69" s="29">
        <v>2020.0</v>
      </c>
      <c r="G69" s="41">
        <v>1742.4</v>
      </c>
    </row>
    <row r="70" ht="15.75" customHeight="1">
      <c r="A70" s="26" t="s">
        <v>32</v>
      </c>
      <c r="B70" s="40">
        <v>43839.0</v>
      </c>
      <c r="C70" s="28" t="s">
        <v>30</v>
      </c>
      <c r="D70" s="26">
        <v>8.643736364E9</v>
      </c>
      <c r="E70" s="29" t="s">
        <v>25</v>
      </c>
      <c r="F70" s="29">
        <v>2020.0</v>
      </c>
      <c r="G70" s="41">
        <v>1742.4</v>
      </c>
    </row>
    <row r="71" ht="15.75" customHeight="1">
      <c r="A71" s="26" t="s">
        <v>32</v>
      </c>
      <c r="B71" s="40">
        <v>43839.0</v>
      </c>
      <c r="C71" s="28" t="s">
        <v>30</v>
      </c>
      <c r="D71" s="26">
        <v>8.643736364E9</v>
      </c>
      <c r="E71" s="29" t="s">
        <v>28</v>
      </c>
      <c r="F71" s="29">
        <v>2021.0</v>
      </c>
      <c r="G71" s="41">
        <v>1742.4</v>
      </c>
    </row>
    <row r="72" ht="15.75" customHeight="1">
      <c r="A72" s="26" t="s">
        <v>32</v>
      </c>
      <c r="B72" s="40">
        <v>43839.0</v>
      </c>
      <c r="C72" s="28" t="s">
        <v>30</v>
      </c>
      <c r="D72" s="26">
        <v>9.743535928E9</v>
      </c>
      <c r="E72" s="29" t="s">
        <v>31</v>
      </c>
      <c r="F72" s="29">
        <v>2021.0</v>
      </c>
      <c r="G72" s="41">
        <v>1742.4</v>
      </c>
    </row>
    <row r="73" ht="15.75" customHeight="1">
      <c r="A73" s="26" t="s">
        <v>32</v>
      </c>
      <c r="B73" s="40">
        <v>43839.0</v>
      </c>
      <c r="C73" s="28" t="s">
        <v>30</v>
      </c>
      <c r="D73" s="26">
        <v>8.546454849E9</v>
      </c>
      <c r="E73" s="29" t="s">
        <v>34</v>
      </c>
      <c r="F73" s="29">
        <v>2021.0</v>
      </c>
      <c r="G73" s="41">
        <v>1742.4</v>
      </c>
    </row>
    <row r="74" ht="15.75" customHeight="1">
      <c r="A74" s="26" t="s">
        <v>32</v>
      </c>
      <c r="B74" s="40">
        <v>43839.0</v>
      </c>
      <c r="C74" s="28" t="s">
        <v>30</v>
      </c>
      <c r="D74" s="26">
        <v>9.743535928E9</v>
      </c>
      <c r="E74" s="29" t="s">
        <v>31</v>
      </c>
      <c r="F74" s="29">
        <v>2021.0</v>
      </c>
      <c r="G74" s="41">
        <v>1742.4</v>
      </c>
    </row>
    <row r="75" ht="15.75" customHeight="1">
      <c r="A75" s="26" t="s">
        <v>32</v>
      </c>
      <c r="B75" s="40">
        <v>43839.0</v>
      </c>
      <c r="C75" s="28" t="s">
        <v>30</v>
      </c>
      <c r="D75" s="26">
        <v>8.546454849E9</v>
      </c>
      <c r="E75" s="29" t="s">
        <v>34</v>
      </c>
      <c r="F75" s="29">
        <v>2021.0</v>
      </c>
      <c r="G75" s="41">
        <v>1742.4</v>
      </c>
    </row>
    <row r="76" ht="15.75" customHeight="1">
      <c r="A76" s="26"/>
      <c r="B76" s="40">
        <v>44296.0</v>
      </c>
      <c r="C76" s="28" t="s">
        <v>24</v>
      </c>
      <c r="D76" s="26">
        <v>9.743535928E9</v>
      </c>
      <c r="E76" s="29" t="s">
        <v>25</v>
      </c>
      <c r="F76" s="29">
        <v>2020.0</v>
      </c>
      <c r="G76" s="41">
        <v>7312.12</v>
      </c>
    </row>
    <row r="77" ht="15.75" customHeight="1">
      <c r="A77" s="26" t="s">
        <v>26</v>
      </c>
      <c r="B77" s="40">
        <v>43839.0</v>
      </c>
      <c r="C77" s="28" t="s">
        <v>27</v>
      </c>
      <c r="D77" s="26">
        <v>8.575645484E9</v>
      </c>
      <c r="E77" s="29" t="s">
        <v>28</v>
      </c>
      <c r="F77" s="29">
        <v>2020.0</v>
      </c>
      <c r="G77" s="41">
        <v>1196.0</v>
      </c>
    </row>
    <row r="78" ht="15.75" customHeight="1">
      <c r="A78" s="26"/>
      <c r="B78" s="40">
        <v>43839.0</v>
      </c>
      <c r="C78" s="28" t="s">
        <v>30</v>
      </c>
      <c r="D78" s="26">
        <v>9.7435359E7</v>
      </c>
      <c r="E78" s="29" t="s">
        <v>31</v>
      </c>
      <c r="F78" s="29">
        <v>2020.0</v>
      </c>
      <c r="G78" s="41">
        <v>3979.0</v>
      </c>
    </row>
    <row r="79" ht="15.75" customHeight="1">
      <c r="A79" s="26" t="s">
        <v>29</v>
      </c>
      <c r="B79" s="40">
        <v>43841.0</v>
      </c>
      <c r="C79" s="28" t="s">
        <v>33</v>
      </c>
      <c r="D79" s="26">
        <v>6.474494853E9</v>
      </c>
      <c r="E79" s="29" t="s">
        <v>34</v>
      </c>
      <c r="F79" s="29">
        <v>2020.0</v>
      </c>
      <c r="G79" s="41">
        <v>3261.6</v>
      </c>
    </row>
    <row r="80" ht="15.75" customHeight="1">
      <c r="A80" s="26" t="s">
        <v>32</v>
      </c>
      <c r="B80" s="40">
        <v>43841.0</v>
      </c>
      <c r="C80" s="28" t="s">
        <v>36</v>
      </c>
      <c r="D80" s="26">
        <v>9.74353592E8</v>
      </c>
      <c r="E80" s="29" t="s">
        <v>25</v>
      </c>
      <c r="F80" s="29">
        <v>2020.0</v>
      </c>
      <c r="G80" s="41">
        <v>1705.5</v>
      </c>
    </row>
    <row r="81" ht="15.75" customHeight="1">
      <c r="A81" s="26" t="s">
        <v>35</v>
      </c>
      <c r="B81" s="40">
        <v>43842.0</v>
      </c>
      <c r="C81" s="28" t="s">
        <v>39</v>
      </c>
      <c r="D81" s="26">
        <v>9.743535928E9</v>
      </c>
      <c r="E81" s="29" t="s">
        <v>28</v>
      </c>
      <c r="F81" s="29">
        <v>2020.0</v>
      </c>
      <c r="G81" s="41">
        <v>518.0</v>
      </c>
    </row>
    <row r="82" ht="15.75" customHeight="1">
      <c r="A82" s="26" t="s">
        <v>38</v>
      </c>
      <c r="B82" s="40">
        <v>43840.0</v>
      </c>
      <c r="C82" s="28" t="s">
        <v>40</v>
      </c>
      <c r="D82" s="26">
        <v>9.645463836E9</v>
      </c>
      <c r="E82" s="29" t="s">
        <v>31</v>
      </c>
      <c r="F82" s="29">
        <v>2020.0</v>
      </c>
      <c r="G82" s="41">
        <v>1233.8</v>
      </c>
    </row>
    <row r="83" ht="15.75" customHeight="1">
      <c r="A83" s="26" t="s">
        <v>32</v>
      </c>
      <c r="B83" s="40">
        <v>43839.0</v>
      </c>
      <c r="C83" s="28" t="s">
        <v>30</v>
      </c>
      <c r="D83" s="26">
        <v>9.743535928E9</v>
      </c>
      <c r="E83" s="29" t="s">
        <v>34</v>
      </c>
      <c r="F83" s="29">
        <v>2020.0</v>
      </c>
      <c r="G83" s="41">
        <v>1742.4</v>
      </c>
    </row>
    <row r="84" ht="15.75" customHeight="1">
      <c r="A84" s="26" t="s">
        <v>32</v>
      </c>
      <c r="B84" s="40">
        <v>43839.0</v>
      </c>
      <c r="C84" s="28" t="s">
        <v>30</v>
      </c>
      <c r="D84" s="26">
        <v>8.643736364E9</v>
      </c>
      <c r="E84" s="29" t="s">
        <v>25</v>
      </c>
      <c r="F84" s="29">
        <v>2020.0</v>
      </c>
      <c r="G84" s="41">
        <v>1742.4</v>
      </c>
    </row>
    <row r="85" ht="15.75" customHeight="1">
      <c r="A85" s="26" t="s">
        <v>32</v>
      </c>
      <c r="B85" s="40">
        <v>43839.0</v>
      </c>
      <c r="C85" s="28" t="s">
        <v>30</v>
      </c>
      <c r="D85" s="26">
        <v>8.643736364E9</v>
      </c>
      <c r="E85" s="29" t="s">
        <v>28</v>
      </c>
      <c r="F85" s="29">
        <v>2021.0</v>
      </c>
      <c r="G85" s="41">
        <v>1742.4</v>
      </c>
    </row>
    <row r="86" ht="15.75" customHeight="1">
      <c r="A86" s="26" t="s">
        <v>32</v>
      </c>
      <c r="B86" s="40">
        <v>43839.0</v>
      </c>
      <c r="C86" s="28" t="s">
        <v>30</v>
      </c>
      <c r="D86" s="26">
        <v>9.743535928E9</v>
      </c>
      <c r="E86" s="29" t="s">
        <v>31</v>
      </c>
      <c r="F86" s="29">
        <v>2021.0</v>
      </c>
      <c r="G86" s="41">
        <v>1742.4</v>
      </c>
    </row>
    <row r="87" ht="15.75" customHeight="1">
      <c r="A87" s="26" t="s">
        <v>32</v>
      </c>
      <c r="B87" s="40">
        <v>43839.0</v>
      </c>
      <c r="C87" s="28" t="s">
        <v>30</v>
      </c>
      <c r="D87" s="26">
        <v>8.546454849E9</v>
      </c>
      <c r="E87" s="29" t="s">
        <v>34</v>
      </c>
      <c r="F87" s="29">
        <v>2021.0</v>
      </c>
      <c r="G87" s="41">
        <v>1742.4</v>
      </c>
    </row>
    <row r="88" ht="15.75" customHeight="1">
      <c r="A88" s="26" t="s">
        <v>32</v>
      </c>
      <c r="B88" s="40">
        <v>43839.0</v>
      </c>
      <c r="C88" s="28" t="s">
        <v>30</v>
      </c>
      <c r="D88" s="26">
        <v>9.743535928E9</v>
      </c>
      <c r="E88" s="29" t="s">
        <v>31</v>
      </c>
      <c r="F88" s="29">
        <v>2021.0</v>
      </c>
      <c r="G88" s="41">
        <v>1742.4</v>
      </c>
    </row>
    <row r="89" ht="15.75" customHeight="1">
      <c r="A89" s="26" t="s">
        <v>32</v>
      </c>
      <c r="B89" s="40">
        <v>43839.0</v>
      </c>
      <c r="C89" s="28" t="s">
        <v>30</v>
      </c>
      <c r="D89" s="26">
        <v>8.546454849E9</v>
      </c>
      <c r="E89" s="29" t="s">
        <v>34</v>
      </c>
      <c r="F89" s="29">
        <v>2021.0</v>
      </c>
      <c r="G89" s="41">
        <v>1742.4</v>
      </c>
    </row>
    <row r="90" ht="15.75" customHeight="1">
      <c r="A90" s="26"/>
      <c r="B90" s="40">
        <v>44296.0</v>
      </c>
      <c r="C90" s="28" t="s">
        <v>24</v>
      </c>
      <c r="D90" s="26">
        <v>9.743535928E9</v>
      </c>
      <c r="E90" s="29" t="s">
        <v>25</v>
      </c>
      <c r="F90" s="29">
        <v>2020.0</v>
      </c>
      <c r="G90" s="41">
        <v>7312.12</v>
      </c>
    </row>
    <row r="91" ht="15.75" customHeight="1">
      <c r="A91" s="26" t="s">
        <v>26</v>
      </c>
      <c r="B91" s="40">
        <v>43839.0</v>
      </c>
      <c r="C91" s="28" t="s">
        <v>27</v>
      </c>
      <c r="D91" s="26">
        <v>8.575645484E9</v>
      </c>
      <c r="E91" s="29" t="s">
        <v>28</v>
      </c>
      <c r="F91" s="29">
        <v>2020.0</v>
      </c>
      <c r="G91" s="41">
        <v>1196.0</v>
      </c>
    </row>
    <row r="92" ht="15.75" customHeight="1">
      <c r="A92" s="26"/>
      <c r="B92" s="40">
        <v>43839.0</v>
      </c>
      <c r="C92" s="28" t="s">
        <v>30</v>
      </c>
      <c r="D92" s="26">
        <v>9.7435359E7</v>
      </c>
      <c r="E92" s="29" t="s">
        <v>31</v>
      </c>
      <c r="F92" s="29">
        <v>2020.0</v>
      </c>
      <c r="G92" s="41">
        <v>3979.0</v>
      </c>
    </row>
    <row r="93" ht="15.75" customHeight="1">
      <c r="A93" s="26" t="s">
        <v>29</v>
      </c>
      <c r="B93" s="40">
        <v>43841.0</v>
      </c>
      <c r="C93" s="28" t="s">
        <v>33</v>
      </c>
      <c r="D93" s="26">
        <v>6.474494853E9</v>
      </c>
      <c r="E93" s="29" t="s">
        <v>34</v>
      </c>
      <c r="F93" s="29">
        <v>2020.0</v>
      </c>
      <c r="G93" s="41">
        <v>3261.6</v>
      </c>
    </row>
    <row r="94" ht="15.75" customHeight="1">
      <c r="A94" s="26" t="s">
        <v>32</v>
      </c>
      <c r="B94" s="40">
        <v>43841.0</v>
      </c>
      <c r="C94" s="28" t="s">
        <v>36</v>
      </c>
      <c r="D94" s="26">
        <v>9.74353592E8</v>
      </c>
      <c r="E94" s="29" t="s">
        <v>25</v>
      </c>
      <c r="F94" s="29">
        <v>2020.0</v>
      </c>
      <c r="G94" s="41">
        <v>1705.5</v>
      </c>
    </row>
    <row r="95" ht="15.75" customHeight="1">
      <c r="A95" s="26" t="s">
        <v>35</v>
      </c>
      <c r="B95" s="40">
        <v>43842.0</v>
      </c>
      <c r="C95" s="28" t="s">
        <v>39</v>
      </c>
      <c r="D95" s="26">
        <v>9.743535928E9</v>
      </c>
      <c r="E95" s="29" t="s">
        <v>28</v>
      </c>
      <c r="F95" s="29">
        <v>2020.0</v>
      </c>
      <c r="G95" s="41">
        <v>518.0</v>
      </c>
    </row>
    <row r="96" ht="15.75" customHeight="1">
      <c r="A96" s="26" t="s">
        <v>38</v>
      </c>
      <c r="B96" s="40">
        <v>43840.0</v>
      </c>
      <c r="C96" s="28" t="s">
        <v>40</v>
      </c>
      <c r="D96" s="26">
        <v>9.645463836E9</v>
      </c>
      <c r="E96" s="29" t="s">
        <v>31</v>
      </c>
      <c r="F96" s="29">
        <v>2020.0</v>
      </c>
      <c r="G96" s="41">
        <v>1233.8</v>
      </c>
    </row>
    <row r="97" ht="15.75" customHeight="1">
      <c r="A97" s="26" t="s">
        <v>32</v>
      </c>
      <c r="B97" s="40">
        <v>43839.0</v>
      </c>
      <c r="C97" s="28" t="s">
        <v>30</v>
      </c>
      <c r="D97" s="26">
        <v>9.743535928E9</v>
      </c>
      <c r="E97" s="29" t="s">
        <v>34</v>
      </c>
      <c r="F97" s="29">
        <v>2020.0</v>
      </c>
      <c r="G97" s="41">
        <v>1742.4</v>
      </c>
    </row>
    <row r="98" ht="15.75" customHeight="1">
      <c r="A98" s="26" t="s">
        <v>32</v>
      </c>
      <c r="B98" s="40">
        <v>43839.0</v>
      </c>
      <c r="C98" s="28" t="s">
        <v>30</v>
      </c>
      <c r="D98" s="26">
        <v>8.643736364E9</v>
      </c>
      <c r="E98" s="29" t="s">
        <v>25</v>
      </c>
      <c r="F98" s="29">
        <v>2020.0</v>
      </c>
      <c r="G98" s="41">
        <v>1742.4</v>
      </c>
    </row>
    <row r="99" ht="15.75" customHeight="1">
      <c r="A99" s="26" t="s">
        <v>32</v>
      </c>
      <c r="B99" s="40">
        <v>43839.0</v>
      </c>
      <c r="C99" s="28" t="s">
        <v>30</v>
      </c>
      <c r="D99" s="26">
        <v>8.643736364E9</v>
      </c>
      <c r="E99" s="29" t="s">
        <v>28</v>
      </c>
      <c r="F99" s="29">
        <v>2021.0</v>
      </c>
      <c r="G99" s="41">
        <v>1742.4</v>
      </c>
    </row>
    <row r="100" ht="15.75" customHeight="1">
      <c r="A100" s="26" t="s">
        <v>32</v>
      </c>
      <c r="B100" s="40">
        <v>43839.0</v>
      </c>
      <c r="C100" s="28" t="s">
        <v>30</v>
      </c>
      <c r="D100" s="26">
        <v>9.743535928E9</v>
      </c>
      <c r="E100" s="29" t="s">
        <v>31</v>
      </c>
      <c r="F100" s="29">
        <v>2021.0</v>
      </c>
      <c r="G100" s="41">
        <v>1742.4</v>
      </c>
    </row>
    <row r="101" ht="15.75" customHeight="1">
      <c r="A101" s="26" t="s">
        <v>32</v>
      </c>
      <c r="B101" s="40">
        <v>43839.0</v>
      </c>
      <c r="C101" s="28" t="s">
        <v>30</v>
      </c>
      <c r="D101" s="26">
        <v>8.546454849E9</v>
      </c>
      <c r="E101" s="29" t="s">
        <v>34</v>
      </c>
      <c r="F101" s="29">
        <v>2021.0</v>
      </c>
      <c r="G101" s="41">
        <v>1742.4</v>
      </c>
    </row>
    <row r="102" ht="15.75" customHeight="1">
      <c r="A102" s="26" t="s">
        <v>32</v>
      </c>
      <c r="B102" s="40">
        <v>43839.0</v>
      </c>
      <c r="C102" s="28" t="s">
        <v>30</v>
      </c>
      <c r="D102" s="26">
        <v>9.743535928E9</v>
      </c>
      <c r="E102" s="29" t="s">
        <v>31</v>
      </c>
      <c r="F102" s="29">
        <v>2021.0</v>
      </c>
      <c r="G102" s="41">
        <v>1742.4</v>
      </c>
    </row>
    <row r="103" ht="15.75" customHeight="1">
      <c r="A103" s="26" t="s">
        <v>32</v>
      </c>
      <c r="B103" s="40">
        <v>43839.0</v>
      </c>
      <c r="C103" s="28" t="s">
        <v>30</v>
      </c>
      <c r="D103" s="26">
        <v>8.546454849E9</v>
      </c>
      <c r="E103" s="29" t="s">
        <v>34</v>
      </c>
      <c r="F103" s="29">
        <v>2021.0</v>
      </c>
      <c r="G103" s="41">
        <v>1742.4</v>
      </c>
    </row>
    <row r="104" ht="15.75" customHeight="1">
      <c r="A104" s="26"/>
      <c r="B104" s="40">
        <v>44296.0</v>
      </c>
      <c r="C104" s="28" t="s">
        <v>24</v>
      </c>
      <c r="D104" s="26">
        <v>9.743535928E9</v>
      </c>
      <c r="E104" s="29" t="s">
        <v>25</v>
      </c>
      <c r="F104" s="29">
        <v>2020.0</v>
      </c>
      <c r="G104" s="41">
        <v>7312.12</v>
      </c>
    </row>
    <row r="105" ht="15.75" customHeight="1">
      <c r="A105" s="26" t="s">
        <v>26</v>
      </c>
      <c r="B105" s="40">
        <v>43839.0</v>
      </c>
      <c r="C105" s="28" t="s">
        <v>27</v>
      </c>
      <c r="D105" s="26">
        <v>8.575645484E9</v>
      </c>
      <c r="E105" s="29" t="s">
        <v>28</v>
      </c>
      <c r="F105" s="29">
        <v>2020.0</v>
      </c>
      <c r="G105" s="41">
        <v>1196.0</v>
      </c>
    </row>
    <row r="106" ht="15.75" customHeight="1">
      <c r="A106" s="26"/>
      <c r="B106" s="40">
        <v>43839.0</v>
      </c>
      <c r="C106" s="28" t="s">
        <v>30</v>
      </c>
      <c r="D106" s="26">
        <v>9.7435359E7</v>
      </c>
      <c r="E106" s="29" t="s">
        <v>31</v>
      </c>
      <c r="F106" s="29">
        <v>2020.0</v>
      </c>
      <c r="G106" s="41">
        <v>3979.0</v>
      </c>
    </row>
    <row r="107" ht="15.75" customHeight="1">
      <c r="A107" s="26" t="s">
        <v>29</v>
      </c>
      <c r="B107" s="40">
        <v>43841.0</v>
      </c>
      <c r="C107" s="28" t="s">
        <v>33</v>
      </c>
      <c r="D107" s="26">
        <v>6.474494853E9</v>
      </c>
      <c r="E107" s="29" t="s">
        <v>34</v>
      </c>
      <c r="F107" s="29">
        <v>2020.0</v>
      </c>
      <c r="G107" s="41">
        <v>3261.6</v>
      </c>
    </row>
    <row r="108" ht="15.75" customHeight="1">
      <c r="A108" s="26" t="s">
        <v>32</v>
      </c>
      <c r="B108" s="40">
        <v>43841.0</v>
      </c>
      <c r="C108" s="28" t="s">
        <v>36</v>
      </c>
      <c r="D108" s="26">
        <v>9.74353592E8</v>
      </c>
      <c r="E108" s="29" t="s">
        <v>25</v>
      </c>
      <c r="F108" s="29">
        <v>2020.0</v>
      </c>
      <c r="G108" s="41">
        <v>1705.5</v>
      </c>
    </row>
    <row r="109" ht="15.75" customHeight="1">
      <c r="A109" s="26" t="s">
        <v>35</v>
      </c>
      <c r="B109" s="40">
        <v>43842.0</v>
      </c>
      <c r="C109" s="28" t="s">
        <v>39</v>
      </c>
      <c r="D109" s="26">
        <v>9.743535928E9</v>
      </c>
      <c r="E109" s="29" t="s">
        <v>28</v>
      </c>
      <c r="F109" s="29">
        <v>2020.0</v>
      </c>
      <c r="G109" s="41">
        <v>518.0</v>
      </c>
    </row>
    <row r="110" ht="15.75" customHeight="1">
      <c r="A110" s="26" t="s">
        <v>38</v>
      </c>
      <c r="B110" s="40">
        <v>43840.0</v>
      </c>
      <c r="C110" s="28" t="s">
        <v>40</v>
      </c>
      <c r="D110" s="26">
        <v>9.645463836E9</v>
      </c>
      <c r="E110" s="29" t="s">
        <v>31</v>
      </c>
      <c r="F110" s="29">
        <v>2020.0</v>
      </c>
      <c r="G110" s="41">
        <v>1233.8</v>
      </c>
    </row>
    <row r="111" ht="15.75" customHeight="1">
      <c r="A111" s="26" t="s">
        <v>32</v>
      </c>
      <c r="B111" s="40">
        <v>43839.0</v>
      </c>
      <c r="C111" s="28" t="s">
        <v>30</v>
      </c>
      <c r="D111" s="26">
        <v>9.743535928E9</v>
      </c>
      <c r="E111" s="29" t="s">
        <v>34</v>
      </c>
      <c r="F111" s="29">
        <v>2020.0</v>
      </c>
      <c r="G111" s="41">
        <v>1742.4</v>
      </c>
    </row>
    <row r="112" ht="15.75" customHeight="1">
      <c r="A112" s="26" t="s">
        <v>32</v>
      </c>
      <c r="B112" s="40">
        <v>43839.0</v>
      </c>
      <c r="C112" s="28" t="s">
        <v>30</v>
      </c>
      <c r="D112" s="26">
        <v>8.643736364E9</v>
      </c>
      <c r="E112" s="29" t="s">
        <v>25</v>
      </c>
      <c r="F112" s="29">
        <v>2020.0</v>
      </c>
      <c r="G112" s="41">
        <v>1742.4</v>
      </c>
    </row>
    <row r="113" ht="15.75" customHeight="1">
      <c r="A113" s="26" t="s">
        <v>32</v>
      </c>
      <c r="B113" s="40">
        <v>43839.0</v>
      </c>
      <c r="C113" s="28" t="s">
        <v>30</v>
      </c>
      <c r="D113" s="26">
        <v>8.643736364E9</v>
      </c>
      <c r="E113" s="29" t="s">
        <v>28</v>
      </c>
      <c r="F113" s="29">
        <v>2021.0</v>
      </c>
      <c r="G113" s="41">
        <v>1742.4</v>
      </c>
    </row>
    <row r="114" ht="15.75" customHeight="1">
      <c r="A114" s="26" t="s">
        <v>32</v>
      </c>
      <c r="B114" s="40">
        <v>43839.0</v>
      </c>
      <c r="C114" s="28" t="s">
        <v>30</v>
      </c>
      <c r="D114" s="26">
        <v>9.743535928E9</v>
      </c>
      <c r="E114" s="29" t="s">
        <v>31</v>
      </c>
      <c r="F114" s="29">
        <v>2021.0</v>
      </c>
      <c r="G114" s="41">
        <v>1742.4</v>
      </c>
    </row>
    <row r="115" ht="15.75" customHeight="1">
      <c r="A115" s="26" t="s">
        <v>32</v>
      </c>
      <c r="B115" s="40">
        <v>43839.0</v>
      </c>
      <c r="C115" s="28" t="s">
        <v>30</v>
      </c>
      <c r="D115" s="26">
        <v>8.546454849E9</v>
      </c>
      <c r="E115" s="29" t="s">
        <v>34</v>
      </c>
      <c r="F115" s="29">
        <v>2021.0</v>
      </c>
      <c r="G115" s="41">
        <v>1742.4</v>
      </c>
    </row>
    <row r="116" ht="15.75" customHeight="1">
      <c r="A116" s="26" t="s">
        <v>32</v>
      </c>
      <c r="B116" s="40">
        <v>43839.0</v>
      </c>
      <c r="C116" s="28" t="s">
        <v>30</v>
      </c>
      <c r="D116" s="26">
        <v>9.743535928E9</v>
      </c>
      <c r="E116" s="29" t="s">
        <v>31</v>
      </c>
      <c r="F116" s="29">
        <v>2021.0</v>
      </c>
      <c r="G116" s="41">
        <v>1742.4</v>
      </c>
    </row>
    <row r="117" ht="15.75" customHeight="1">
      <c r="A117" s="26" t="s">
        <v>32</v>
      </c>
      <c r="B117" s="40">
        <v>43839.0</v>
      </c>
      <c r="C117" s="28" t="s">
        <v>30</v>
      </c>
      <c r="D117" s="26">
        <v>8.546454849E9</v>
      </c>
      <c r="E117" s="29" t="s">
        <v>34</v>
      </c>
      <c r="F117" s="29">
        <v>2021.0</v>
      </c>
      <c r="G117" s="41">
        <v>1742.4</v>
      </c>
    </row>
    <row r="118" ht="15.75" customHeight="1">
      <c r="A118" s="26"/>
      <c r="B118" s="40">
        <v>44296.0</v>
      </c>
      <c r="C118" s="28" t="s">
        <v>24</v>
      </c>
      <c r="D118" s="26">
        <v>9.743535928E9</v>
      </c>
      <c r="E118" s="29" t="s">
        <v>25</v>
      </c>
      <c r="F118" s="29">
        <v>2020.0</v>
      </c>
      <c r="G118" s="41">
        <v>7312.12</v>
      </c>
    </row>
    <row r="119" ht="15.75" customHeight="1">
      <c r="A119" s="26" t="s">
        <v>26</v>
      </c>
      <c r="B119" s="40">
        <v>43839.0</v>
      </c>
      <c r="C119" s="28" t="s">
        <v>27</v>
      </c>
      <c r="D119" s="26">
        <v>8.575645484E9</v>
      </c>
      <c r="E119" s="29" t="s">
        <v>28</v>
      </c>
      <c r="F119" s="29">
        <v>2020.0</v>
      </c>
      <c r="G119" s="41">
        <v>1196.0</v>
      </c>
    </row>
    <row r="120" ht="15.75" customHeight="1">
      <c r="A120" s="26"/>
      <c r="B120" s="40">
        <v>43839.0</v>
      </c>
      <c r="C120" s="28" t="s">
        <v>30</v>
      </c>
      <c r="D120" s="26">
        <v>9.7435359E7</v>
      </c>
      <c r="E120" s="29" t="s">
        <v>31</v>
      </c>
      <c r="F120" s="29">
        <v>2020.0</v>
      </c>
      <c r="G120" s="41">
        <v>3979.0</v>
      </c>
    </row>
    <row r="121" ht="15.75" customHeight="1">
      <c r="A121" s="26" t="s">
        <v>29</v>
      </c>
      <c r="B121" s="40">
        <v>43841.0</v>
      </c>
      <c r="C121" s="28" t="s">
        <v>33</v>
      </c>
      <c r="D121" s="26">
        <v>6.474494853E9</v>
      </c>
      <c r="E121" s="29" t="s">
        <v>34</v>
      </c>
      <c r="F121" s="29">
        <v>2020.0</v>
      </c>
      <c r="G121" s="41">
        <v>3261.6</v>
      </c>
    </row>
    <row r="122" ht="15.75" customHeight="1">
      <c r="A122" s="26" t="s">
        <v>32</v>
      </c>
      <c r="B122" s="40">
        <v>43841.0</v>
      </c>
      <c r="C122" s="28" t="s">
        <v>36</v>
      </c>
      <c r="D122" s="26">
        <v>9.74353592E8</v>
      </c>
      <c r="E122" s="29" t="s">
        <v>25</v>
      </c>
      <c r="F122" s="29">
        <v>2020.0</v>
      </c>
      <c r="G122" s="41">
        <v>1705.5</v>
      </c>
    </row>
    <row r="123" ht="15.75" customHeight="1">
      <c r="A123" s="26" t="s">
        <v>35</v>
      </c>
      <c r="B123" s="40">
        <v>43842.0</v>
      </c>
      <c r="C123" s="28" t="s">
        <v>39</v>
      </c>
      <c r="D123" s="26">
        <v>9.743535928E9</v>
      </c>
      <c r="E123" s="29" t="s">
        <v>28</v>
      </c>
      <c r="F123" s="29">
        <v>2020.0</v>
      </c>
      <c r="G123" s="41">
        <v>518.0</v>
      </c>
    </row>
    <row r="124" ht="15.75" customHeight="1">
      <c r="A124" s="26" t="s">
        <v>38</v>
      </c>
      <c r="B124" s="40">
        <v>43840.0</v>
      </c>
      <c r="C124" s="28" t="s">
        <v>40</v>
      </c>
      <c r="D124" s="26">
        <v>9.645463836E9</v>
      </c>
      <c r="E124" s="29" t="s">
        <v>31</v>
      </c>
      <c r="F124" s="29">
        <v>2020.0</v>
      </c>
      <c r="G124" s="41">
        <v>1233.8</v>
      </c>
    </row>
    <row r="125" ht="15.75" customHeight="1">
      <c r="A125" s="26" t="s">
        <v>32</v>
      </c>
      <c r="B125" s="40">
        <v>43839.0</v>
      </c>
      <c r="C125" s="28" t="s">
        <v>30</v>
      </c>
      <c r="D125" s="26">
        <v>9.743535928E9</v>
      </c>
      <c r="E125" s="29" t="s">
        <v>34</v>
      </c>
      <c r="F125" s="29">
        <v>2020.0</v>
      </c>
      <c r="G125" s="41">
        <v>1742.4</v>
      </c>
    </row>
    <row r="126" ht="15.75" customHeight="1">
      <c r="A126" s="26" t="s">
        <v>32</v>
      </c>
      <c r="B126" s="40">
        <v>43839.0</v>
      </c>
      <c r="C126" s="28" t="s">
        <v>30</v>
      </c>
      <c r="D126" s="26">
        <v>8.643736364E9</v>
      </c>
      <c r="E126" s="29" t="s">
        <v>25</v>
      </c>
      <c r="F126" s="29">
        <v>2020.0</v>
      </c>
      <c r="G126" s="41">
        <v>1742.4</v>
      </c>
    </row>
    <row r="127" ht="15.75" customHeight="1">
      <c r="A127" s="26" t="s">
        <v>32</v>
      </c>
      <c r="B127" s="40">
        <v>43839.0</v>
      </c>
      <c r="C127" s="28" t="s">
        <v>30</v>
      </c>
      <c r="D127" s="26">
        <v>8.643736364E9</v>
      </c>
      <c r="E127" s="29" t="s">
        <v>28</v>
      </c>
      <c r="F127" s="29">
        <v>2021.0</v>
      </c>
      <c r="G127" s="41">
        <v>1742.4</v>
      </c>
    </row>
    <row r="128" ht="15.75" customHeight="1">
      <c r="A128" s="26" t="s">
        <v>32</v>
      </c>
      <c r="B128" s="40">
        <v>43839.0</v>
      </c>
      <c r="C128" s="28" t="s">
        <v>30</v>
      </c>
      <c r="D128" s="26">
        <v>9.743535928E9</v>
      </c>
      <c r="E128" s="29" t="s">
        <v>31</v>
      </c>
      <c r="F128" s="29">
        <v>2021.0</v>
      </c>
      <c r="G128" s="41">
        <v>1742.4</v>
      </c>
    </row>
    <row r="129" ht="15.75" customHeight="1">
      <c r="A129" s="26" t="s">
        <v>32</v>
      </c>
      <c r="B129" s="40">
        <v>43839.0</v>
      </c>
      <c r="C129" s="28" t="s">
        <v>30</v>
      </c>
      <c r="D129" s="26">
        <v>8.546454849E9</v>
      </c>
      <c r="E129" s="29" t="s">
        <v>34</v>
      </c>
      <c r="F129" s="29">
        <v>2021.0</v>
      </c>
      <c r="G129" s="41">
        <v>1742.4</v>
      </c>
    </row>
    <row r="130" ht="15.75" customHeight="1">
      <c r="A130" s="26" t="s">
        <v>32</v>
      </c>
      <c r="B130" s="40">
        <v>43839.0</v>
      </c>
      <c r="C130" s="28" t="s">
        <v>30</v>
      </c>
      <c r="D130" s="26">
        <v>9.743535928E9</v>
      </c>
      <c r="E130" s="29" t="s">
        <v>31</v>
      </c>
      <c r="F130" s="29">
        <v>2021.0</v>
      </c>
      <c r="G130" s="41">
        <v>1742.4</v>
      </c>
    </row>
    <row r="131" ht="15.75" customHeight="1">
      <c r="A131" s="26" t="s">
        <v>32</v>
      </c>
      <c r="B131" s="40">
        <v>43839.0</v>
      </c>
      <c r="C131" s="28" t="s">
        <v>30</v>
      </c>
      <c r="D131" s="26">
        <v>8.546454849E9</v>
      </c>
      <c r="E131" s="29" t="s">
        <v>34</v>
      </c>
      <c r="F131" s="29">
        <v>2021.0</v>
      </c>
      <c r="G131" s="41">
        <v>1742.4</v>
      </c>
    </row>
    <row r="132" ht="15.75" customHeight="1">
      <c r="A132" s="26"/>
      <c r="B132" s="40">
        <v>44296.0</v>
      </c>
      <c r="C132" s="28" t="s">
        <v>24</v>
      </c>
      <c r="D132" s="26">
        <v>9.743535928E9</v>
      </c>
      <c r="E132" s="29" t="s">
        <v>25</v>
      </c>
      <c r="F132" s="29">
        <v>2020.0</v>
      </c>
      <c r="G132" s="41">
        <v>7312.12</v>
      </c>
    </row>
    <row r="133" ht="15.75" customHeight="1">
      <c r="A133" s="26" t="s">
        <v>26</v>
      </c>
      <c r="B133" s="40">
        <v>43839.0</v>
      </c>
      <c r="C133" s="28" t="s">
        <v>27</v>
      </c>
      <c r="D133" s="26">
        <v>8.575645484E9</v>
      </c>
      <c r="E133" s="29" t="s">
        <v>28</v>
      </c>
      <c r="F133" s="29">
        <v>2020.0</v>
      </c>
      <c r="G133" s="41">
        <v>1196.0</v>
      </c>
    </row>
    <row r="134" ht="15.75" customHeight="1">
      <c r="A134" s="26"/>
      <c r="B134" s="40">
        <v>43839.0</v>
      </c>
      <c r="C134" s="28" t="s">
        <v>30</v>
      </c>
      <c r="D134" s="26">
        <v>9.7435359E7</v>
      </c>
      <c r="E134" s="29" t="s">
        <v>31</v>
      </c>
      <c r="F134" s="29">
        <v>2020.0</v>
      </c>
      <c r="G134" s="41">
        <v>3979.0</v>
      </c>
    </row>
    <row r="135" ht="15.75" customHeight="1">
      <c r="A135" s="26" t="s">
        <v>29</v>
      </c>
      <c r="B135" s="40">
        <v>43841.0</v>
      </c>
      <c r="C135" s="28" t="s">
        <v>33</v>
      </c>
      <c r="D135" s="26">
        <v>6.474494853E9</v>
      </c>
      <c r="E135" s="29" t="s">
        <v>34</v>
      </c>
      <c r="F135" s="29">
        <v>2020.0</v>
      </c>
      <c r="G135" s="41">
        <v>3261.6</v>
      </c>
    </row>
    <row r="136" ht="15.75" customHeight="1">
      <c r="A136" s="26" t="s">
        <v>32</v>
      </c>
      <c r="B136" s="40">
        <v>43841.0</v>
      </c>
      <c r="C136" s="28" t="s">
        <v>36</v>
      </c>
      <c r="D136" s="26">
        <v>9.74353592E8</v>
      </c>
      <c r="E136" s="29" t="s">
        <v>25</v>
      </c>
      <c r="F136" s="29">
        <v>2020.0</v>
      </c>
      <c r="G136" s="41">
        <v>1705.5</v>
      </c>
    </row>
    <row r="137" ht="15.75" customHeight="1">
      <c r="A137" s="26" t="s">
        <v>35</v>
      </c>
      <c r="B137" s="40">
        <v>43842.0</v>
      </c>
      <c r="C137" s="28" t="s">
        <v>39</v>
      </c>
      <c r="D137" s="26">
        <v>9.743535928E9</v>
      </c>
      <c r="E137" s="29" t="s">
        <v>28</v>
      </c>
      <c r="F137" s="29">
        <v>2020.0</v>
      </c>
      <c r="G137" s="41">
        <v>518.0</v>
      </c>
    </row>
    <row r="138" ht="15.75" customHeight="1">
      <c r="A138" s="26" t="s">
        <v>38</v>
      </c>
      <c r="B138" s="40">
        <v>43840.0</v>
      </c>
      <c r="C138" s="28" t="s">
        <v>40</v>
      </c>
      <c r="D138" s="26">
        <v>9.645463836E9</v>
      </c>
      <c r="E138" s="29" t="s">
        <v>31</v>
      </c>
      <c r="F138" s="29">
        <v>2020.0</v>
      </c>
      <c r="G138" s="41">
        <v>1233.8</v>
      </c>
    </row>
    <row r="139" ht="15.75" customHeight="1">
      <c r="A139" s="26" t="s">
        <v>32</v>
      </c>
      <c r="B139" s="40">
        <v>43839.0</v>
      </c>
      <c r="C139" s="28" t="s">
        <v>30</v>
      </c>
      <c r="D139" s="26">
        <v>9.743535928E9</v>
      </c>
      <c r="E139" s="29" t="s">
        <v>34</v>
      </c>
      <c r="F139" s="29">
        <v>2020.0</v>
      </c>
      <c r="G139" s="41">
        <v>1742.4</v>
      </c>
    </row>
    <row r="140" ht="15.75" customHeight="1">
      <c r="A140" s="26" t="s">
        <v>32</v>
      </c>
      <c r="B140" s="40">
        <v>43839.0</v>
      </c>
      <c r="C140" s="28" t="s">
        <v>30</v>
      </c>
      <c r="D140" s="26">
        <v>8.643736364E9</v>
      </c>
      <c r="E140" s="29" t="s">
        <v>25</v>
      </c>
      <c r="F140" s="29">
        <v>2020.0</v>
      </c>
      <c r="G140" s="41">
        <v>1742.4</v>
      </c>
    </row>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7.63"/>
    <col customWidth="1" min="3" max="3" width="34.25"/>
    <col customWidth="1" min="4" max="4" width="7.63"/>
    <col customWidth="1" min="5" max="6" width="10.25"/>
    <col customWidth="1" min="7"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9.63"/>
    <col customWidth="1" min="3" max="27" width="7.63"/>
  </cols>
  <sheetData>
    <row r="1">
      <c r="B1" s="52"/>
    </row>
    <row r="2">
      <c r="B2" s="52"/>
    </row>
    <row r="3">
      <c r="B3" s="52"/>
    </row>
    <row r="4">
      <c r="B4" s="52"/>
    </row>
    <row r="5">
      <c r="B5" s="52">
        <v>1.0</v>
      </c>
      <c r="C5" s="53" t="str">
        <f>B6</f>
        <v>abash</v>
      </c>
      <c r="D5" s="53" t="str">
        <f>B7</f>
        <v>abashed</v>
      </c>
      <c r="E5" s="53" t="str">
        <f>B8</f>
        <v>abashed</v>
      </c>
      <c r="F5" s="53" t="str">
        <f>B9</f>
        <v>abashes</v>
      </c>
      <c r="G5" s="53" t="str">
        <f>B10</f>
        <v>abashing</v>
      </c>
    </row>
    <row r="6" hidden="1">
      <c r="B6" s="52" t="s">
        <v>78</v>
      </c>
    </row>
    <row r="7" hidden="1">
      <c r="B7" s="52" t="s">
        <v>79</v>
      </c>
    </row>
    <row r="8" hidden="1">
      <c r="B8" s="52" t="s">
        <v>79</v>
      </c>
    </row>
    <row r="9" hidden="1">
      <c r="B9" s="52" t="s">
        <v>80</v>
      </c>
    </row>
    <row r="10" hidden="1">
      <c r="B10" s="52" t="s">
        <v>81</v>
      </c>
    </row>
    <row r="11">
      <c r="B11" s="52">
        <v>2.0</v>
      </c>
      <c r="C11" s="53" t="str">
        <f>B12</f>
        <v>abate</v>
      </c>
      <c r="D11" s="53" t="str">
        <f>B13</f>
        <v>abated</v>
      </c>
      <c r="E11" s="53" t="str">
        <f>B14</f>
        <v>abated</v>
      </c>
      <c r="F11" s="53" t="str">
        <f>B15</f>
        <v>abates</v>
      </c>
      <c r="G11" s="53" t="str">
        <f>B16</f>
        <v>abating</v>
      </c>
    </row>
    <row r="12" hidden="1">
      <c r="B12" s="52" t="s">
        <v>82</v>
      </c>
    </row>
    <row r="13" hidden="1">
      <c r="B13" s="52" t="s">
        <v>83</v>
      </c>
    </row>
    <row r="14" hidden="1">
      <c r="B14" s="52" t="s">
        <v>83</v>
      </c>
    </row>
    <row r="15" hidden="1">
      <c r="B15" s="52" t="s">
        <v>84</v>
      </c>
    </row>
    <row r="16" hidden="1">
      <c r="B16" s="52" t="s">
        <v>85</v>
      </c>
    </row>
    <row r="17">
      <c r="B17" s="52">
        <v>3.0</v>
      </c>
      <c r="C17" s="53" t="str">
        <f>B18</f>
        <v>abide</v>
      </c>
      <c r="D17" s="53" t="str">
        <f>B19</f>
        <v>abode</v>
      </c>
      <c r="E17" s="53" t="str">
        <f>B20</f>
        <v>abode</v>
      </c>
      <c r="F17" s="53" t="str">
        <f>B21</f>
        <v>abides</v>
      </c>
      <c r="G17" s="53" t="str">
        <f>B22</f>
        <v>abiding</v>
      </c>
    </row>
    <row r="18" hidden="1">
      <c r="B18" s="52" t="s">
        <v>86</v>
      </c>
    </row>
    <row r="19" hidden="1">
      <c r="B19" s="52" t="s">
        <v>87</v>
      </c>
    </row>
    <row r="20" hidden="1">
      <c r="B20" s="52" t="s">
        <v>87</v>
      </c>
    </row>
    <row r="21" ht="15.75" hidden="1" customHeight="1">
      <c r="B21" s="52" t="s">
        <v>88</v>
      </c>
    </row>
    <row r="22" ht="15.75" hidden="1" customHeight="1">
      <c r="B22" s="52" t="s">
        <v>89</v>
      </c>
    </row>
    <row r="23" ht="15.75" customHeight="1">
      <c r="B23" s="52">
        <v>4.0</v>
      </c>
      <c r="C23" s="53" t="str">
        <f>B24</f>
        <v>absorb</v>
      </c>
      <c r="D23" s="53" t="str">
        <f>B25</f>
        <v>absorbed</v>
      </c>
      <c r="E23" s="53" t="str">
        <f>B26</f>
        <v>absorbed</v>
      </c>
      <c r="F23" s="53" t="str">
        <f>B27</f>
        <v>absorbs</v>
      </c>
      <c r="G23" s="53" t="str">
        <f>B28</f>
        <v>absorbing</v>
      </c>
    </row>
    <row r="24" ht="15.75" hidden="1" customHeight="1">
      <c r="B24" s="52" t="s">
        <v>90</v>
      </c>
    </row>
    <row r="25" ht="15.75" hidden="1" customHeight="1">
      <c r="B25" s="52" t="s">
        <v>91</v>
      </c>
    </row>
    <row r="26" ht="15.75" hidden="1" customHeight="1">
      <c r="B26" s="52" t="s">
        <v>91</v>
      </c>
    </row>
    <row r="27" ht="15.75" hidden="1" customHeight="1">
      <c r="B27" s="52" t="s">
        <v>92</v>
      </c>
    </row>
    <row r="28" ht="15.75" hidden="1" customHeight="1">
      <c r="B28" s="52" t="s">
        <v>93</v>
      </c>
    </row>
    <row r="29" ht="15.75" customHeight="1">
      <c r="B29" s="52">
        <v>5.0</v>
      </c>
      <c r="C29" s="53" t="str">
        <f>B30</f>
        <v>accept</v>
      </c>
      <c r="D29" s="53" t="str">
        <f>B31</f>
        <v>accepted</v>
      </c>
      <c r="E29" s="53" t="str">
        <f>B32</f>
        <v>accepted</v>
      </c>
      <c r="F29" s="53" t="str">
        <f>B33</f>
        <v>accepts</v>
      </c>
      <c r="G29" s="53" t="str">
        <f>B34</f>
        <v>accepting</v>
      </c>
    </row>
    <row r="30" ht="15.75" hidden="1" customHeight="1">
      <c r="B30" s="52" t="s">
        <v>94</v>
      </c>
    </row>
    <row r="31" ht="15.75" hidden="1" customHeight="1">
      <c r="B31" s="52" t="s">
        <v>95</v>
      </c>
    </row>
    <row r="32" ht="15.75" hidden="1" customHeight="1">
      <c r="B32" s="52" t="s">
        <v>95</v>
      </c>
    </row>
    <row r="33" ht="15.75" hidden="1" customHeight="1">
      <c r="B33" s="52" t="s">
        <v>96</v>
      </c>
    </row>
    <row r="34" ht="15.75" hidden="1" customHeight="1">
      <c r="B34" s="52" t="s">
        <v>97</v>
      </c>
    </row>
    <row r="35" ht="15.75" customHeight="1">
      <c r="B35" s="52">
        <v>6.0</v>
      </c>
      <c r="C35" s="53" t="str">
        <f>B36</f>
        <v>accompany</v>
      </c>
      <c r="D35" s="53" t="str">
        <f>B37</f>
        <v>accompanied</v>
      </c>
      <c r="E35" s="53" t="str">
        <f>B38</f>
        <v>accompanied</v>
      </c>
      <c r="F35" s="53" t="str">
        <f>B39</f>
        <v>accompanies</v>
      </c>
      <c r="G35" s="53" t="str">
        <f>B40</f>
        <v>accompanying</v>
      </c>
    </row>
    <row r="36" ht="15.75" hidden="1" customHeight="1">
      <c r="B36" s="52" t="s">
        <v>98</v>
      </c>
    </row>
    <row r="37" ht="15.75" hidden="1" customHeight="1">
      <c r="B37" s="52" t="s">
        <v>99</v>
      </c>
    </row>
    <row r="38" ht="15.75" hidden="1" customHeight="1">
      <c r="B38" s="52" t="s">
        <v>99</v>
      </c>
    </row>
    <row r="39" ht="15.75" hidden="1" customHeight="1">
      <c r="B39" s="52" t="s">
        <v>100</v>
      </c>
    </row>
    <row r="40" ht="15.75" hidden="1" customHeight="1">
      <c r="B40" s="52" t="s">
        <v>101</v>
      </c>
    </row>
    <row r="41" ht="15.75" customHeight="1">
      <c r="B41" s="52">
        <v>7.0</v>
      </c>
      <c r="C41" s="53" t="str">
        <f>B42</f>
        <v>ache</v>
      </c>
      <c r="D41" s="53" t="str">
        <f>B43</f>
        <v>ached</v>
      </c>
      <c r="E41" s="53" t="str">
        <f>B44</f>
        <v>ached</v>
      </c>
      <c r="F41" s="53" t="str">
        <f>B45</f>
        <v>aches</v>
      </c>
      <c r="G41" s="53" t="str">
        <f>B46</f>
        <v>aching</v>
      </c>
    </row>
    <row r="42" ht="15.75" hidden="1" customHeight="1">
      <c r="B42" s="52" t="s">
        <v>102</v>
      </c>
    </row>
    <row r="43" ht="15.75" hidden="1" customHeight="1">
      <c r="B43" s="52" t="s">
        <v>103</v>
      </c>
    </row>
    <row r="44" ht="15.75" hidden="1" customHeight="1">
      <c r="B44" s="52" t="s">
        <v>103</v>
      </c>
    </row>
    <row r="45" ht="15.75" hidden="1" customHeight="1">
      <c r="B45" s="52" t="s">
        <v>104</v>
      </c>
    </row>
    <row r="46" ht="15.75" hidden="1" customHeight="1">
      <c r="B46" s="52" t="s">
        <v>105</v>
      </c>
    </row>
    <row r="47" ht="15.75" customHeight="1">
      <c r="B47" s="52">
        <v>8.0</v>
      </c>
      <c r="C47" s="53" t="str">
        <f>B48</f>
        <v>achieve</v>
      </c>
      <c r="D47" s="53" t="str">
        <f>B49</f>
        <v>achieved</v>
      </c>
      <c r="E47" s="53" t="str">
        <f>B50</f>
        <v>achieved</v>
      </c>
      <c r="F47" s="53" t="str">
        <f>B51</f>
        <v>achieves</v>
      </c>
      <c r="G47" s="53" t="str">
        <f>B52</f>
        <v>achieving</v>
      </c>
    </row>
    <row r="48" ht="15.75" hidden="1" customHeight="1">
      <c r="B48" s="52" t="s">
        <v>106</v>
      </c>
    </row>
    <row r="49" ht="15.75" hidden="1" customHeight="1">
      <c r="B49" s="52" t="s">
        <v>107</v>
      </c>
    </row>
    <row r="50" ht="15.75" hidden="1" customHeight="1">
      <c r="B50" s="52" t="s">
        <v>107</v>
      </c>
    </row>
    <row r="51" ht="15.75" hidden="1" customHeight="1">
      <c r="B51" s="52" t="s">
        <v>108</v>
      </c>
    </row>
    <row r="52" ht="15.75" hidden="1" customHeight="1">
      <c r="B52" s="52" t="s">
        <v>109</v>
      </c>
    </row>
    <row r="53" ht="15.75" customHeight="1">
      <c r="B53" s="52">
        <v>9.0</v>
      </c>
      <c r="C53" s="53" t="str">
        <f>B54</f>
        <v>acquire</v>
      </c>
      <c r="D53" s="53" t="str">
        <f>B55</f>
        <v>acquired</v>
      </c>
      <c r="E53" s="53" t="str">
        <f>B56</f>
        <v>acquired</v>
      </c>
      <c r="F53" s="53" t="str">
        <f>B57</f>
        <v>acquires</v>
      </c>
      <c r="G53" s="53" t="str">
        <f>B58</f>
        <v>acquiring</v>
      </c>
    </row>
    <row r="54" ht="15.75" hidden="1" customHeight="1">
      <c r="B54" s="52" t="s">
        <v>110</v>
      </c>
    </row>
    <row r="55" ht="15.75" hidden="1" customHeight="1">
      <c r="B55" s="52" t="s">
        <v>111</v>
      </c>
    </row>
    <row r="56" ht="15.75" hidden="1" customHeight="1">
      <c r="B56" s="52" t="s">
        <v>111</v>
      </c>
    </row>
    <row r="57" ht="15.75" hidden="1" customHeight="1">
      <c r="B57" s="52" t="s">
        <v>112</v>
      </c>
    </row>
    <row r="58" ht="15.75" hidden="1" customHeight="1">
      <c r="B58" s="52" t="s">
        <v>113</v>
      </c>
    </row>
    <row r="59" ht="15.75" customHeight="1">
      <c r="B59" s="52">
        <v>10.0</v>
      </c>
      <c r="C59" s="53" t="str">
        <f>B60</f>
        <v>act</v>
      </c>
      <c r="D59" s="53" t="str">
        <f>B61</f>
        <v>acted</v>
      </c>
      <c r="E59" s="53" t="str">
        <f>B62</f>
        <v>acted</v>
      </c>
      <c r="F59" s="53" t="str">
        <f>B63</f>
        <v>acts</v>
      </c>
      <c r="G59" s="53" t="str">
        <f>B64</f>
        <v>acting</v>
      </c>
    </row>
    <row r="60" ht="15.75" hidden="1" customHeight="1">
      <c r="B60" s="52" t="s">
        <v>114</v>
      </c>
    </row>
    <row r="61" ht="15.75" hidden="1" customHeight="1">
      <c r="B61" s="52" t="s">
        <v>115</v>
      </c>
    </row>
    <row r="62" ht="15.75" hidden="1" customHeight="1">
      <c r="B62" s="52" t="s">
        <v>115</v>
      </c>
    </row>
    <row r="63" ht="15.75" hidden="1" customHeight="1">
      <c r="B63" s="52" t="s">
        <v>116</v>
      </c>
    </row>
    <row r="64" ht="15.75" hidden="1" customHeight="1">
      <c r="B64" s="52" t="s">
        <v>117</v>
      </c>
    </row>
    <row r="65" ht="15.75" customHeight="1">
      <c r="B65" s="52">
        <v>11.0</v>
      </c>
      <c r="C65" s="53" t="str">
        <f>B66</f>
        <v>add</v>
      </c>
      <c r="D65" s="53" t="str">
        <f>B67</f>
        <v>added</v>
      </c>
      <c r="E65" s="53" t="str">
        <f>B68</f>
        <v>added</v>
      </c>
      <c r="F65" s="53" t="str">
        <f>B69</f>
        <v>adds</v>
      </c>
      <c r="G65" s="53" t="str">
        <f>B70</f>
        <v>adding</v>
      </c>
    </row>
    <row r="66" ht="15.75" hidden="1" customHeight="1">
      <c r="B66" s="52" t="s">
        <v>118</v>
      </c>
    </row>
    <row r="67" ht="15.75" hidden="1" customHeight="1">
      <c r="B67" s="52" t="s">
        <v>119</v>
      </c>
    </row>
    <row r="68" ht="15.75" hidden="1" customHeight="1">
      <c r="B68" s="52" t="s">
        <v>119</v>
      </c>
    </row>
    <row r="69" ht="15.75" hidden="1" customHeight="1">
      <c r="B69" s="52" t="s">
        <v>120</v>
      </c>
    </row>
    <row r="70" ht="15.75" hidden="1" customHeight="1">
      <c r="B70" s="52" t="s">
        <v>121</v>
      </c>
    </row>
    <row r="71" ht="15.75" customHeight="1">
      <c r="B71" s="52">
        <v>12.0</v>
      </c>
      <c r="C71" s="53" t="str">
        <f>B72</f>
        <v>address</v>
      </c>
      <c r="D71" s="53" t="str">
        <f>B73</f>
        <v>addressed</v>
      </c>
      <c r="E71" s="53" t="str">
        <f>B74</f>
        <v>addressed</v>
      </c>
      <c r="F71" s="53" t="str">
        <f>B75</f>
        <v>addresses</v>
      </c>
      <c r="G71" s="53" t="str">
        <f>B76</f>
        <v>addressing</v>
      </c>
    </row>
    <row r="72" ht="15.75" hidden="1" customHeight="1">
      <c r="B72" s="52" t="s">
        <v>122</v>
      </c>
    </row>
    <row r="73" ht="15.75" hidden="1" customHeight="1">
      <c r="B73" s="52" t="s">
        <v>123</v>
      </c>
    </row>
    <row r="74" ht="15.75" hidden="1" customHeight="1">
      <c r="B74" s="52" t="s">
        <v>123</v>
      </c>
    </row>
    <row r="75" ht="15.75" hidden="1" customHeight="1">
      <c r="B75" s="52" t="s">
        <v>124</v>
      </c>
    </row>
    <row r="76" ht="15.75" hidden="1" customHeight="1">
      <c r="B76" s="52" t="s">
        <v>125</v>
      </c>
    </row>
    <row r="77" ht="15.75" customHeight="1">
      <c r="B77" s="52">
        <v>13.0</v>
      </c>
      <c r="C77" s="53" t="str">
        <f>B78</f>
        <v>adjust</v>
      </c>
      <c r="D77" s="53" t="str">
        <f>B79</f>
        <v>adjusted</v>
      </c>
      <c r="E77" s="53" t="str">
        <f>B80</f>
        <v>adjusted</v>
      </c>
      <c r="F77" s="53" t="str">
        <f>B81</f>
        <v>adjusts</v>
      </c>
      <c r="G77" s="53" t="str">
        <f>B82</f>
        <v>adjusting</v>
      </c>
    </row>
    <row r="78" ht="15.75" hidden="1" customHeight="1">
      <c r="B78" s="52" t="s">
        <v>126</v>
      </c>
    </row>
    <row r="79" ht="15.75" hidden="1" customHeight="1">
      <c r="B79" s="52" t="s">
        <v>127</v>
      </c>
    </row>
    <row r="80" ht="15.75" hidden="1" customHeight="1">
      <c r="B80" s="52" t="s">
        <v>127</v>
      </c>
    </row>
    <row r="81" ht="15.75" hidden="1" customHeight="1">
      <c r="B81" s="52" t="s">
        <v>128</v>
      </c>
    </row>
    <row r="82" ht="15.75" hidden="1" customHeight="1">
      <c r="B82" s="52" t="s">
        <v>129</v>
      </c>
    </row>
    <row r="83" ht="15.75" customHeight="1">
      <c r="B83" s="52">
        <v>14.0</v>
      </c>
      <c r="C83" s="53" t="str">
        <f>B84</f>
        <v>admire</v>
      </c>
      <c r="D83" s="53" t="str">
        <f>B85</f>
        <v>admired</v>
      </c>
      <c r="E83" s="53" t="str">
        <f>B86</f>
        <v>admired</v>
      </c>
      <c r="F83" s="53" t="str">
        <f>B87</f>
        <v>admires</v>
      </c>
      <c r="G83" s="53" t="str">
        <f>B88</f>
        <v>admiring</v>
      </c>
    </row>
    <row r="84" ht="15.75" hidden="1" customHeight="1">
      <c r="B84" s="52" t="s">
        <v>130</v>
      </c>
    </row>
    <row r="85" ht="15.75" hidden="1" customHeight="1">
      <c r="B85" s="52" t="s">
        <v>131</v>
      </c>
    </row>
    <row r="86" ht="15.75" hidden="1" customHeight="1">
      <c r="B86" s="52" t="s">
        <v>131</v>
      </c>
    </row>
    <row r="87" ht="15.75" hidden="1" customHeight="1">
      <c r="B87" s="52" t="s">
        <v>132</v>
      </c>
    </row>
    <row r="88" ht="15.75" hidden="1" customHeight="1">
      <c r="B88" s="52" t="s">
        <v>133</v>
      </c>
    </row>
    <row r="89" ht="15.75" customHeight="1">
      <c r="B89" s="52">
        <v>15.0</v>
      </c>
      <c r="C89" s="53" t="str">
        <f>B90</f>
        <v>admit</v>
      </c>
      <c r="D89" s="53" t="str">
        <f>B91</f>
        <v>admitted</v>
      </c>
      <c r="E89" s="53" t="str">
        <f>B92</f>
        <v>admitted</v>
      </c>
      <c r="F89" s="53" t="str">
        <f>B93</f>
        <v>admits</v>
      </c>
      <c r="G89" s="53" t="str">
        <f>B94</f>
        <v>admitting</v>
      </c>
    </row>
    <row r="90" ht="15.75" hidden="1" customHeight="1">
      <c r="B90" s="52" t="s">
        <v>134</v>
      </c>
    </row>
    <row r="91" ht="15.75" hidden="1" customHeight="1">
      <c r="B91" s="52" t="s">
        <v>135</v>
      </c>
    </row>
    <row r="92" ht="15.75" hidden="1" customHeight="1">
      <c r="B92" s="52" t="s">
        <v>135</v>
      </c>
    </row>
    <row r="93" ht="15.75" hidden="1" customHeight="1">
      <c r="B93" s="52" t="s">
        <v>136</v>
      </c>
    </row>
    <row r="94" ht="15.75" hidden="1" customHeight="1">
      <c r="B94" s="52" t="s">
        <v>137</v>
      </c>
    </row>
    <row r="95" ht="15.75" customHeight="1">
      <c r="B95" s="52">
        <v>16.0</v>
      </c>
      <c r="C95" s="53" t="str">
        <f>B96</f>
        <v>advise</v>
      </c>
      <c r="D95" s="53" t="str">
        <f>B97</f>
        <v>advised</v>
      </c>
      <c r="E95" s="53" t="str">
        <f>B98</f>
        <v>advised</v>
      </c>
      <c r="F95" s="53" t="str">
        <f>B99</f>
        <v>advises</v>
      </c>
      <c r="G95" s="53" t="str">
        <f>B100</f>
        <v>advising</v>
      </c>
    </row>
    <row r="96" ht="15.75" hidden="1" customHeight="1">
      <c r="B96" s="52" t="s">
        <v>138</v>
      </c>
    </row>
    <row r="97" ht="15.75" hidden="1" customHeight="1">
      <c r="B97" s="52" t="s">
        <v>139</v>
      </c>
    </row>
    <row r="98" ht="15.75" hidden="1" customHeight="1">
      <c r="B98" s="52" t="s">
        <v>139</v>
      </c>
    </row>
    <row r="99" ht="15.75" hidden="1" customHeight="1">
      <c r="B99" s="52" t="s">
        <v>140</v>
      </c>
    </row>
    <row r="100" ht="15.75" hidden="1" customHeight="1">
      <c r="B100" s="52" t="s">
        <v>141</v>
      </c>
    </row>
    <row r="101" ht="15.75" customHeight="1">
      <c r="B101" s="52">
        <v>17.0</v>
      </c>
      <c r="C101" s="53" t="str">
        <f>B102</f>
        <v>afford</v>
      </c>
      <c r="D101" s="53" t="str">
        <f>B103</f>
        <v>afforded</v>
      </c>
      <c r="E101" s="53" t="str">
        <f>B104</f>
        <v>afforded</v>
      </c>
      <c r="F101" s="53" t="str">
        <f>B105</f>
        <v>affords</v>
      </c>
      <c r="G101" s="53" t="str">
        <f>B106</f>
        <v>affording</v>
      </c>
    </row>
    <row r="102" ht="15.75" hidden="1" customHeight="1">
      <c r="B102" s="52" t="s">
        <v>142</v>
      </c>
    </row>
    <row r="103" ht="15.75" hidden="1" customHeight="1">
      <c r="B103" s="52" t="s">
        <v>143</v>
      </c>
    </row>
    <row r="104" ht="15.75" hidden="1" customHeight="1">
      <c r="B104" s="52" t="s">
        <v>143</v>
      </c>
    </row>
    <row r="105" ht="15.75" hidden="1" customHeight="1">
      <c r="B105" s="52" t="s">
        <v>144</v>
      </c>
    </row>
    <row r="106" ht="15.75" hidden="1" customHeight="1">
      <c r="B106" s="52" t="s">
        <v>145</v>
      </c>
    </row>
    <row r="107" ht="15.75" customHeight="1">
      <c r="B107" s="52">
        <v>18.0</v>
      </c>
      <c r="C107" s="53" t="str">
        <f>B108</f>
        <v>agree</v>
      </c>
      <c r="D107" s="53" t="str">
        <f>B109</f>
        <v>agreed</v>
      </c>
      <c r="E107" s="53" t="str">
        <f>B110</f>
        <v>agreed</v>
      </c>
      <c r="F107" s="53" t="str">
        <f>B111</f>
        <v>agrees</v>
      </c>
      <c r="G107" s="53" t="str">
        <f>B112</f>
        <v>agreeing</v>
      </c>
    </row>
    <row r="108" ht="15.75" hidden="1" customHeight="1">
      <c r="B108" s="52" t="s">
        <v>146</v>
      </c>
    </row>
    <row r="109" ht="15.75" hidden="1" customHeight="1">
      <c r="B109" s="52" t="s">
        <v>147</v>
      </c>
    </row>
    <row r="110" ht="15.75" hidden="1" customHeight="1">
      <c r="B110" s="52" t="s">
        <v>147</v>
      </c>
    </row>
    <row r="111" ht="15.75" hidden="1" customHeight="1">
      <c r="B111" s="52" t="s">
        <v>148</v>
      </c>
    </row>
    <row r="112" ht="15.75" hidden="1" customHeight="1">
      <c r="B112" s="52" t="s">
        <v>149</v>
      </c>
    </row>
    <row r="113" ht="15.75" customHeight="1">
      <c r="B113" s="52">
        <v>19.0</v>
      </c>
      <c r="C113" s="53" t="str">
        <f>B114</f>
        <v>alight</v>
      </c>
      <c r="D113" s="53" t="str">
        <f>B115</f>
        <v>alit</v>
      </c>
      <c r="E113" s="53" t="str">
        <f>B116</f>
        <v>alit</v>
      </c>
      <c r="F113" s="53" t="str">
        <f>B117</f>
        <v>alights</v>
      </c>
      <c r="G113" s="53" t="str">
        <f>B118</f>
        <v>alighting</v>
      </c>
    </row>
    <row r="114" ht="15.75" hidden="1" customHeight="1">
      <c r="B114" s="52" t="s">
        <v>150</v>
      </c>
    </row>
    <row r="115" ht="15.75" hidden="1" customHeight="1">
      <c r="B115" s="52" t="s">
        <v>151</v>
      </c>
    </row>
    <row r="116" ht="15.75" hidden="1" customHeight="1">
      <c r="B116" s="52" t="s">
        <v>151</v>
      </c>
    </row>
    <row r="117" ht="15.75" hidden="1" customHeight="1">
      <c r="B117" s="52" t="s">
        <v>152</v>
      </c>
    </row>
    <row r="118" ht="15.75" hidden="1" customHeight="1">
      <c r="B118" s="52" t="s">
        <v>153</v>
      </c>
    </row>
    <row r="119" ht="15.75" customHeight="1">
      <c r="B119" s="52">
        <v>20.0</v>
      </c>
      <c r="C119" s="53" t="str">
        <f>B120</f>
        <v>allow</v>
      </c>
      <c r="D119" s="53" t="str">
        <f>B121</f>
        <v>allowed</v>
      </c>
      <c r="E119" s="53" t="str">
        <f>B122</f>
        <v>allowed</v>
      </c>
      <c r="F119" s="53" t="str">
        <f>B123</f>
        <v>allows</v>
      </c>
      <c r="G119" s="53" t="str">
        <f>B124</f>
        <v>allowing</v>
      </c>
    </row>
    <row r="120" ht="15.75" hidden="1" customHeight="1">
      <c r="B120" s="52" t="s">
        <v>154</v>
      </c>
    </row>
    <row r="121" ht="15.75" hidden="1" customHeight="1">
      <c r="B121" s="52" t="s">
        <v>155</v>
      </c>
    </row>
    <row r="122" ht="15.75" hidden="1" customHeight="1">
      <c r="B122" s="52" t="s">
        <v>155</v>
      </c>
    </row>
    <row r="123" ht="15.75" hidden="1" customHeight="1">
      <c r="B123" s="52" t="s">
        <v>156</v>
      </c>
    </row>
    <row r="124" ht="15.75" hidden="1" customHeight="1">
      <c r="B124" s="52" t="s">
        <v>157</v>
      </c>
    </row>
    <row r="125" ht="15.75" customHeight="1">
      <c r="B125" s="52">
        <v>21.0</v>
      </c>
      <c r="C125" s="53" t="str">
        <f>B126</f>
        <v>animate</v>
      </c>
      <c r="D125" s="53" t="str">
        <f>B127</f>
        <v>animated</v>
      </c>
      <c r="E125" s="53" t="str">
        <f>B128</f>
        <v>animated</v>
      </c>
      <c r="F125" s="53" t="str">
        <f>B129</f>
        <v>animates</v>
      </c>
      <c r="G125" s="53" t="str">
        <f>B130</f>
        <v>animating</v>
      </c>
    </row>
    <row r="126" ht="15.75" hidden="1" customHeight="1">
      <c r="B126" s="52" t="s">
        <v>158</v>
      </c>
    </row>
    <row r="127" ht="15.75" hidden="1" customHeight="1">
      <c r="B127" s="52" t="s">
        <v>159</v>
      </c>
    </row>
    <row r="128" ht="15.75" hidden="1" customHeight="1">
      <c r="B128" s="52" t="s">
        <v>159</v>
      </c>
    </row>
    <row r="129" ht="15.75" hidden="1" customHeight="1">
      <c r="B129" s="52" t="s">
        <v>160</v>
      </c>
    </row>
    <row r="130" ht="15.75" hidden="1" customHeight="1">
      <c r="B130" s="52" t="s">
        <v>161</v>
      </c>
    </row>
    <row r="131" ht="15.75" customHeight="1">
      <c r="B131" s="52">
        <v>22.0</v>
      </c>
      <c r="C131" s="53" t="str">
        <f>B132</f>
        <v>announce</v>
      </c>
      <c r="D131" s="53" t="str">
        <f>B133</f>
        <v>announced</v>
      </c>
      <c r="E131" s="53" t="str">
        <f>B134</f>
        <v>announced</v>
      </c>
      <c r="F131" s="53" t="str">
        <f>B135</f>
        <v>announces</v>
      </c>
      <c r="G131" s="53" t="str">
        <f>B136</f>
        <v>announcing</v>
      </c>
    </row>
    <row r="132" ht="15.75" hidden="1" customHeight="1">
      <c r="B132" s="52" t="s">
        <v>162</v>
      </c>
    </row>
    <row r="133" ht="15.75" hidden="1" customHeight="1">
      <c r="B133" s="52" t="s">
        <v>163</v>
      </c>
    </row>
    <row r="134" ht="15.75" hidden="1" customHeight="1">
      <c r="B134" s="52" t="s">
        <v>163</v>
      </c>
    </row>
    <row r="135" ht="15.75" hidden="1" customHeight="1">
      <c r="B135" s="52" t="s">
        <v>164</v>
      </c>
    </row>
    <row r="136" ht="15.75" hidden="1" customHeight="1">
      <c r="B136" s="52" t="s">
        <v>165</v>
      </c>
    </row>
    <row r="137" ht="15.75" customHeight="1">
      <c r="B137" s="52">
        <v>23.0</v>
      </c>
      <c r="C137" s="53" t="str">
        <f>B138</f>
        <v>answer</v>
      </c>
      <c r="D137" s="53" t="str">
        <f>B139</f>
        <v>answered</v>
      </c>
      <c r="E137" s="53" t="str">
        <f>B140</f>
        <v>answered</v>
      </c>
      <c r="F137" s="53" t="str">
        <f>B141</f>
        <v>answers</v>
      </c>
      <c r="G137" s="53" t="str">
        <f>B142</f>
        <v>answering</v>
      </c>
    </row>
    <row r="138" ht="15.75" hidden="1" customHeight="1">
      <c r="B138" s="52" t="s">
        <v>166</v>
      </c>
    </row>
    <row r="139" ht="15.75" hidden="1" customHeight="1">
      <c r="B139" s="52" t="s">
        <v>167</v>
      </c>
    </row>
    <row r="140" ht="15.75" hidden="1" customHeight="1">
      <c r="B140" s="52" t="s">
        <v>167</v>
      </c>
    </row>
    <row r="141" ht="15.75" hidden="1" customHeight="1">
      <c r="B141" s="52" t="s">
        <v>168</v>
      </c>
    </row>
    <row r="142" ht="15.75" hidden="1" customHeight="1">
      <c r="B142" s="52" t="s">
        <v>169</v>
      </c>
    </row>
    <row r="143" ht="15.75" customHeight="1">
      <c r="B143" s="52">
        <v>24.0</v>
      </c>
      <c r="C143" s="53" t="str">
        <f>B144</f>
        <v>apologize</v>
      </c>
      <c r="D143" s="53" t="str">
        <f>B145</f>
        <v>apologized</v>
      </c>
      <c r="E143" s="53" t="str">
        <f>B146</f>
        <v>apologized</v>
      </c>
      <c r="F143" s="53" t="str">
        <f>B147</f>
        <v>apologizes</v>
      </c>
      <c r="G143" s="53" t="str">
        <f>B148</f>
        <v>apologizing</v>
      </c>
    </row>
    <row r="144" ht="15.75" hidden="1" customHeight="1">
      <c r="B144" s="52" t="s">
        <v>170</v>
      </c>
    </row>
    <row r="145" ht="15.75" hidden="1" customHeight="1">
      <c r="B145" s="52" t="s">
        <v>171</v>
      </c>
    </row>
    <row r="146" ht="15.75" hidden="1" customHeight="1">
      <c r="B146" s="52" t="s">
        <v>171</v>
      </c>
    </row>
    <row r="147" ht="15.75" hidden="1" customHeight="1">
      <c r="B147" s="52" t="s">
        <v>172</v>
      </c>
    </row>
    <row r="148" ht="15.75" hidden="1" customHeight="1">
      <c r="B148" s="52" t="s">
        <v>173</v>
      </c>
    </row>
    <row r="149" ht="15.75" customHeight="1">
      <c r="B149" s="52">
        <v>25.0</v>
      </c>
      <c r="C149" s="53" t="str">
        <f>B150</f>
        <v>appear</v>
      </c>
      <c r="D149" s="53" t="str">
        <f>B151</f>
        <v>appeared</v>
      </c>
      <c r="E149" s="53" t="str">
        <f>B152</f>
        <v>appeared</v>
      </c>
      <c r="F149" s="53" t="str">
        <f>B153</f>
        <v>appears</v>
      </c>
      <c r="G149" s="53" t="str">
        <f>B154</f>
        <v>appearing</v>
      </c>
    </row>
    <row r="150" ht="15.75" hidden="1" customHeight="1">
      <c r="B150" s="52" t="s">
        <v>174</v>
      </c>
    </row>
    <row r="151" ht="15.75" hidden="1" customHeight="1">
      <c r="B151" s="52" t="s">
        <v>175</v>
      </c>
    </row>
    <row r="152" ht="15.75" hidden="1" customHeight="1">
      <c r="B152" s="52" t="s">
        <v>175</v>
      </c>
    </row>
    <row r="153" ht="15.75" hidden="1" customHeight="1">
      <c r="B153" s="52" t="s">
        <v>176</v>
      </c>
    </row>
    <row r="154" ht="15.75" hidden="1" customHeight="1">
      <c r="B154" s="52" t="s">
        <v>177</v>
      </c>
    </row>
    <row r="155" ht="15.75" customHeight="1">
      <c r="B155" s="52">
        <v>10959.0</v>
      </c>
      <c r="C155" s="53" t="str">
        <f>B156</f>
        <v>ACTIVE</v>
      </c>
      <c r="D155" s="53" t="str">
        <f>B157</f>
        <v>ENGLISH</v>
      </c>
      <c r="E155" s="53" t="str">
        <f>B158</f>
        <v>Rajveer</v>
      </c>
      <c r="F155" s="53">
        <f>B159</f>
        <v>8619284712</v>
      </c>
      <c r="G155" s="54" t="str">
        <f>B160</f>
        <v>https://t.me/actives_english</v>
      </c>
    </row>
    <row r="156" ht="15.75" hidden="1" customHeight="1">
      <c r="B156" s="52" t="s">
        <v>178</v>
      </c>
    </row>
    <row r="157" ht="15.75" hidden="1" customHeight="1">
      <c r="B157" s="52" t="s">
        <v>179</v>
      </c>
    </row>
    <row r="158" ht="15.75" hidden="1" customHeight="1">
      <c r="B158" s="52" t="s">
        <v>180</v>
      </c>
    </row>
    <row r="159" ht="15.75" customHeight="1">
      <c r="B159" s="52">
        <v>8.619284712E9</v>
      </c>
      <c r="C159" s="54" t="str">
        <f>B160</f>
        <v>https://t.me/actives_english</v>
      </c>
      <c r="D159" s="53" t="str">
        <f>B161</f>
        <v>CLICK</v>
      </c>
      <c r="E159" s="53" t="str">
        <f>B162</f>
        <v>HERE</v>
      </c>
      <c r="F159" s="54" t="str">
        <f>B163</f>
        <v>https://t.me/actives_english</v>
      </c>
      <c r="G159" s="53" t="str">
        <f>B164</f>
        <v>ACTIVE</v>
      </c>
    </row>
    <row r="160" ht="15.75" hidden="1" customHeight="1">
      <c r="B160" s="52" t="s">
        <v>181</v>
      </c>
    </row>
    <row r="161" ht="15.75" hidden="1" customHeight="1">
      <c r="B161" s="52" t="s">
        <v>182</v>
      </c>
    </row>
    <row r="162" ht="15.75" hidden="1" customHeight="1">
      <c r="B162" s="52" t="s">
        <v>183</v>
      </c>
    </row>
    <row r="163" ht="15.75" hidden="1" customHeight="1">
      <c r="B163" s="52" t="s">
        <v>181</v>
      </c>
    </row>
    <row r="164" ht="15.75" hidden="1" customHeight="1">
      <c r="B164" s="52" t="s">
        <v>178</v>
      </c>
    </row>
    <row r="165" ht="15.75" hidden="1" customHeight="1">
      <c r="B165" s="52" t="s">
        <v>179</v>
      </c>
    </row>
    <row r="166" ht="15.75" customHeight="1">
      <c r="B166" s="52">
        <v>26.0</v>
      </c>
      <c r="C166" s="53" t="str">
        <f>B167</f>
        <v>applaud</v>
      </c>
      <c r="D166" s="53" t="str">
        <f>B168</f>
        <v>applauded</v>
      </c>
      <c r="E166" s="53" t="str">
        <f>B169</f>
        <v>applauded</v>
      </c>
      <c r="F166" s="53" t="str">
        <f>B170</f>
        <v>applauds</v>
      </c>
      <c r="G166" s="53" t="str">
        <f>B171</f>
        <v>applauding</v>
      </c>
    </row>
    <row r="167" ht="15.75" hidden="1" customHeight="1">
      <c r="B167" s="52" t="s">
        <v>184</v>
      </c>
    </row>
    <row r="168" ht="15.75" hidden="1" customHeight="1">
      <c r="B168" s="52" t="s">
        <v>185</v>
      </c>
    </row>
    <row r="169" ht="15.75" hidden="1" customHeight="1">
      <c r="B169" s="52" t="s">
        <v>185</v>
      </c>
    </row>
    <row r="170" ht="15.75" hidden="1" customHeight="1">
      <c r="B170" s="52" t="s">
        <v>186</v>
      </c>
    </row>
    <row r="171" ht="15.75" hidden="1" customHeight="1">
      <c r="B171" s="52" t="s">
        <v>187</v>
      </c>
    </row>
    <row r="172" ht="15.75" customHeight="1">
      <c r="B172" s="52">
        <v>27.0</v>
      </c>
      <c r="C172" s="53" t="str">
        <f>B173</f>
        <v>apply</v>
      </c>
      <c r="D172" s="53" t="str">
        <f>B174</f>
        <v>applied</v>
      </c>
      <c r="E172" s="53" t="str">
        <f>B175</f>
        <v>applied</v>
      </c>
      <c r="F172" s="53" t="str">
        <f>B176</f>
        <v>applies</v>
      </c>
      <c r="G172" s="53" t="str">
        <f>B177</f>
        <v>applying</v>
      </c>
    </row>
    <row r="173" ht="15.75" hidden="1" customHeight="1">
      <c r="B173" s="52" t="s">
        <v>188</v>
      </c>
    </row>
    <row r="174" ht="15.75" hidden="1" customHeight="1">
      <c r="B174" s="52" t="s">
        <v>189</v>
      </c>
    </row>
    <row r="175" ht="15.75" hidden="1" customHeight="1">
      <c r="B175" s="52" t="s">
        <v>189</v>
      </c>
    </row>
    <row r="176" ht="15.75" hidden="1" customHeight="1">
      <c r="B176" s="52" t="s">
        <v>190</v>
      </c>
    </row>
    <row r="177" ht="15.75" hidden="1" customHeight="1">
      <c r="B177" s="52" t="s">
        <v>191</v>
      </c>
    </row>
    <row r="178" ht="15.75" customHeight="1">
      <c r="B178" s="52">
        <v>28.0</v>
      </c>
      <c r="C178" s="53" t="str">
        <f>B179</f>
        <v>approach</v>
      </c>
      <c r="D178" s="53" t="str">
        <f>B180</f>
        <v>approached</v>
      </c>
      <c r="E178" s="53" t="str">
        <f>B181</f>
        <v>approached</v>
      </c>
      <c r="F178" s="53" t="str">
        <f>B182</f>
        <v>approaches</v>
      </c>
      <c r="G178" s="53" t="str">
        <f>B183</f>
        <v>approaching</v>
      </c>
    </row>
    <row r="179" ht="15.75" hidden="1" customHeight="1">
      <c r="B179" s="52" t="s">
        <v>192</v>
      </c>
    </row>
    <row r="180" ht="15.75" hidden="1" customHeight="1">
      <c r="B180" s="52" t="s">
        <v>193</v>
      </c>
    </row>
    <row r="181" ht="15.75" hidden="1" customHeight="1">
      <c r="B181" s="52" t="s">
        <v>193</v>
      </c>
    </row>
    <row r="182" ht="15.75" hidden="1" customHeight="1">
      <c r="B182" s="52" t="s">
        <v>194</v>
      </c>
    </row>
    <row r="183" ht="15.75" hidden="1" customHeight="1">
      <c r="B183" s="52" t="s">
        <v>195</v>
      </c>
    </row>
    <row r="184" ht="15.75" customHeight="1">
      <c r="B184" s="52">
        <v>29.0</v>
      </c>
      <c r="C184" s="53" t="str">
        <f>B185</f>
        <v>approve</v>
      </c>
      <c r="D184" s="53" t="str">
        <f>B186</f>
        <v>approved</v>
      </c>
      <c r="E184" s="53" t="str">
        <f>B187</f>
        <v>approved</v>
      </c>
      <c r="F184" s="53" t="str">
        <f>B188</f>
        <v>approves</v>
      </c>
      <c r="G184" s="53" t="str">
        <f>B189</f>
        <v>approving</v>
      </c>
    </row>
    <row r="185" ht="15.75" hidden="1" customHeight="1">
      <c r="B185" s="52" t="s">
        <v>196</v>
      </c>
    </row>
    <row r="186" ht="15.75" hidden="1" customHeight="1">
      <c r="B186" s="52" t="s">
        <v>197</v>
      </c>
    </row>
    <row r="187" ht="15.75" hidden="1" customHeight="1">
      <c r="B187" s="52" t="s">
        <v>197</v>
      </c>
    </row>
    <row r="188" ht="15.75" hidden="1" customHeight="1">
      <c r="B188" s="52" t="s">
        <v>198</v>
      </c>
    </row>
    <row r="189" ht="15.75" hidden="1" customHeight="1">
      <c r="B189" s="52" t="s">
        <v>199</v>
      </c>
    </row>
    <row r="190" ht="15.75" customHeight="1">
      <c r="B190" s="52">
        <v>30.0</v>
      </c>
      <c r="C190" s="53" t="str">
        <f>B191</f>
        <v>argue</v>
      </c>
      <c r="D190" s="53" t="str">
        <f>B192</f>
        <v>argued</v>
      </c>
      <c r="E190" s="53" t="str">
        <f>B193</f>
        <v>argued</v>
      </c>
      <c r="F190" s="53" t="str">
        <f>B194</f>
        <v>argues</v>
      </c>
      <c r="G190" s="53" t="str">
        <f>B195</f>
        <v>arguing</v>
      </c>
    </row>
    <row r="191" ht="15.75" hidden="1" customHeight="1">
      <c r="B191" s="52" t="s">
        <v>200</v>
      </c>
    </row>
    <row r="192" ht="15.75" hidden="1" customHeight="1">
      <c r="B192" s="52" t="s">
        <v>201</v>
      </c>
    </row>
    <row r="193" ht="15.75" hidden="1" customHeight="1">
      <c r="B193" s="52" t="s">
        <v>201</v>
      </c>
    </row>
    <row r="194" ht="15.75" hidden="1" customHeight="1">
      <c r="B194" s="52" t="s">
        <v>202</v>
      </c>
    </row>
    <row r="195" ht="15.75" hidden="1" customHeight="1">
      <c r="B195" s="52" t="s">
        <v>203</v>
      </c>
    </row>
    <row r="196" ht="15.75" customHeight="1">
      <c r="B196" s="52">
        <v>31.0</v>
      </c>
      <c r="C196" s="53" t="str">
        <f>B197</f>
        <v>arise</v>
      </c>
      <c r="D196" s="53" t="str">
        <f>B198</f>
        <v>arose</v>
      </c>
      <c r="E196" s="53" t="str">
        <f>B199</f>
        <v>arisen</v>
      </c>
      <c r="F196" s="53" t="str">
        <f>B200</f>
        <v>arises</v>
      </c>
      <c r="G196" s="53" t="str">
        <f>B201</f>
        <v>arising</v>
      </c>
    </row>
    <row r="197" ht="15.75" hidden="1" customHeight="1">
      <c r="B197" s="52" t="s">
        <v>204</v>
      </c>
    </row>
    <row r="198" ht="15.75" hidden="1" customHeight="1">
      <c r="B198" s="52" t="s">
        <v>205</v>
      </c>
    </row>
    <row r="199" ht="15.75" hidden="1" customHeight="1">
      <c r="B199" s="52" t="s">
        <v>206</v>
      </c>
    </row>
    <row r="200" ht="15.75" hidden="1" customHeight="1">
      <c r="B200" s="52" t="s">
        <v>207</v>
      </c>
    </row>
    <row r="201" ht="15.75" hidden="1" customHeight="1">
      <c r="B201" s="52" t="s">
        <v>208</v>
      </c>
    </row>
    <row r="202" ht="15.75" customHeight="1">
      <c r="B202" s="52">
        <v>32.0</v>
      </c>
      <c r="C202" s="53" t="str">
        <f>B203</f>
        <v>arrange</v>
      </c>
      <c r="D202" s="53" t="str">
        <f>B204</f>
        <v>arranged</v>
      </c>
      <c r="E202" s="53" t="str">
        <f>B205</f>
        <v>arranged</v>
      </c>
      <c r="F202" s="53" t="str">
        <f>B206</f>
        <v>arranges</v>
      </c>
      <c r="G202" s="53" t="str">
        <f>B207</f>
        <v>arranging</v>
      </c>
    </row>
    <row r="203" ht="15.75" hidden="1" customHeight="1">
      <c r="B203" s="52" t="s">
        <v>209</v>
      </c>
    </row>
    <row r="204" ht="15.75" hidden="1" customHeight="1">
      <c r="B204" s="52" t="s">
        <v>210</v>
      </c>
    </row>
    <row r="205" ht="15.75" hidden="1" customHeight="1">
      <c r="B205" s="52" t="s">
        <v>210</v>
      </c>
    </row>
    <row r="206" ht="15.75" hidden="1" customHeight="1">
      <c r="B206" s="52" t="s">
        <v>211</v>
      </c>
    </row>
    <row r="207" ht="15.75" hidden="1" customHeight="1">
      <c r="B207" s="52" t="s">
        <v>212</v>
      </c>
    </row>
    <row r="208" ht="15.75" customHeight="1">
      <c r="B208" s="52">
        <v>33.0</v>
      </c>
      <c r="C208" s="53" t="str">
        <f>B209</f>
        <v>arrest</v>
      </c>
      <c r="D208" s="53" t="str">
        <f>B210</f>
        <v>arrested</v>
      </c>
      <c r="E208" s="53" t="str">
        <f>B211</f>
        <v>arrested</v>
      </c>
      <c r="F208" s="53" t="str">
        <f>B212</f>
        <v>arrests</v>
      </c>
      <c r="G208" s="53" t="str">
        <f>B213</f>
        <v>arresting</v>
      </c>
    </row>
    <row r="209" ht="15.75" hidden="1" customHeight="1">
      <c r="B209" s="52" t="s">
        <v>213</v>
      </c>
    </row>
    <row r="210" ht="15.75" hidden="1" customHeight="1">
      <c r="B210" s="52" t="s">
        <v>214</v>
      </c>
    </row>
    <row r="211" ht="15.75" hidden="1" customHeight="1">
      <c r="B211" s="52" t="s">
        <v>214</v>
      </c>
    </row>
    <row r="212" ht="15.75" hidden="1" customHeight="1">
      <c r="B212" s="52" t="s">
        <v>215</v>
      </c>
    </row>
    <row r="213" ht="15.75" hidden="1" customHeight="1">
      <c r="B213" s="52" t="s">
        <v>216</v>
      </c>
    </row>
    <row r="214" ht="15.75" customHeight="1">
      <c r="B214" s="52">
        <v>34.0</v>
      </c>
      <c r="C214" s="53" t="str">
        <f>B215</f>
        <v>ask</v>
      </c>
      <c r="D214" s="53" t="str">
        <f>B216</f>
        <v>asked</v>
      </c>
      <c r="E214" s="53" t="str">
        <f>B217</f>
        <v>asked</v>
      </c>
      <c r="F214" s="53" t="str">
        <f>B218</f>
        <v>asks</v>
      </c>
      <c r="G214" s="53" t="str">
        <f>B219</f>
        <v>asking</v>
      </c>
    </row>
    <row r="215" ht="15.75" hidden="1" customHeight="1">
      <c r="B215" s="52" t="s">
        <v>217</v>
      </c>
    </row>
    <row r="216" ht="15.75" hidden="1" customHeight="1">
      <c r="B216" s="52" t="s">
        <v>218</v>
      </c>
    </row>
    <row r="217" ht="15.75" hidden="1" customHeight="1">
      <c r="B217" s="52" t="s">
        <v>218</v>
      </c>
    </row>
    <row r="218" ht="15.75" hidden="1" customHeight="1">
      <c r="B218" s="52" t="s">
        <v>219</v>
      </c>
    </row>
    <row r="219" ht="15.75" hidden="1" customHeight="1">
      <c r="B219" s="52" t="s">
        <v>220</v>
      </c>
    </row>
    <row r="220" ht="15.75" customHeight="1">
      <c r="B220" s="52">
        <v>35.0</v>
      </c>
      <c r="C220" s="53" t="str">
        <f>B221</f>
        <v>assert</v>
      </c>
      <c r="D220" s="53" t="str">
        <f>B222</f>
        <v>asserted</v>
      </c>
      <c r="E220" s="53" t="str">
        <f>B223</f>
        <v>asserted</v>
      </c>
      <c r="F220" s="53" t="str">
        <f>B224</f>
        <v>asserts</v>
      </c>
      <c r="G220" s="53" t="str">
        <f>B225</f>
        <v>asserting</v>
      </c>
    </row>
    <row r="221" ht="15.75" hidden="1" customHeight="1">
      <c r="B221" s="52" t="s">
        <v>221</v>
      </c>
    </row>
    <row r="222" ht="15.75" hidden="1" customHeight="1">
      <c r="B222" s="52" t="s">
        <v>222</v>
      </c>
    </row>
    <row r="223" ht="15.75" hidden="1" customHeight="1">
      <c r="B223" s="52" t="s">
        <v>222</v>
      </c>
    </row>
    <row r="224" ht="15.75" hidden="1" customHeight="1">
      <c r="B224" s="52" t="s">
        <v>223</v>
      </c>
    </row>
    <row r="225" ht="15.75" hidden="1" customHeight="1">
      <c r="B225" s="52" t="s">
        <v>224</v>
      </c>
    </row>
    <row r="226" ht="15.75" customHeight="1">
      <c r="B226" s="52">
        <v>36.0</v>
      </c>
      <c r="C226" s="53" t="str">
        <f>B227</f>
        <v>assort</v>
      </c>
      <c r="D226" s="53" t="str">
        <f>B228</f>
        <v>assorted</v>
      </c>
      <c r="E226" s="53" t="str">
        <f>B229</f>
        <v>assorted</v>
      </c>
      <c r="F226" s="53" t="str">
        <f>B230</f>
        <v>assorts</v>
      </c>
      <c r="G226" s="53" t="str">
        <f>B231</f>
        <v>assorting</v>
      </c>
    </row>
    <row r="227" ht="15.75" hidden="1" customHeight="1">
      <c r="B227" s="52" t="s">
        <v>225</v>
      </c>
    </row>
    <row r="228" ht="15.75" hidden="1" customHeight="1">
      <c r="B228" s="52" t="s">
        <v>226</v>
      </c>
    </row>
    <row r="229" ht="15.75" hidden="1" customHeight="1">
      <c r="B229" s="52" t="s">
        <v>226</v>
      </c>
    </row>
    <row r="230" ht="15.75" hidden="1" customHeight="1">
      <c r="B230" s="52" t="s">
        <v>227</v>
      </c>
    </row>
    <row r="231" ht="15.75" hidden="1" customHeight="1">
      <c r="B231" s="52" t="s">
        <v>228</v>
      </c>
    </row>
    <row r="232" ht="15.75" customHeight="1">
      <c r="B232" s="52">
        <v>37.0</v>
      </c>
      <c r="C232" s="53" t="str">
        <f>B233</f>
        <v>astonish</v>
      </c>
      <c r="D232" s="53" t="str">
        <f>B234</f>
        <v>astonished</v>
      </c>
      <c r="E232" s="53" t="str">
        <f>B235</f>
        <v>astonished</v>
      </c>
      <c r="F232" s="53" t="str">
        <f>B236</f>
        <v>astonishes</v>
      </c>
      <c r="G232" s="53" t="str">
        <f>B237</f>
        <v>astonishing</v>
      </c>
    </row>
    <row r="233" ht="15.75" hidden="1" customHeight="1">
      <c r="B233" s="52" t="s">
        <v>229</v>
      </c>
    </row>
    <row r="234" ht="15.75" hidden="1" customHeight="1">
      <c r="B234" s="52" t="s">
        <v>230</v>
      </c>
    </row>
    <row r="235" ht="15.75" hidden="1" customHeight="1">
      <c r="B235" s="52" t="s">
        <v>230</v>
      </c>
    </row>
    <row r="236" ht="15.75" hidden="1" customHeight="1">
      <c r="B236" s="52" t="s">
        <v>231</v>
      </c>
    </row>
    <row r="237" ht="15.75" hidden="1" customHeight="1">
      <c r="B237" s="52" t="s">
        <v>232</v>
      </c>
    </row>
    <row r="238" ht="15.75" customHeight="1">
      <c r="B238" s="52">
        <v>38.0</v>
      </c>
      <c r="C238" s="53" t="str">
        <f>B239</f>
        <v>attack</v>
      </c>
      <c r="D238" s="53" t="str">
        <f>B240</f>
        <v>attacked</v>
      </c>
      <c r="E238" s="53" t="str">
        <f>B241</f>
        <v>attacked</v>
      </c>
      <c r="F238" s="53" t="str">
        <f>B242</f>
        <v>attacks</v>
      </c>
      <c r="G238" s="53" t="str">
        <f>B243</f>
        <v>attacking</v>
      </c>
    </row>
    <row r="239" ht="15.75" hidden="1" customHeight="1">
      <c r="B239" s="52" t="s">
        <v>233</v>
      </c>
    </row>
    <row r="240" ht="15.75" hidden="1" customHeight="1">
      <c r="B240" s="52" t="s">
        <v>234</v>
      </c>
    </row>
    <row r="241" ht="15.75" hidden="1" customHeight="1">
      <c r="B241" s="52" t="s">
        <v>234</v>
      </c>
    </row>
    <row r="242" ht="15.75" hidden="1" customHeight="1">
      <c r="B242" s="52" t="s">
        <v>235</v>
      </c>
    </row>
    <row r="243" ht="15.75" hidden="1" customHeight="1">
      <c r="B243" s="52" t="s">
        <v>236</v>
      </c>
    </row>
    <row r="244" ht="15.75" customHeight="1">
      <c r="B244" s="52">
        <v>39.0</v>
      </c>
      <c r="C244" s="53" t="str">
        <f>B245</f>
        <v>attend</v>
      </c>
      <c r="D244" s="53" t="str">
        <f>B246</f>
        <v>attended</v>
      </c>
      <c r="E244" s="53" t="str">
        <f>B247</f>
        <v>attended</v>
      </c>
      <c r="F244" s="53" t="str">
        <f>B248</f>
        <v>attends</v>
      </c>
      <c r="G244" s="53" t="str">
        <f>B249</f>
        <v>attending</v>
      </c>
    </row>
    <row r="245" ht="15.75" hidden="1" customHeight="1">
      <c r="B245" s="52" t="s">
        <v>237</v>
      </c>
    </row>
    <row r="246" ht="15.75" hidden="1" customHeight="1">
      <c r="B246" s="52" t="s">
        <v>238</v>
      </c>
    </row>
    <row r="247" ht="15.75" hidden="1" customHeight="1">
      <c r="B247" s="52" t="s">
        <v>238</v>
      </c>
    </row>
    <row r="248" ht="15.75" hidden="1" customHeight="1">
      <c r="B248" s="52" t="s">
        <v>239</v>
      </c>
    </row>
    <row r="249" ht="15.75" hidden="1" customHeight="1">
      <c r="B249" s="52" t="s">
        <v>240</v>
      </c>
    </row>
    <row r="250" ht="15.75" customHeight="1">
      <c r="B250" s="52">
        <v>40.0</v>
      </c>
      <c r="C250" s="53" t="str">
        <f>B251</f>
        <v>attract</v>
      </c>
      <c r="D250" s="53" t="str">
        <f>B252</f>
        <v>attracted</v>
      </c>
      <c r="E250" s="53" t="str">
        <f>B253</f>
        <v>attracted</v>
      </c>
      <c r="F250" s="53" t="str">
        <f>B254</f>
        <v>attracts</v>
      </c>
      <c r="G250" s="53" t="str">
        <f>B255</f>
        <v>attracting</v>
      </c>
    </row>
    <row r="251" ht="15.75" hidden="1" customHeight="1">
      <c r="B251" s="52" t="s">
        <v>241</v>
      </c>
    </row>
    <row r="252" ht="15.75" hidden="1" customHeight="1">
      <c r="B252" s="52" t="s">
        <v>242</v>
      </c>
    </row>
    <row r="253" ht="15.75" hidden="1" customHeight="1">
      <c r="B253" s="52" t="s">
        <v>242</v>
      </c>
    </row>
    <row r="254" ht="15.75" hidden="1" customHeight="1">
      <c r="B254" s="52" t="s">
        <v>243</v>
      </c>
    </row>
    <row r="255" ht="15.75" hidden="1" customHeight="1">
      <c r="B255" s="52" t="s">
        <v>244</v>
      </c>
    </row>
    <row r="256" ht="15.75" customHeight="1">
      <c r="B256" s="52">
        <v>41.0</v>
      </c>
      <c r="C256" s="53" t="str">
        <f>B257</f>
        <v>audit</v>
      </c>
      <c r="D256" s="53" t="str">
        <f>B258</f>
        <v>audited</v>
      </c>
      <c r="E256" s="53" t="str">
        <f>B259</f>
        <v>audited</v>
      </c>
      <c r="F256" s="53" t="str">
        <f>B260</f>
        <v>audits</v>
      </c>
      <c r="G256" s="53" t="str">
        <f>B261</f>
        <v>auditing</v>
      </c>
    </row>
    <row r="257" ht="15.75" hidden="1" customHeight="1">
      <c r="B257" s="52" t="s">
        <v>245</v>
      </c>
    </row>
    <row r="258" ht="15.75" hidden="1" customHeight="1">
      <c r="B258" s="52" t="s">
        <v>246</v>
      </c>
    </row>
    <row r="259" ht="15.75" hidden="1" customHeight="1">
      <c r="B259" s="52" t="s">
        <v>246</v>
      </c>
    </row>
    <row r="260" ht="15.75" hidden="1" customHeight="1">
      <c r="B260" s="52" t="s">
        <v>247</v>
      </c>
    </row>
    <row r="261" ht="15.75" hidden="1" customHeight="1">
      <c r="B261" s="52" t="s">
        <v>248</v>
      </c>
    </row>
    <row r="262" ht="15.75" customHeight="1">
      <c r="B262" s="52">
        <v>42.0</v>
      </c>
      <c r="C262" s="53" t="str">
        <f>B263</f>
        <v>avoid</v>
      </c>
      <c r="D262" s="53" t="str">
        <f>B264</f>
        <v>avoided</v>
      </c>
      <c r="E262" s="53" t="str">
        <f>B265</f>
        <v>avoided</v>
      </c>
      <c r="F262" s="53" t="str">
        <f>B266</f>
        <v>avoids</v>
      </c>
      <c r="G262" s="53" t="str">
        <f>B267</f>
        <v>avoiding</v>
      </c>
    </row>
    <row r="263" ht="15.75" hidden="1" customHeight="1">
      <c r="B263" s="52" t="s">
        <v>249</v>
      </c>
    </row>
    <row r="264" ht="15.75" hidden="1" customHeight="1">
      <c r="B264" s="52" t="s">
        <v>250</v>
      </c>
    </row>
    <row r="265" ht="15.75" hidden="1" customHeight="1">
      <c r="B265" s="52" t="s">
        <v>250</v>
      </c>
    </row>
    <row r="266" ht="15.75" hidden="1" customHeight="1">
      <c r="B266" s="52" t="s">
        <v>251</v>
      </c>
    </row>
    <row r="267" ht="15.75" hidden="1" customHeight="1">
      <c r="B267" s="52" t="s">
        <v>252</v>
      </c>
    </row>
    <row r="268" ht="15.75" customHeight="1">
      <c r="B268" s="52">
        <v>43.0</v>
      </c>
      <c r="C268" s="53" t="str">
        <f>B269</f>
        <v>awake</v>
      </c>
      <c r="D268" s="53" t="str">
        <f>B270</f>
        <v>awoke</v>
      </c>
      <c r="E268" s="53" t="str">
        <f>B271</f>
        <v>awoken</v>
      </c>
      <c r="F268" s="53" t="str">
        <f>B272</f>
        <v>awakes</v>
      </c>
      <c r="G268" s="53" t="str">
        <f>B273</f>
        <v>awaking</v>
      </c>
    </row>
    <row r="269" ht="15.75" hidden="1" customHeight="1">
      <c r="B269" s="52" t="s">
        <v>253</v>
      </c>
    </row>
    <row r="270" ht="15.75" hidden="1" customHeight="1">
      <c r="B270" s="52" t="s">
        <v>254</v>
      </c>
    </row>
    <row r="271" ht="15.75" hidden="1" customHeight="1">
      <c r="B271" s="52" t="s">
        <v>255</v>
      </c>
    </row>
    <row r="272" ht="15.75" hidden="1" customHeight="1">
      <c r="B272" s="52" t="s">
        <v>256</v>
      </c>
    </row>
    <row r="273" ht="15.75" hidden="1" customHeight="1">
      <c r="B273" s="52" t="s">
        <v>257</v>
      </c>
    </row>
    <row r="274" ht="15.75" customHeight="1">
      <c r="B274" s="52">
        <v>44.0</v>
      </c>
      <c r="C274" s="53" t="str">
        <f>B275</f>
        <v>bang</v>
      </c>
      <c r="D274" s="53" t="str">
        <f>B276</f>
        <v>banged</v>
      </c>
      <c r="E274" s="53" t="str">
        <f>B277</f>
        <v>banged</v>
      </c>
      <c r="F274" s="53" t="str">
        <f>B278</f>
        <v>bangs</v>
      </c>
      <c r="G274" s="53" t="str">
        <f>B279</f>
        <v>banging</v>
      </c>
    </row>
    <row r="275" ht="15.75" hidden="1" customHeight="1">
      <c r="B275" s="52" t="s">
        <v>258</v>
      </c>
    </row>
    <row r="276" ht="15.75" hidden="1" customHeight="1">
      <c r="B276" s="52" t="s">
        <v>259</v>
      </c>
    </row>
    <row r="277" ht="15.75" hidden="1" customHeight="1">
      <c r="B277" s="52" t="s">
        <v>259</v>
      </c>
    </row>
    <row r="278" ht="15.75" hidden="1" customHeight="1">
      <c r="B278" s="52" t="s">
        <v>260</v>
      </c>
    </row>
    <row r="279" ht="15.75" hidden="1" customHeight="1">
      <c r="B279" s="52" t="s">
        <v>261</v>
      </c>
    </row>
    <row r="280" ht="15.75" customHeight="1">
      <c r="B280" s="52">
        <v>45.0</v>
      </c>
      <c r="C280" s="53" t="str">
        <f>B281</f>
        <v>banish</v>
      </c>
      <c r="D280" s="53" t="str">
        <f>B282</f>
        <v>banished</v>
      </c>
      <c r="E280" s="53" t="str">
        <f>B283</f>
        <v>banished</v>
      </c>
      <c r="F280" s="53" t="str">
        <f>B284</f>
        <v>banishes</v>
      </c>
      <c r="G280" s="53" t="str">
        <f>B285</f>
        <v>banishing</v>
      </c>
    </row>
    <row r="281" ht="15.75" hidden="1" customHeight="1">
      <c r="B281" s="52" t="s">
        <v>262</v>
      </c>
    </row>
    <row r="282" ht="15.75" hidden="1" customHeight="1">
      <c r="B282" s="52" t="s">
        <v>263</v>
      </c>
    </row>
    <row r="283" ht="15.75" hidden="1" customHeight="1">
      <c r="B283" s="52" t="s">
        <v>263</v>
      </c>
    </row>
    <row r="284" ht="15.75" hidden="1" customHeight="1">
      <c r="B284" s="52" t="s">
        <v>264</v>
      </c>
    </row>
    <row r="285" ht="15.75" hidden="1" customHeight="1">
      <c r="B285" s="52" t="s">
        <v>265</v>
      </c>
    </row>
    <row r="286" ht="15.75" customHeight="1">
      <c r="B286" s="52">
        <v>46.0</v>
      </c>
      <c r="C286" s="53" t="str">
        <f>B287</f>
        <v>bash</v>
      </c>
      <c r="D286" s="53" t="str">
        <f>B288</f>
        <v>bashed</v>
      </c>
      <c r="E286" s="53" t="str">
        <f>B289</f>
        <v>bashed</v>
      </c>
      <c r="F286" s="53" t="str">
        <f>B290</f>
        <v>bashes</v>
      </c>
      <c r="G286" s="53" t="str">
        <f>B291</f>
        <v>bashing</v>
      </c>
    </row>
    <row r="287" ht="15.75" hidden="1" customHeight="1">
      <c r="B287" s="52" t="s">
        <v>266</v>
      </c>
    </row>
    <row r="288" ht="15.75" hidden="1" customHeight="1">
      <c r="B288" s="52" t="s">
        <v>267</v>
      </c>
    </row>
    <row r="289" ht="15.75" hidden="1" customHeight="1">
      <c r="B289" s="52" t="s">
        <v>267</v>
      </c>
    </row>
    <row r="290" ht="15.75" hidden="1" customHeight="1">
      <c r="B290" s="52" t="s">
        <v>268</v>
      </c>
    </row>
    <row r="291" ht="15.75" hidden="1" customHeight="1">
      <c r="B291" s="52" t="s">
        <v>269</v>
      </c>
    </row>
    <row r="292" ht="15.75" customHeight="1">
      <c r="B292" s="52">
        <v>47.0</v>
      </c>
      <c r="C292" s="53" t="str">
        <f>B293</f>
        <v>bat</v>
      </c>
      <c r="D292" s="53" t="str">
        <f>B294</f>
        <v>batted</v>
      </c>
      <c r="E292" s="53" t="str">
        <f>B295</f>
        <v>batted</v>
      </c>
      <c r="F292" s="53" t="str">
        <f>B296</f>
        <v>bats</v>
      </c>
      <c r="G292" s="53" t="str">
        <f>B297</f>
        <v>batting</v>
      </c>
    </row>
    <row r="293" ht="15.75" hidden="1" customHeight="1">
      <c r="B293" s="52" t="s">
        <v>270</v>
      </c>
    </row>
    <row r="294" ht="15.75" hidden="1" customHeight="1">
      <c r="B294" s="52" t="s">
        <v>271</v>
      </c>
    </row>
    <row r="295" ht="15.75" hidden="1" customHeight="1">
      <c r="B295" s="52" t="s">
        <v>271</v>
      </c>
    </row>
    <row r="296" ht="15.75" hidden="1" customHeight="1">
      <c r="B296" s="52" t="s">
        <v>272</v>
      </c>
    </row>
    <row r="297" ht="15.75" hidden="1" customHeight="1">
      <c r="B297" s="52" t="s">
        <v>273</v>
      </c>
    </row>
    <row r="298" ht="15.75" customHeight="1">
      <c r="B298" s="52">
        <v>48.0</v>
      </c>
      <c r="C298" s="53" t="str">
        <f>B299</f>
        <v>be</v>
      </c>
      <c r="D298" s="53" t="str">
        <f>B300</f>
        <v>(am,are)</v>
      </c>
      <c r="E298" s="53" t="str">
        <f>B301</f>
        <v>was</v>
      </c>
      <c r="F298" s="53" t="str">
        <f>B302</f>
        <v>/</v>
      </c>
      <c r="G298" s="53" t="str">
        <f>B303</f>
        <v>were</v>
      </c>
    </row>
    <row r="299" ht="15.75" hidden="1" customHeight="1">
      <c r="B299" s="52" t="s">
        <v>274</v>
      </c>
    </row>
    <row r="300" ht="15.75" hidden="1" customHeight="1">
      <c r="B300" s="52" t="s">
        <v>275</v>
      </c>
    </row>
    <row r="301" ht="15.75" hidden="1" customHeight="1">
      <c r="B301" s="52" t="s">
        <v>276</v>
      </c>
    </row>
    <row r="302" ht="15.75" hidden="1" customHeight="1">
      <c r="B302" s="52" t="s">
        <v>277</v>
      </c>
    </row>
    <row r="303" ht="15.75" hidden="1" customHeight="1">
      <c r="B303" s="52" t="s">
        <v>278</v>
      </c>
    </row>
    <row r="304" ht="15.75" hidden="1" customHeight="1">
      <c r="B304" s="52" t="s">
        <v>279</v>
      </c>
    </row>
    <row r="305" ht="15.75" hidden="1" customHeight="1">
      <c r="B305" s="52" t="s">
        <v>280</v>
      </c>
    </row>
    <row r="306" ht="15.75" hidden="1" customHeight="1">
      <c r="B306" s="52" t="s">
        <v>281</v>
      </c>
    </row>
    <row r="307" ht="15.75" customHeight="1">
      <c r="B307" s="52">
        <v>49.0</v>
      </c>
      <c r="C307" s="53" t="str">
        <f>B308</f>
        <v>bear</v>
      </c>
      <c r="D307" s="53" t="str">
        <f>B309</f>
        <v>bore</v>
      </c>
      <c r="E307" s="53" t="str">
        <f>B310</f>
        <v>born</v>
      </c>
      <c r="F307" s="53" t="str">
        <f>B311</f>
        <v>bears</v>
      </c>
      <c r="G307" s="53" t="str">
        <f>B312</f>
        <v>bearing</v>
      </c>
    </row>
    <row r="308" ht="15.75" hidden="1" customHeight="1">
      <c r="B308" s="52" t="s">
        <v>282</v>
      </c>
    </row>
    <row r="309" ht="15.75" hidden="1" customHeight="1">
      <c r="B309" s="52" t="s">
        <v>283</v>
      </c>
    </row>
    <row r="310" ht="15.75" hidden="1" customHeight="1">
      <c r="B310" s="52" t="s">
        <v>284</v>
      </c>
    </row>
    <row r="311" ht="15.75" hidden="1" customHeight="1">
      <c r="B311" s="52" t="s">
        <v>285</v>
      </c>
    </row>
    <row r="312" ht="15.75" hidden="1" customHeight="1">
      <c r="B312" s="52" t="s">
        <v>286</v>
      </c>
    </row>
    <row r="313" ht="15.75" customHeight="1">
      <c r="B313" s="52">
        <v>50.0</v>
      </c>
      <c r="C313" s="53" t="str">
        <f>B314</f>
        <v>bear</v>
      </c>
      <c r="D313" s="53" t="str">
        <f>B315</f>
        <v>bore</v>
      </c>
      <c r="E313" s="53" t="str">
        <f>B316</f>
        <v>borne</v>
      </c>
      <c r="F313" s="53" t="str">
        <f>B317</f>
        <v>bears</v>
      </c>
      <c r="G313" s="53" t="str">
        <f>B318</f>
        <v>bearing</v>
      </c>
    </row>
    <row r="314" ht="15.75" hidden="1" customHeight="1">
      <c r="B314" s="52" t="s">
        <v>282</v>
      </c>
    </row>
    <row r="315" ht="15.75" hidden="1" customHeight="1">
      <c r="B315" s="52" t="s">
        <v>283</v>
      </c>
    </row>
    <row r="316" ht="15.75" hidden="1" customHeight="1">
      <c r="B316" s="52" t="s">
        <v>287</v>
      </c>
    </row>
    <row r="317" ht="15.75" hidden="1" customHeight="1">
      <c r="B317" s="52" t="s">
        <v>285</v>
      </c>
    </row>
    <row r="318" ht="15.75" hidden="1" customHeight="1">
      <c r="B318" s="52" t="s">
        <v>286</v>
      </c>
    </row>
    <row r="319" ht="15.75" customHeight="1">
      <c r="B319" s="52">
        <v>51.0</v>
      </c>
      <c r="C319" s="53" t="str">
        <f>B320</f>
        <v>beat</v>
      </c>
      <c r="D319" s="53" t="str">
        <f>B321</f>
        <v>beat</v>
      </c>
      <c r="E319" s="53" t="str">
        <f>B322</f>
        <v>beaten</v>
      </c>
      <c r="F319" s="53" t="str">
        <f>B323</f>
        <v>beats</v>
      </c>
      <c r="G319" s="53" t="str">
        <f>B324</f>
        <v>beating</v>
      </c>
    </row>
    <row r="320" ht="15.75" hidden="1" customHeight="1">
      <c r="B320" s="52" t="s">
        <v>288</v>
      </c>
    </row>
    <row r="321" ht="15.75" hidden="1" customHeight="1">
      <c r="B321" s="52" t="s">
        <v>288</v>
      </c>
    </row>
    <row r="322" ht="15.75" hidden="1" customHeight="1">
      <c r="B322" s="52" t="s">
        <v>289</v>
      </c>
    </row>
    <row r="323" ht="15.75" hidden="1" customHeight="1">
      <c r="B323" s="52" t="s">
        <v>290</v>
      </c>
    </row>
    <row r="324" ht="15.75" hidden="1" customHeight="1">
      <c r="B324" s="52" t="s">
        <v>291</v>
      </c>
    </row>
    <row r="325" ht="15.75" customHeight="1">
      <c r="B325" s="52">
        <v>52.0</v>
      </c>
      <c r="C325" s="53" t="str">
        <f>B326</f>
        <v>beautify</v>
      </c>
      <c r="D325" s="53" t="str">
        <f>B327</f>
        <v>beautified</v>
      </c>
      <c r="E325" s="53" t="str">
        <f>B328</f>
        <v>beautified</v>
      </c>
      <c r="F325" s="53" t="str">
        <f>B329</f>
        <v>beautifies</v>
      </c>
      <c r="G325" s="53" t="str">
        <f>B330</f>
        <v>beautifying</v>
      </c>
    </row>
    <row r="326" ht="15.75" hidden="1" customHeight="1">
      <c r="B326" s="52" t="s">
        <v>292</v>
      </c>
    </row>
    <row r="327" ht="15.75" hidden="1" customHeight="1">
      <c r="B327" s="52" t="s">
        <v>293</v>
      </c>
    </row>
    <row r="328" ht="15.75" hidden="1" customHeight="1">
      <c r="B328" s="52" t="s">
        <v>293</v>
      </c>
    </row>
    <row r="329" ht="15.75" hidden="1" customHeight="1">
      <c r="B329" s="52" t="s">
        <v>294</v>
      </c>
    </row>
    <row r="330" ht="15.75" hidden="1" customHeight="1">
      <c r="B330" s="52" t="s">
        <v>295</v>
      </c>
    </row>
    <row r="331" ht="15.75" customHeight="1">
      <c r="B331" s="52">
        <v>53.0</v>
      </c>
      <c r="C331" s="53" t="str">
        <f>B332</f>
        <v>become</v>
      </c>
      <c r="D331" s="53" t="str">
        <f>B333</f>
        <v>became</v>
      </c>
      <c r="E331" s="53" t="str">
        <f>B334</f>
        <v>become</v>
      </c>
      <c r="F331" s="53" t="str">
        <f>B335</f>
        <v>becomes</v>
      </c>
      <c r="G331" s="53" t="str">
        <f>B336</f>
        <v>becoming</v>
      </c>
    </row>
    <row r="332" ht="15.75" hidden="1" customHeight="1">
      <c r="B332" s="52" t="s">
        <v>296</v>
      </c>
    </row>
    <row r="333" ht="15.75" hidden="1" customHeight="1">
      <c r="B333" s="52" t="s">
        <v>297</v>
      </c>
    </row>
    <row r="334" ht="15.75" hidden="1" customHeight="1">
      <c r="B334" s="52" t="s">
        <v>296</v>
      </c>
    </row>
    <row r="335" ht="15.75" hidden="1" customHeight="1">
      <c r="B335" s="52" t="s">
        <v>298</v>
      </c>
    </row>
    <row r="336" ht="15.75" hidden="1" customHeight="1">
      <c r="B336" s="52" t="s">
        <v>299</v>
      </c>
    </row>
    <row r="337" ht="15.75" customHeight="1">
      <c r="B337" s="52">
        <v>54.0</v>
      </c>
      <c r="C337" s="53" t="str">
        <f>B338</f>
        <v>befall</v>
      </c>
      <c r="D337" s="53" t="str">
        <f>B339</f>
        <v>befell</v>
      </c>
      <c r="E337" s="53" t="str">
        <f>B340</f>
        <v>befallen</v>
      </c>
      <c r="F337" s="53" t="str">
        <f>B341</f>
        <v>befalls</v>
      </c>
      <c r="G337" s="53" t="str">
        <f>B342</f>
        <v>befalling</v>
      </c>
    </row>
    <row r="338" ht="15.75" hidden="1" customHeight="1">
      <c r="B338" s="52" t="s">
        <v>300</v>
      </c>
    </row>
    <row r="339" ht="15.75" hidden="1" customHeight="1">
      <c r="B339" s="52" t="s">
        <v>301</v>
      </c>
    </row>
    <row r="340" ht="15.75" hidden="1" customHeight="1">
      <c r="B340" s="52" t="s">
        <v>302</v>
      </c>
    </row>
    <row r="341" ht="15.75" hidden="1" customHeight="1">
      <c r="B341" s="52" t="s">
        <v>303</v>
      </c>
    </row>
    <row r="342" ht="15.75" hidden="1" customHeight="1">
      <c r="B342" s="52" t="s">
        <v>304</v>
      </c>
    </row>
    <row r="343" ht="15.75" customHeight="1">
      <c r="B343" s="52">
        <v>55.0</v>
      </c>
      <c r="C343" s="53" t="str">
        <f>B344</f>
        <v>beg</v>
      </c>
      <c r="D343" s="53" t="str">
        <f>B345</f>
        <v>begged</v>
      </c>
      <c r="E343" s="53" t="str">
        <f>B346</f>
        <v>begged</v>
      </c>
      <c r="F343" s="53" t="str">
        <f>B347</f>
        <v>begs</v>
      </c>
      <c r="G343" s="53" t="str">
        <f>B348</f>
        <v>begging</v>
      </c>
    </row>
    <row r="344" ht="15.75" hidden="1" customHeight="1">
      <c r="B344" s="52" t="s">
        <v>305</v>
      </c>
    </row>
    <row r="345" ht="15.75" hidden="1" customHeight="1">
      <c r="B345" s="52" t="s">
        <v>306</v>
      </c>
    </row>
    <row r="346" ht="15.75" hidden="1" customHeight="1">
      <c r="B346" s="52" t="s">
        <v>306</v>
      </c>
    </row>
    <row r="347" ht="15.75" hidden="1" customHeight="1">
      <c r="B347" s="52" t="s">
        <v>307</v>
      </c>
    </row>
    <row r="348" ht="15.75" hidden="1" customHeight="1">
      <c r="B348" s="52" t="s">
        <v>308</v>
      </c>
    </row>
    <row r="349" ht="15.75" customHeight="1">
      <c r="B349" s="52">
        <v>56.0</v>
      </c>
      <c r="C349" s="53" t="str">
        <f>B350</f>
        <v>begin</v>
      </c>
      <c r="D349" s="53" t="str">
        <f>B351</f>
        <v>began</v>
      </c>
      <c r="E349" s="53" t="str">
        <f>B352</f>
        <v>begun</v>
      </c>
      <c r="F349" s="53" t="str">
        <f>B353</f>
        <v>begins</v>
      </c>
      <c r="G349" s="53" t="str">
        <f>B354</f>
        <v>beginning</v>
      </c>
    </row>
    <row r="350" ht="15.75" hidden="1" customHeight="1">
      <c r="B350" s="52" t="s">
        <v>309</v>
      </c>
    </row>
    <row r="351" ht="15.75" hidden="1" customHeight="1">
      <c r="B351" s="52" t="s">
        <v>310</v>
      </c>
    </row>
    <row r="352" ht="15.75" hidden="1" customHeight="1">
      <c r="B352" s="52" t="s">
        <v>311</v>
      </c>
    </row>
    <row r="353" ht="15.75" hidden="1" customHeight="1">
      <c r="B353" s="52" t="s">
        <v>312</v>
      </c>
    </row>
    <row r="354" ht="15.75" hidden="1" customHeight="1">
      <c r="B354" s="52" t="s">
        <v>313</v>
      </c>
    </row>
    <row r="355" ht="15.75" customHeight="1">
      <c r="B355" s="52">
        <v>57.0</v>
      </c>
      <c r="C355" s="53" t="str">
        <f>B356</f>
        <v>behave</v>
      </c>
      <c r="D355" s="53" t="str">
        <f>B357</f>
        <v>behaved</v>
      </c>
      <c r="E355" s="53" t="str">
        <f>B358</f>
        <v>behaved</v>
      </c>
      <c r="F355" s="53" t="str">
        <f>B359</f>
        <v>behaves</v>
      </c>
      <c r="G355" s="53" t="str">
        <f>B360</f>
        <v>behaving</v>
      </c>
    </row>
    <row r="356" ht="15.75" hidden="1" customHeight="1">
      <c r="B356" s="52" t="s">
        <v>314</v>
      </c>
    </row>
    <row r="357" ht="15.75" hidden="1" customHeight="1">
      <c r="B357" s="52" t="s">
        <v>315</v>
      </c>
    </row>
    <row r="358" ht="15.75" hidden="1" customHeight="1">
      <c r="B358" s="52" t="s">
        <v>315</v>
      </c>
    </row>
    <row r="359" ht="15.75" hidden="1" customHeight="1">
      <c r="B359" s="52" t="s">
        <v>316</v>
      </c>
    </row>
    <row r="360" ht="15.75" hidden="1" customHeight="1">
      <c r="B360" s="52" t="s">
        <v>317</v>
      </c>
    </row>
    <row r="361" ht="15.75" customHeight="1">
      <c r="B361" s="52">
        <v>58.0</v>
      </c>
      <c r="C361" s="53" t="str">
        <f>B362</f>
        <v>behold</v>
      </c>
      <c r="D361" s="53" t="str">
        <f>B363</f>
        <v>beheld</v>
      </c>
      <c r="E361" s="53" t="str">
        <f>B364</f>
        <v>beheld</v>
      </c>
      <c r="F361" s="53" t="str">
        <f>B365</f>
        <v>beholds</v>
      </c>
      <c r="G361" s="53" t="str">
        <f>B366</f>
        <v>beholding</v>
      </c>
    </row>
    <row r="362" ht="15.75" hidden="1" customHeight="1">
      <c r="B362" s="52" t="s">
        <v>318</v>
      </c>
    </row>
    <row r="363" ht="15.75" hidden="1" customHeight="1">
      <c r="B363" s="52" t="s">
        <v>319</v>
      </c>
    </row>
    <row r="364" ht="15.75" hidden="1" customHeight="1">
      <c r="B364" s="52" t="s">
        <v>319</v>
      </c>
    </row>
    <row r="365" ht="15.75" hidden="1" customHeight="1">
      <c r="B365" s="52" t="s">
        <v>320</v>
      </c>
    </row>
    <row r="366" ht="15.75" hidden="1" customHeight="1">
      <c r="B366" s="52" t="s">
        <v>321</v>
      </c>
    </row>
    <row r="367" ht="15.75" customHeight="1">
      <c r="B367" s="52">
        <v>59.0</v>
      </c>
      <c r="C367" s="53" t="str">
        <f>B368</f>
        <v>believe</v>
      </c>
      <c r="D367" s="53" t="str">
        <f>B369</f>
        <v>believed</v>
      </c>
      <c r="E367" s="53" t="str">
        <f>B370</f>
        <v>believed</v>
      </c>
      <c r="F367" s="53" t="str">
        <f>B371</f>
        <v>believes</v>
      </c>
      <c r="G367" s="53" t="str">
        <f>B372</f>
        <v>believing</v>
      </c>
    </row>
    <row r="368" ht="15.75" hidden="1" customHeight="1">
      <c r="B368" s="52" t="s">
        <v>322</v>
      </c>
    </row>
    <row r="369" ht="15.75" hidden="1" customHeight="1">
      <c r="B369" s="52" t="s">
        <v>323</v>
      </c>
    </row>
    <row r="370" ht="15.75" hidden="1" customHeight="1">
      <c r="B370" s="52" t="s">
        <v>323</v>
      </c>
    </row>
    <row r="371" ht="15.75" hidden="1" customHeight="1">
      <c r="B371" s="52" t="s">
        <v>324</v>
      </c>
    </row>
    <row r="372" ht="15.75" hidden="1" customHeight="1">
      <c r="B372" s="52" t="s">
        <v>325</v>
      </c>
    </row>
    <row r="373" ht="15.75" customHeight="1">
      <c r="B373" s="52">
        <v>10990.0</v>
      </c>
      <c r="C373" s="54" t="str">
        <f>B374</f>
        <v>https://t.me/actives_english</v>
      </c>
      <c r="D373" s="53" t="str">
        <f>B375</f>
        <v>ACTIVE</v>
      </c>
      <c r="E373" s="53" t="str">
        <f>B376</f>
        <v>ENGLISH</v>
      </c>
      <c r="F373" s="53">
        <f>B377</f>
        <v>60</v>
      </c>
      <c r="G373" s="53" t="str">
        <f>B378</f>
        <v>belong</v>
      </c>
    </row>
    <row r="374" ht="15.75" hidden="1" customHeight="1">
      <c r="B374" s="52" t="s">
        <v>181</v>
      </c>
    </row>
    <row r="375" ht="15.75" hidden="1" customHeight="1">
      <c r="B375" s="52" t="s">
        <v>178</v>
      </c>
    </row>
    <row r="376" ht="15.75" hidden="1" customHeight="1">
      <c r="B376" s="52" t="s">
        <v>179</v>
      </c>
    </row>
    <row r="377" ht="15.75" customHeight="1">
      <c r="B377" s="52">
        <v>60.0</v>
      </c>
      <c r="C377" s="53" t="str">
        <f>B378</f>
        <v>belong</v>
      </c>
      <c r="D377" s="53" t="str">
        <f>B379</f>
        <v>belonged</v>
      </c>
      <c r="E377" s="53" t="str">
        <f>B380</f>
        <v>belonged</v>
      </c>
      <c r="F377" s="53" t="str">
        <f>B381</f>
        <v>belongs</v>
      </c>
      <c r="G377" s="53" t="str">
        <f>B382</f>
        <v>belonging</v>
      </c>
    </row>
    <row r="378" ht="15.75" hidden="1" customHeight="1">
      <c r="B378" s="52" t="s">
        <v>326</v>
      </c>
    </row>
    <row r="379" ht="15.75" hidden="1" customHeight="1">
      <c r="B379" s="52" t="s">
        <v>327</v>
      </c>
    </row>
    <row r="380" ht="15.75" hidden="1" customHeight="1">
      <c r="B380" s="52" t="s">
        <v>327</v>
      </c>
    </row>
    <row r="381" ht="15.75" hidden="1" customHeight="1">
      <c r="B381" s="52" t="s">
        <v>328</v>
      </c>
    </row>
    <row r="382" ht="15.75" hidden="1" customHeight="1">
      <c r="B382" s="52" t="s">
        <v>329</v>
      </c>
    </row>
    <row r="383" ht="15.75" customHeight="1">
      <c r="B383" s="52">
        <v>61.0</v>
      </c>
      <c r="C383" s="53" t="str">
        <f>B384</f>
        <v>bend</v>
      </c>
      <c r="D383" s="53" t="str">
        <f>B385</f>
        <v>bent</v>
      </c>
      <c r="E383" s="53" t="str">
        <f>B386</f>
        <v>bent</v>
      </c>
      <c r="F383" s="53" t="str">
        <f>B387</f>
        <v>bends</v>
      </c>
      <c r="G383" s="53" t="str">
        <f>B388</f>
        <v>bending</v>
      </c>
    </row>
    <row r="384" ht="15.75" hidden="1" customHeight="1">
      <c r="B384" s="52" t="s">
        <v>330</v>
      </c>
    </row>
    <row r="385" ht="15.75" hidden="1" customHeight="1">
      <c r="B385" s="52" t="s">
        <v>331</v>
      </c>
    </row>
    <row r="386" ht="15.75" hidden="1" customHeight="1">
      <c r="B386" s="52" t="s">
        <v>331</v>
      </c>
    </row>
    <row r="387" ht="15.75" hidden="1" customHeight="1">
      <c r="B387" s="52" t="s">
        <v>332</v>
      </c>
    </row>
    <row r="388" ht="15.75" hidden="1" customHeight="1">
      <c r="B388" s="52" t="s">
        <v>333</v>
      </c>
    </row>
    <row r="389" ht="15.75" customHeight="1">
      <c r="B389" s="52">
        <v>62.0</v>
      </c>
      <c r="C389" s="53" t="str">
        <f>B390</f>
        <v>bereave</v>
      </c>
      <c r="D389" s="53" t="str">
        <f>B391</f>
        <v>bereft</v>
      </c>
      <c r="E389" s="53" t="str">
        <f>B392</f>
        <v>bereft</v>
      </c>
      <c r="F389" s="53" t="str">
        <f>B393</f>
        <v>bereaves</v>
      </c>
      <c r="G389" s="53" t="str">
        <f>B394</f>
        <v>bereaving</v>
      </c>
    </row>
    <row r="390" ht="15.75" hidden="1" customHeight="1">
      <c r="B390" s="52" t="s">
        <v>334</v>
      </c>
    </row>
    <row r="391" ht="15.75" hidden="1" customHeight="1">
      <c r="B391" s="52" t="s">
        <v>335</v>
      </c>
    </row>
    <row r="392" ht="15.75" hidden="1" customHeight="1">
      <c r="B392" s="52" t="s">
        <v>335</v>
      </c>
    </row>
    <row r="393" ht="15.75" hidden="1" customHeight="1">
      <c r="B393" s="52" t="s">
        <v>336</v>
      </c>
    </row>
    <row r="394" ht="15.75" hidden="1" customHeight="1">
      <c r="B394" s="52" t="s">
        <v>337</v>
      </c>
    </row>
    <row r="395" ht="15.75" customHeight="1">
      <c r="B395" s="52">
        <v>63.0</v>
      </c>
      <c r="C395" s="53" t="str">
        <f>B396</f>
        <v>beseech</v>
      </c>
      <c r="D395" s="53" t="str">
        <f>B397</f>
        <v>besought</v>
      </c>
      <c r="E395" s="53" t="str">
        <f>B398</f>
        <v>besought</v>
      </c>
      <c r="F395" s="53" t="str">
        <f>B399</f>
        <v>beseeches</v>
      </c>
      <c r="G395" s="53" t="str">
        <f>B400</f>
        <v>beseeching</v>
      </c>
    </row>
    <row r="396" ht="15.75" hidden="1" customHeight="1">
      <c r="B396" s="52" t="s">
        <v>338</v>
      </c>
    </row>
    <row r="397" ht="15.75" hidden="1" customHeight="1">
      <c r="B397" s="52" t="s">
        <v>339</v>
      </c>
    </row>
    <row r="398" ht="15.75" hidden="1" customHeight="1">
      <c r="B398" s="52" t="s">
        <v>339</v>
      </c>
    </row>
    <row r="399" ht="15.75" hidden="1" customHeight="1">
      <c r="B399" s="52" t="s">
        <v>340</v>
      </c>
    </row>
    <row r="400" ht="15.75" hidden="1" customHeight="1">
      <c r="B400" s="52" t="s">
        <v>341</v>
      </c>
    </row>
    <row r="401" ht="15.75" customHeight="1">
      <c r="B401" s="52">
        <v>64.0</v>
      </c>
      <c r="C401" s="53" t="str">
        <f>B402</f>
        <v>bet</v>
      </c>
      <c r="D401" s="53" t="str">
        <f>B403</f>
        <v>bet</v>
      </c>
      <c r="E401" s="53" t="str">
        <f>B404</f>
        <v>bet</v>
      </c>
      <c r="F401" s="53" t="str">
        <f>B405</f>
        <v>bets</v>
      </c>
      <c r="G401" s="53" t="str">
        <f>B406</f>
        <v>betting</v>
      </c>
    </row>
    <row r="402" ht="15.75" hidden="1" customHeight="1">
      <c r="B402" s="52" t="s">
        <v>342</v>
      </c>
    </row>
    <row r="403" ht="15.75" hidden="1" customHeight="1">
      <c r="B403" s="52" t="s">
        <v>342</v>
      </c>
    </row>
    <row r="404" ht="15.75" hidden="1" customHeight="1">
      <c r="B404" s="52" t="s">
        <v>342</v>
      </c>
    </row>
    <row r="405" ht="15.75" hidden="1" customHeight="1">
      <c r="B405" s="52" t="s">
        <v>343</v>
      </c>
    </row>
    <row r="406" ht="15.75" hidden="1" customHeight="1">
      <c r="B406" s="52" t="s">
        <v>344</v>
      </c>
    </row>
    <row r="407" ht="15.75" customHeight="1">
      <c r="B407" s="52">
        <v>65.0</v>
      </c>
      <c r="C407" s="53" t="str">
        <f>B408</f>
        <v>betray</v>
      </c>
      <c r="D407" s="53" t="str">
        <f>B409</f>
        <v>betrayed</v>
      </c>
      <c r="E407" s="53" t="str">
        <f>B410</f>
        <v>betrayed</v>
      </c>
      <c r="F407" s="53" t="str">
        <f>B411</f>
        <v>betrays</v>
      </c>
      <c r="G407" s="53" t="str">
        <f>B412</f>
        <v>betraying</v>
      </c>
    </row>
    <row r="408" ht="15.75" hidden="1" customHeight="1">
      <c r="B408" s="52" t="s">
        <v>345</v>
      </c>
    </row>
    <row r="409" ht="15.75" hidden="1" customHeight="1">
      <c r="B409" s="52" t="s">
        <v>346</v>
      </c>
    </row>
    <row r="410" ht="15.75" hidden="1" customHeight="1">
      <c r="B410" s="52" t="s">
        <v>346</v>
      </c>
    </row>
    <row r="411" ht="15.75" hidden="1" customHeight="1">
      <c r="B411" s="52" t="s">
        <v>347</v>
      </c>
    </row>
    <row r="412" ht="15.75" hidden="1" customHeight="1">
      <c r="B412" s="52" t="s">
        <v>348</v>
      </c>
    </row>
    <row r="413" ht="15.75" customHeight="1">
      <c r="B413" s="52">
        <v>66.0</v>
      </c>
      <c r="C413" s="53" t="str">
        <f>B414</f>
        <v>bid</v>
      </c>
      <c r="D413" s="53" t="str">
        <f>B415</f>
        <v>bade</v>
      </c>
      <c r="E413" s="53" t="str">
        <f>B416</f>
        <v>bidden</v>
      </c>
      <c r="F413" s="53" t="str">
        <f>B417</f>
        <v>bids</v>
      </c>
      <c r="G413" s="53" t="str">
        <f>B418</f>
        <v>bidding</v>
      </c>
    </row>
    <row r="414" ht="15.75" hidden="1" customHeight="1">
      <c r="B414" s="52" t="s">
        <v>349</v>
      </c>
    </row>
    <row r="415" ht="15.75" hidden="1" customHeight="1">
      <c r="B415" s="52" t="s">
        <v>350</v>
      </c>
    </row>
    <row r="416" ht="15.75" hidden="1" customHeight="1">
      <c r="B416" s="52" t="s">
        <v>351</v>
      </c>
    </row>
    <row r="417" ht="15.75" hidden="1" customHeight="1">
      <c r="B417" s="52" t="s">
        <v>352</v>
      </c>
    </row>
    <row r="418" ht="15.75" hidden="1" customHeight="1">
      <c r="B418" s="52" t="s">
        <v>353</v>
      </c>
    </row>
    <row r="419" ht="15.75" customHeight="1">
      <c r="B419" s="52">
        <v>67.0</v>
      </c>
      <c r="C419" s="53" t="str">
        <f>B420</f>
        <v>bid</v>
      </c>
      <c r="D419" s="53" t="str">
        <f>B421</f>
        <v>bid</v>
      </c>
      <c r="E419" s="53" t="str">
        <f>B422</f>
        <v>bid</v>
      </c>
      <c r="F419" s="53" t="str">
        <f>B423</f>
        <v>bids</v>
      </c>
      <c r="G419" s="53" t="str">
        <f>B424</f>
        <v>bidding</v>
      </c>
    </row>
    <row r="420" ht="15.75" hidden="1" customHeight="1">
      <c r="B420" s="52" t="s">
        <v>349</v>
      </c>
    </row>
    <row r="421" ht="15.75" hidden="1" customHeight="1">
      <c r="B421" s="52" t="s">
        <v>349</v>
      </c>
    </row>
    <row r="422" ht="15.75" hidden="1" customHeight="1">
      <c r="B422" s="52" t="s">
        <v>349</v>
      </c>
    </row>
    <row r="423" ht="15.75" hidden="1" customHeight="1">
      <c r="B423" s="52" t="s">
        <v>352</v>
      </c>
    </row>
    <row r="424" ht="15.75" hidden="1" customHeight="1">
      <c r="B424" s="52" t="s">
        <v>353</v>
      </c>
    </row>
    <row r="425" ht="15.75" customHeight="1">
      <c r="B425" s="52">
        <v>68.0</v>
      </c>
      <c r="C425" s="53" t="str">
        <f>B426</f>
        <v>bind</v>
      </c>
      <c r="D425" s="53" t="str">
        <f>B427</f>
        <v>bound</v>
      </c>
      <c r="E425" s="53" t="str">
        <f>B428</f>
        <v>bound</v>
      </c>
      <c r="F425" s="53" t="str">
        <f>B429</f>
        <v>binds</v>
      </c>
      <c r="G425" s="53" t="str">
        <f>B430</f>
        <v>binding</v>
      </c>
    </row>
    <row r="426" ht="15.75" hidden="1" customHeight="1">
      <c r="B426" s="52" t="s">
        <v>354</v>
      </c>
    </row>
    <row r="427" ht="15.75" hidden="1" customHeight="1">
      <c r="B427" s="52" t="s">
        <v>355</v>
      </c>
    </row>
    <row r="428" ht="15.75" hidden="1" customHeight="1">
      <c r="B428" s="52" t="s">
        <v>355</v>
      </c>
    </row>
    <row r="429" ht="15.75" hidden="1" customHeight="1">
      <c r="B429" s="52" t="s">
        <v>356</v>
      </c>
    </row>
    <row r="430" ht="15.75" hidden="1" customHeight="1">
      <c r="B430" s="52" t="s">
        <v>357</v>
      </c>
    </row>
    <row r="431" ht="15.75" customHeight="1">
      <c r="B431" s="52">
        <v>69.0</v>
      </c>
      <c r="C431" s="53" t="str">
        <f>B432</f>
        <v>bite</v>
      </c>
      <c r="D431" s="53" t="str">
        <f>B433</f>
        <v>bit</v>
      </c>
      <c r="E431" s="53" t="str">
        <f>B434</f>
        <v>bitten</v>
      </c>
      <c r="F431" s="53" t="str">
        <f>B435</f>
        <v>bites</v>
      </c>
      <c r="G431" s="53" t="str">
        <f>B436</f>
        <v>biting</v>
      </c>
    </row>
    <row r="432" ht="15.75" hidden="1" customHeight="1">
      <c r="B432" s="52" t="s">
        <v>358</v>
      </c>
    </row>
    <row r="433" ht="15.75" hidden="1" customHeight="1">
      <c r="B433" s="52" t="s">
        <v>359</v>
      </c>
    </row>
    <row r="434" ht="15.75" hidden="1" customHeight="1">
      <c r="B434" s="52" t="s">
        <v>360</v>
      </c>
    </row>
    <row r="435" ht="15.75" hidden="1" customHeight="1">
      <c r="B435" s="52" t="s">
        <v>361</v>
      </c>
    </row>
    <row r="436" ht="15.75" hidden="1" customHeight="1">
      <c r="B436" s="52" t="s">
        <v>362</v>
      </c>
    </row>
    <row r="437" ht="15.75" customHeight="1">
      <c r="B437" s="52">
        <v>70.0</v>
      </c>
      <c r="C437" s="53" t="str">
        <f>B438</f>
        <v>bleed</v>
      </c>
      <c r="D437" s="53" t="str">
        <f>B439</f>
        <v>bled</v>
      </c>
      <c r="E437" s="53" t="str">
        <f>B440</f>
        <v>bled</v>
      </c>
      <c r="F437" s="53" t="str">
        <f>B441</f>
        <v>bleeds</v>
      </c>
      <c r="G437" s="53" t="str">
        <f>B442</f>
        <v>bleeding</v>
      </c>
    </row>
    <row r="438" ht="15.75" hidden="1" customHeight="1">
      <c r="B438" s="52" t="s">
        <v>363</v>
      </c>
    </row>
    <row r="439" ht="15.75" hidden="1" customHeight="1">
      <c r="B439" s="52" t="s">
        <v>364</v>
      </c>
    </row>
    <row r="440" ht="15.75" hidden="1" customHeight="1">
      <c r="B440" s="52" t="s">
        <v>364</v>
      </c>
    </row>
    <row r="441" ht="15.75" hidden="1" customHeight="1">
      <c r="B441" s="52" t="s">
        <v>365</v>
      </c>
    </row>
    <row r="442" ht="15.75" hidden="1" customHeight="1">
      <c r="B442" s="52" t="s">
        <v>366</v>
      </c>
    </row>
    <row r="443" ht="15.75" customHeight="1">
      <c r="B443" s="52">
        <v>71.0</v>
      </c>
      <c r="C443" s="53" t="str">
        <f>B444</f>
        <v>bless</v>
      </c>
      <c r="D443" s="53" t="str">
        <f>B445</f>
        <v>blessed</v>
      </c>
      <c r="E443" s="53" t="str">
        <f>B446</f>
        <v>blessed</v>
      </c>
      <c r="F443" s="53" t="str">
        <f>B447</f>
        <v>blesses</v>
      </c>
      <c r="G443" s="53" t="str">
        <f>B448</f>
        <v>blessing</v>
      </c>
    </row>
    <row r="444" ht="15.75" hidden="1" customHeight="1">
      <c r="B444" s="52" t="s">
        <v>367</v>
      </c>
    </row>
    <row r="445" ht="15.75" hidden="1" customHeight="1">
      <c r="B445" s="52" t="s">
        <v>368</v>
      </c>
    </row>
    <row r="446" ht="15.75" hidden="1" customHeight="1">
      <c r="B446" s="52" t="s">
        <v>368</v>
      </c>
    </row>
    <row r="447" ht="15.75" hidden="1" customHeight="1">
      <c r="B447" s="52" t="s">
        <v>369</v>
      </c>
    </row>
    <row r="448" ht="15.75" hidden="1" customHeight="1">
      <c r="B448" s="52" t="s">
        <v>370</v>
      </c>
    </row>
    <row r="449" ht="15.75" customHeight="1">
      <c r="B449" s="52">
        <v>72.0</v>
      </c>
      <c r="C449" s="53" t="str">
        <f>B450</f>
        <v>blossom</v>
      </c>
      <c r="D449" s="53" t="str">
        <f>B451</f>
        <v>blossomed</v>
      </c>
      <c r="E449" s="53" t="str">
        <f>B452</f>
        <v>blossomed</v>
      </c>
      <c r="F449" s="53" t="str">
        <f>B453</f>
        <v>blossoms</v>
      </c>
      <c r="G449" s="53" t="str">
        <f>B454</f>
        <v>blossoming</v>
      </c>
    </row>
    <row r="450" ht="15.75" hidden="1" customHeight="1">
      <c r="B450" s="52" t="s">
        <v>371</v>
      </c>
    </row>
    <row r="451" ht="15.75" hidden="1" customHeight="1">
      <c r="B451" s="52" t="s">
        <v>372</v>
      </c>
    </row>
    <row r="452" ht="15.75" hidden="1" customHeight="1">
      <c r="B452" s="52" t="s">
        <v>372</v>
      </c>
    </row>
    <row r="453" ht="15.75" hidden="1" customHeight="1">
      <c r="B453" s="52" t="s">
        <v>373</v>
      </c>
    </row>
    <row r="454" ht="15.75" hidden="1" customHeight="1">
      <c r="B454" s="52" t="s">
        <v>374</v>
      </c>
    </row>
    <row r="455" ht="15.75" customHeight="1">
      <c r="B455" s="52">
        <v>73.0</v>
      </c>
      <c r="C455" s="53" t="str">
        <f>B456</f>
        <v>blow</v>
      </c>
      <c r="D455" s="53" t="str">
        <f>B457</f>
        <v>blew</v>
      </c>
      <c r="E455" s="53" t="str">
        <f>B458</f>
        <v>blown</v>
      </c>
      <c r="F455" s="53" t="str">
        <f>B459</f>
        <v>blows</v>
      </c>
      <c r="G455" s="53" t="str">
        <f>B460</f>
        <v>blowing</v>
      </c>
    </row>
    <row r="456" ht="15.75" hidden="1" customHeight="1">
      <c r="B456" s="52" t="s">
        <v>375</v>
      </c>
    </row>
    <row r="457" ht="15.75" hidden="1" customHeight="1">
      <c r="B457" s="52" t="s">
        <v>376</v>
      </c>
    </row>
    <row r="458" ht="15.75" hidden="1" customHeight="1">
      <c r="B458" s="52" t="s">
        <v>377</v>
      </c>
    </row>
    <row r="459" ht="15.75" hidden="1" customHeight="1">
      <c r="B459" s="52" t="s">
        <v>378</v>
      </c>
    </row>
    <row r="460" ht="15.75" hidden="1" customHeight="1">
      <c r="B460" s="52" t="s">
        <v>379</v>
      </c>
    </row>
    <row r="461" ht="15.75" customHeight="1">
      <c r="B461" s="52">
        <v>74.0</v>
      </c>
      <c r="C461" s="53" t="str">
        <f>B462</f>
        <v>blur</v>
      </c>
      <c r="D461" s="53" t="str">
        <f>B463</f>
        <v>blurred</v>
      </c>
      <c r="E461" s="53" t="str">
        <f>B464</f>
        <v>blurred</v>
      </c>
      <c r="F461" s="53" t="str">
        <f>B465</f>
        <v>blurs</v>
      </c>
      <c r="G461" s="53" t="str">
        <f>B466</f>
        <v>blurring</v>
      </c>
    </row>
    <row r="462" ht="15.75" hidden="1" customHeight="1">
      <c r="B462" s="52" t="s">
        <v>380</v>
      </c>
    </row>
    <row r="463" ht="15.75" hidden="1" customHeight="1">
      <c r="B463" s="52" t="s">
        <v>381</v>
      </c>
    </row>
    <row r="464" ht="15.75" hidden="1" customHeight="1">
      <c r="B464" s="52" t="s">
        <v>381</v>
      </c>
    </row>
    <row r="465" ht="15.75" hidden="1" customHeight="1">
      <c r="B465" s="52" t="s">
        <v>382</v>
      </c>
    </row>
    <row r="466" ht="15.75" hidden="1" customHeight="1">
      <c r="B466" s="52" t="s">
        <v>383</v>
      </c>
    </row>
    <row r="467" ht="15.75" customHeight="1">
      <c r="B467" s="52">
        <v>75.0</v>
      </c>
      <c r="C467" s="53" t="str">
        <f>B468</f>
        <v>blush</v>
      </c>
      <c r="D467" s="53" t="str">
        <f>B469</f>
        <v>blushed</v>
      </c>
      <c r="E467" s="53" t="str">
        <f>B470</f>
        <v>blushed</v>
      </c>
      <c r="F467" s="53" t="str">
        <f>B471</f>
        <v>blushes</v>
      </c>
      <c r="G467" s="53" t="str">
        <f>B472</f>
        <v>blushing</v>
      </c>
    </row>
    <row r="468" ht="15.75" hidden="1" customHeight="1">
      <c r="B468" s="52" t="s">
        <v>384</v>
      </c>
    </row>
    <row r="469" ht="15.75" hidden="1" customHeight="1">
      <c r="B469" s="52" t="s">
        <v>385</v>
      </c>
    </row>
    <row r="470" ht="15.75" hidden="1" customHeight="1">
      <c r="B470" s="52" t="s">
        <v>385</v>
      </c>
    </row>
    <row r="471" ht="15.75" hidden="1" customHeight="1">
      <c r="B471" s="52" t="s">
        <v>386</v>
      </c>
    </row>
    <row r="472" ht="15.75" hidden="1" customHeight="1">
      <c r="B472" s="52" t="s">
        <v>387</v>
      </c>
    </row>
    <row r="473" ht="15.75" customHeight="1">
      <c r="B473" s="52">
        <v>76.0</v>
      </c>
      <c r="C473" s="53" t="str">
        <f>B474</f>
        <v>board</v>
      </c>
      <c r="D473" s="53" t="str">
        <f>B475</f>
        <v>boarded</v>
      </c>
      <c r="E473" s="53" t="str">
        <f>B476</f>
        <v>boarded</v>
      </c>
      <c r="F473" s="53" t="str">
        <f>B477</f>
        <v>boards</v>
      </c>
      <c r="G473" s="53" t="str">
        <f>B478</f>
        <v>boarding</v>
      </c>
    </row>
    <row r="474" ht="15.75" hidden="1" customHeight="1">
      <c r="B474" s="52" t="s">
        <v>388</v>
      </c>
    </row>
    <row r="475" ht="15.75" hidden="1" customHeight="1">
      <c r="B475" s="52" t="s">
        <v>389</v>
      </c>
    </row>
    <row r="476" ht="15.75" hidden="1" customHeight="1">
      <c r="B476" s="52" t="s">
        <v>389</v>
      </c>
    </row>
    <row r="477" ht="15.75" hidden="1" customHeight="1">
      <c r="B477" s="52" t="s">
        <v>390</v>
      </c>
    </row>
    <row r="478" ht="15.75" hidden="1" customHeight="1">
      <c r="B478" s="52" t="s">
        <v>391</v>
      </c>
    </row>
    <row r="479" ht="15.75" customHeight="1">
      <c r="B479" s="52">
        <v>77.0</v>
      </c>
      <c r="C479" s="53" t="str">
        <f>B480</f>
        <v>boast</v>
      </c>
      <c r="D479" s="53" t="str">
        <f>B481</f>
        <v>boasted</v>
      </c>
      <c r="E479" s="53" t="str">
        <f>B482</f>
        <v>boasted</v>
      </c>
      <c r="F479" s="53" t="str">
        <f>B483</f>
        <v>boasts</v>
      </c>
      <c r="G479" s="53" t="str">
        <f>B484</f>
        <v>boasting</v>
      </c>
    </row>
    <row r="480" ht="15.75" hidden="1" customHeight="1">
      <c r="B480" s="52" t="s">
        <v>392</v>
      </c>
    </row>
    <row r="481" ht="15.75" hidden="1" customHeight="1">
      <c r="B481" s="52" t="s">
        <v>393</v>
      </c>
    </row>
    <row r="482" ht="15.75" hidden="1" customHeight="1">
      <c r="B482" s="52" t="s">
        <v>393</v>
      </c>
    </row>
    <row r="483" ht="15.75" hidden="1" customHeight="1">
      <c r="B483" s="52" t="s">
        <v>394</v>
      </c>
    </row>
    <row r="484" ht="15.75" hidden="1" customHeight="1">
      <c r="B484" s="52" t="s">
        <v>395</v>
      </c>
    </row>
    <row r="485" ht="15.75" customHeight="1">
      <c r="B485" s="52">
        <v>78.0</v>
      </c>
      <c r="C485" s="53" t="str">
        <f>B486</f>
        <v>boil</v>
      </c>
      <c r="D485" s="53" t="str">
        <f>B487</f>
        <v>boiled</v>
      </c>
      <c r="E485" s="53" t="str">
        <f>B488</f>
        <v>boiled</v>
      </c>
      <c r="F485" s="53" t="str">
        <f>B489</f>
        <v>boils</v>
      </c>
      <c r="G485" s="53" t="str">
        <f>B490</f>
        <v>boiling</v>
      </c>
    </row>
    <row r="486" ht="15.75" hidden="1" customHeight="1">
      <c r="B486" s="52" t="s">
        <v>396</v>
      </c>
    </row>
    <row r="487" ht="15.75" hidden="1" customHeight="1">
      <c r="B487" s="52" t="s">
        <v>397</v>
      </c>
    </row>
    <row r="488" ht="15.75" hidden="1" customHeight="1">
      <c r="B488" s="52" t="s">
        <v>397</v>
      </c>
    </row>
    <row r="489" ht="15.75" hidden="1" customHeight="1">
      <c r="B489" s="52" t="s">
        <v>398</v>
      </c>
    </row>
    <row r="490" ht="15.75" hidden="1" customHeight="1">
      <c r="B490" s="52" t="s">
        <v>399</v>
      </c>
    </row>
    <row r="491" ht="15.75" customHeight="1">
      <c r="B491" s="52">
        <v>79.0</v>
      </c>
      <c r="C491" s="53" t="str">
        <f>B492</f>
        <v>bow</v>
      </c>
      <c r="D491" s="53" t="str">
        <f>B493</f>
        <v>bowed</v>
      </c>
      <c r="E491" s="53" t="str">
        <f>B494</f>
        <v>bowed</v>
      </c>
      <c r="F491" s="53" t="str">
        <f>B495</f>
        <v>bows</v>
      </c>
      <c r="G491" s="53" t="str">
        <f>B496</f>
        <v>bowing</v>
      </c>
    </row>
    <row r="492" ht="15.75" hidden="1" customHeight="1">
      <c r="B492" s="52" t="s">
        <v>400</v>
      </c>
    </row>
    <row r="493" ht="15.75" hidden="1" customHeight="1">
      <c r="B493" s="52" t="s">
        <v>401</v>
      </c>
    </row>
    <row r="494" ht="15.75" hidden="1" customHeight="1">
      <c r="B494" s="52" t="s">
        <v>401</v>
      </c>
    </row>
    <row r="495" ht="15.75" hidden="1" customHeight="1">
      <c r="B495" s="52" t="s">
        <v>402</v>
      </c>
    </row>
    <row r="496" ht="15.75" hidden="1" customHeight="1">
      <c r="B496" s="52" t="s">
        <v>403</v>
      </c>
    </row>
    <row r="497" ht="15.75" customHeight="1">
      <c r="B497" s="52">
        <v>80.0</v>
      </c>
      <c r="C497" s="53" t="str">
        <f>B498</f>
        <v>box</v>
      </c>
      <c r="D497" s="53" t="str">
        <f>B499</f>
        <v>boxed</v>
      </c>
      <c r="E497" s="53" t="str">
        <f>B500</f>
        <v>boxed</v>
      </c>
      <c r="F497" s="53" t="str">
        <f>B501</f>
        <v>boxes</v>
      </c>
      <c r="G497" s="53" t="str">
        <f>B502</f>
        <v>boxing</v>
      </c>
    </row>
    <row r="498" ht="15.75" hidden="1" customHeight="1">
      <c r="B498" s="52" t="s">
        <v>404</v>
      </c>
    </row>
    <row r="499" ht="15.75" hidden="1" customHeight="1">
      <c r="B499" s="52" t="s">
        <v>405</v>
      </c>
    </row>
    <row r="500" ht="15.75" hidden="1" customHeight="1">
      <c r="B500" s="52" t="s">
        <v>405</v>
      </c>
    </row>
    <row r="501" ht="15.75" hidden="1" customHeight="1">
      <c r="B501" s="52" t="s">
        <v>406</v>
      </c>
    </row>
    <row r="502" ht="15.75" hidden="1" customHeight="1">
      <c r="B502" s="52" t="s">
        <v>407</v>
      </c>
    </row>
    <row r="503" ht="15.75" customHeight="1">
      <c r="B503" s="52">
        <v>81.0</v>
      </c>
      <c r="C503" s="53" t="str">
        <f>B504</f>
        <v>bray</v>
      </c>
      <c r="D503" s="53" t="str">
        <f>B505</f>
        <v>brayed</v>
      </c>
      <c r="E503" s="53" t="str">
        <f>B506</f>
        <v>brayed</v>
      </c>
      <c r="F503" s="53" t="str">
        <f>B507</f>
        <v>brays</v>
      </c>
      <c r="G503" s="53" t="str">
        <f>B508</f>
        <v>braying</v>
      </c>
    </row>
    <row r="504" ht="15.75" hidden="1" customHeight="1">
      <c r="B504" s="52" t="s">
        <v>408</v>
      </c>
    </row>
    <row r="505" ht="15.75" hidden="1" customHeight="1">
      <c r="B505" s="52" t="s">
        <v>409</v>
      </c>
    </row>
    <row r="506" ht="15.75" hidden="1" customHeight="1">
      <c r="B506" s="52" t="s">
        <v>409</v>
      </c>
    </row>
    <row r="507" ht="15.75" hidden="1" customHeight="1">
      <c r="B507" s="52" t="s">
        <v>410</v>
      </c>
    </row>
    <row r="508" ht="15.75" hidden="1" customHeight="1">
      <c r="B508" s="52" t="s">
        <v>411</v>
      </c>
    </row>
    <row r="509" ht="15.75" customHeight="1">
      <c r="B509" s="52">
        <v>82.0</v>
      </c>
      <c r="C509" s="53" t="str">
        <f>B510</f>
        <v>break</v>
      </c>
      <c r="D509" s="53" t="str">
        <f>B511</f>
        <v>broke</v>
      </c>
      <c r="E509" s="53" t="str">
        <f>B512</f>
        <v>broken</v>
      </c>
      <c r="F509" s="53" t="str">
        <f>B513</f>
        <v>breaks</v>
      </c>
      <c r="G509" s="53" t="str">
        <f>B514</f>
        <v>breaking</v>
      </c>
    </row>
    <row r="510" ht="15.75" hidden="1" customHeight="1">
      <c r="B510" s="52" t="s">
        <v>412</v>
      </c>
    </row>
    <row r="511" ht="15.75" hidden="1" customHeight="1">
      <c r="B511" s="52" t="s">
        <v>413</v>
      </c>
    </row>
    <row r="512" ht="15.75" hidden="1" customHeight="1">
      <c r="B512" s="52" t="s">
        <v>414</v>
      </c>
    </row>
    <row r="513" ht="15.75" hidden="1" customHeight="1">
      <c r="B513" s="52" t="s">
        <v>415</v>
      </c>
    </row>
    <row r="514" ht="15.75" hidden="1" customHeight="1">
      <c r="B514" s="52" t="s">
        <v>416</v>
      </c>
    </row>
    <row r="515" ht="15.75" customHeight="1">
      <c r="B515" s="52">
        <v>83.0</v>
      </c>
      <c r="C515" s="53" t="str">
        <f>B516</f>
        <v>breathe</v>
      </c>
      <c r="D515" s="53" t="str">
        <f>B517</f>
        <v>breathed</v>
      </c>
      <c r="E515" s="53" t="str">
        <f>B518</f>
        <v>breathed</v>
      </c>
      <c r="F515" s="53" t="str">
        <f>B519</f>
        <v>breathes</v>
      </c>
      <c r="G515" s="53" t="str">
        <f>B520</f>
        <v>breathing</v>
      </c>
    </row>
    <row r="516" ht="15.75" hidden="1" customHeight="1">
      <c r="B516" s="52" t="s">
        <v>417</v>
      </c>
    </row>
    <row r="517" ht="15.75" hidden="1" customHeight="1">
      <c r="B517" s="52" t="s">
        <v>418</v>
      </c>
    </row>
    <row r="518" ht="15.75" hidden="1" customHeight="1">
      <c r="B518" s="52" t="s">
        <v>418</v>
      </c>
    </row>
    <row r="519" ht="15.75" hidden="1" customHeight="1">
      <c r="B519" s="52" t="s">
        <v>419</v>
      </c>
    </row>
    <row r="520" ht="15.75" hidden="1" customHeight="1">
      <c r="B520" s="52" t="s">
        <v>420</v>
      </c>
    </row>
    <row r="521" ht="15.75" customHeight="1">
      <c r="B521" s="52">
        <v>84.0</v>
      </c>
      <c r="C521" s="53" t="str">
        <f>B522</f>
        <v>breed</v>
      </c>
      <c r="D521" s="53" t="str">
        <f>B523</f>
        <v>bred</v>
      </c>
      <c r="E521" s="53" t="str">
        <f>B524</f>
        <v>bred</v>
      </c>
      <c r="F521" s="53" t="str">
        <f>B525</f>
        <v>breeds</v>
      </c>
      <c r="G521" s="53" t="str">
        <f>B526</f>
        <v>breeding</v>
      </c>
    </row>
    <row r="522" ht="15.75" hidden="1" customHeight="1">
      <c r="B522" s="52" t="s">
        <v>421</v>
      </c>
    </row>
    <row r="523" ht="15.75" hidden="1" customHeight="1">
      <c r="B523" s="52" t="s">
        <v>422</v>
      </c>
    </row>
    <row r="524" ht="15.75" hidden="1" customHeight="1">
      <c r="B524" s="52" t="s">
        <v>422</v>
      </c>
    </row>
    <row r="525" ht="15.75" hidden="1" customHeight="1">
      <c r="B525" s="52" t="s">
        <v>423</v>
      </c>
    </row>
    <row r="526" ht="15.75" hidden="1" customHeight="1">
      <c r="B526" s="52" t="s">
        <v>424</v>
      </c>
    </row>
    <row r="527" ht="15.75" customHeight="1">
      <c r="B527" s="52">
        <v>85.0</v>
      </c>
      <c r="C527" s="53" t="str">
        <f>B528</f>
        <v>bring</v>
      </c>
      <c r="D527" s="53" t="str">
        <f>B529</f>
        <v>brought</v>
      </c>
      <c r="E527" s="53" t="str">
        <f>B530</f>
        <v>brought</v>
      </c>
      <c r="F527" s="53" t="str">
        <f>B531</f>
        <v>brings</v>
      </c>
      <c r="G527" s="53" t="str">
        <f>B532</f>
        <v>bringing</v>
      </c>
    </row>
    <row r="528" ht="15.75" hidden="1" customHeight="1">
      <c r="B528" s="52" t="s">
        <v>425</v>
      </c>
    </row>
    <row r="529" ht="15.75" hidden="1" customHeight="1">
      <c r="B529" s="52" t="s">
        <v>426</v>
      </c>
    </row>
    <row r="530" ht="15.75" hidden="1" customHeight="1">
      <c r="B530" s="52" t="s">
        <v>426</v>
      </c>
    </row>
    <row r="531" ht="15.75" hidden="1" customHeight="1">
      <c r="B531" s="52" t="s">
        <v>427</v>
      </c>
    </row>
    <row r="532" ht="15.75" hidden="1" customHeight="1">
      <c r="B532" s="52" t="s">
        <v>428</v>
      </c>
    </row>
    <row r="533" ht="15.75" customHeight="1">
      <c r="B533" s="52">
        <v>86.0</v>
      </c>
      <c r="C533" s="53" t="str">
        <f>B534</f>
        <v>broadcast</v>
      </c>
      <c r="D533" s="53" t="str">
        <f>B535</f>
        <v>broadcast</v>
      </c>
      <c r="E533" s="53" t="str">
        <f>B536</f>
        <v>broadcast</v>
      </c>
      <c r="F533" s="53" t="str">
        <f>B537</f>
        <v>broadcasts</v>
      </c>
      <c r="G533" s="53" t="str">
        <f>B538</f>
        <v>broadcasting</v>
      </c>
    </row>
    <row r="534" ht="15.75" hidden="1" customHeight="1">
      <c r="B534" s="52" t="s">
        <v>429</v>
      </c>
    </row>
    <row r="535" ht="15.75" hidden="1" customHeight="1">
      <c r="B535" s="52" t="s">
        <v>429</v>
      </c>
    </row>
    <row r="536" ht="15.75" hidden="1" customHeight="1">
      <c r="B536" s="52" t="s">
        <v>429</v>
      </c>
    </row>
    <row r="537" ht="15.75" hidden="1" customHeight="1">
      <c r="B537" s="52" t="s">
        <v>430</v>
      </c>
    </row>
    <row r="538" ht="15.75" hidden="1" customHeight="1">
      <c r="B538" s="52" t="s">
        <v>431</v>
      </c>
    </row>
    <row r="539" ht="15.75" customHeight="1">
      <c r="B539" s="52">
        <v>87.0</v>
      </c>
      <c r="C539" s="53" t="str">
        <f>B540</f>
        <v>brush</v>
      </c>
      <c r="D539" s="53" t="str">
        <f>B541</f>
        <v>brushed</v>
      </c>
      <c r="E539" s="53" t="str">
        <f>B542</f>
        <v>brushed</v>
      </c>
      <c r="F539" s="53" t="str">
        <f>B543</f>
        <v>brushes</v>
      </c>
      <c r="G539" s="53" t="str">
        <f>B544</f>
        <v>brushing</v>
      </c>
    </row>
    <row r="540" ht="15.75" hidden="1" customHeight="1">
      <c r="B540" s="52" t="s">
        <v>432</v>
      </c>
    </row>
    <row r="541" ht="15.75" hidden="1" customHeight="1">
      <c r="B541" s="52" t="s">
        <v>433</v>
      </c>
    </row>
    <row r="542" ht="15.75" hidden="1" customHeight="1">
      <c r="B542" s="52" t="s">
        <v>433</v>
      </c>
    </row>
    <row r="543" ht="15.75" hidden="1" customHeight="1">
      <c r="B543" s="52" t="s">
        <v>434</v>
      </c>
    </row>
    <row r="544" ht="15.75" hidden="1" customHeight="1">
      <c r="B544" s="52" t="s">
        <v>435</v>
      </c>
    </row>
    <row r="545" ht="15.75" customHeight="1">
      <c r="B545" s="52">
        <v>88.0</v>
      </c>
      <c r="C545" s="53" t="str">
        <f>B546</f>
        <v>build</v>
      </c>
      <c r="D545" s="53" t="str">
        <f>B547</f>
        <v>built</v>
      </c>
      <c r="E545" s="53" t="str">
        <f>B548</f>
        <v>built</v>
      </c>
      <c r="F545" s="53" t="str">
        <f>B549</f>
        <v>builds</v>
      </c>
      <c r="G545" s="53" t="str">
        <f>B550</f>
        <v>building</v>
      </c>
    </row>
    <row r="546" ht="15.75" hidden="1" customHeight="1">
      <c r="B546" s="52" t="s">
        <v>436</v>
      </c>
    </row>
    <row r="547" ht="15.75" hidden="1" customHeight="1">
      <c r="B547" s="52" t="s">
        <v>437</v>
      </c>
    </row>
    <row r="548" ht="15.75" hidden="1" customHeight="1">
      <c r="B548" s="52" t="s">
        <v>437</v>
      </c>
    </row>
    <row r="549" ht="15.75" hidden="1" customHeight="1">
      <c r="B549" s="52" t="s">
        <v>438</v>
      </c>
    </row>
    <row r="550" ht="15.75" hidden="1" customHeight="1">
      <c r="B550" s="52" t="s">
        <v>439</v>
      </c>
    </row>
    <row r="551" ht="15.75" customHeight="1">
      <c r="B551" s="52">
        <v>89.0</v>
      </c>
      <c r="C551" s="53" t="str">
        <f>B552</f>
        <v>burn</v>
      </c>
      <c r="D551" s="53" t="str">
        <f>B553</f>
        <v>burnt</v>
      </c>
      <c r="E551" s="53" t="str">
        <f>B554</f>
        <v>burnt</v>
      </c>
      <c r="F551" s="53" t="str">
        <f>B555</f>
        <v>burns</v>
      </c>
      <c r="G551" s="53" t="str">
        <f>B556</f>
        <v>burning</v>
      </c>
    </row>
    <row r="552" ht="15.75" hidden="1" customHeight="1">
      <c r="B552" s="52" t="s">
        <v>440</v>
      </c>
    </row>
    <row r="553" ht="15.75" hidden="1" customHeight="1">
      <c r="B553" s="52" t="s">
        <v>441</v>
      </c>
    </row>
    <row r="554" ht="15.75" hidden="1" customHeight="1">
      <c r="B554" s="52" t="s">
        <v>441</v>
      </c>
    </row>
    <row r="555" ht="15.75" hidden="1" customHeight="1">
      <c r="B555" s="52" t="s">
        <v>442</v>
      </c>
    </row>
    <row r="556" ht="15.75" hidden="1" customHeight="1">
      <c r="B556" s="52" t="s">
        <v>443</v>
      </c>
    </row>
    <row r="557" ht="15.75" customHeight="1">
      <c r="B557" s="52">
        <v>90.0</v>
      </c>
      <c r="C557" s="53" t="str">
        <f>B558</f>
        <v>burst</v>
      </c>
      <c r="D557" s="53" t="str">
        <f>B559</f>
        <v>burst</v>
      </c>
      <c r="E557" s="53" t="str">
        <f>B560</f>
        <v>burst</v>
      </c>
      <c r="F557" s="53" t="str">
        <f>B561</f>
        <v>bursts</v>
      </c>
      <c r="G557" s="53" t="str">
        <f>B562</f>
        <v>bursting</v>
      </c>
    </row>
    <row r="558" ht="15.75" hidden="1" customHeight="1">
      <c r="B558" s="52" t="s">
        <v>444</v>
      </c>
    </row>
    <row r="559" ht="15.75" hidden="1" customHeight="1">
      <c r="B559" s="52" t="s">
        <v>444</v>
      </c>
    </row>
    <row r="560" ht="15.75" hidden="1" customHeight="1">
      <c r="B560" s="52" t="s">
        <v>444</v>
      </c>
    </row>
    <row r="561" ht="15.75" hidden="1" customHeight="1">
      <c r="B561" s="52" t="s">
        <v>445</v>
      </c>
    </row>
    <row r="562" ht="15.75" hidden="1" customHeight="1">
      <c r="B562" s="52" t="s">
        <v>446</v>
      </c>
    </row>
    <row r="563" ht="15.75" customHeight="1">
      <c r="B563" s="52">
        <v>91.0</v>
      </c>
      <c r="C563" s="53" t="str">
        <f>B564</f>
        <v>bury</v>
      </c>
      <c r="D563" s="53" t="str">
        <f>B565</f>
        <v>buried</v>
      </c>
      <c r="E563" s="53" t="str">
        <f>B566</f>
        <v>buried</v>
      </c>
      <c r="F563" s="53" t="str">
        <f>B567</f>
        <v>buries</v>
      </c>
      <c r="G563" s="53" t="str">
        <f>B568</f>
        <v>burying</v>
      </c>
    </row>
    <row r="564" ht="15.75" hidden="1" customHeight="1">
      <c r="B564" s="52" t="s">
        <v>447</v>
      </c>
    </row>
    <row r="565" ht="15.75" hidden="1" customHeight="1">
      <c r="B565" s="52" t="s">
        <v>448</v>
      </c>
    </row>
    <row r="566" ht="15.75" hidden="1" customHeight="1">
      <c r="B566" s="52" t="s">
        <v>448</v>
      </c>
    </row>
    <row r="567" ht="15.75" hidden="1" customHeight="1">
      <c r="B567" s="52" t="s">
        <v>449</v>
      </c>
    </row>
    <row r="568" ht="15.75" hidden="1" customHeight="1">
      <c r="B568" s="52" t="s">
        <v>450</v>
      </c>
    </row>
    <row r="569" ht="15.75" customHeight="1">
      <c r="B569" s="52">
        <v>92.0</v>
      </c>
      <c r="C569" s="53" t="str">
        <f>B570</f>
        <v>bust</v>
      </c>
      <c r="D569" s="53" t="str">
        <f>B571</f>
        <v>bust</v>
      </c>
      <c r="E569" s="53" t="str">
        <f>B572</f>
        <v>bust</v>
      </c>
      <c r="F569" s="53" t="str">
        <f>B573</f>
        <v>busts</v>
      </c>
      <c r="G569" s="53" t="str">
        <f>B574</f>
        <v>busting</v>
      </c>
    </row>
    <row r="570" ht="15.75" hidden="1" customHeight="1">
      <c r="B570" s="52" t="s">
        <v>451</v>
      </c>
    </row>
    <row r="571" ht="15.75" hidden="1" customHeight="1">
      <c r="B571" s="52" t="s">
        <v>451</v>
      </c>
    </row>
    <row r="572" ht="15.75" hidden="1" customHeight="1">
      <c r="B572" s="52" t="s">
        <v>451</v>
      </c>
    </row>
    <row r="573" ht="15.75" hidden="1" customHeight="1">
      <c r="B573" s="52" t="s">
        <v>452</v>
      </c>
    </row>
    <row r="574" ht="15.75" hidden="1" customHeight="1">
      <c r="B574" s="52" t="s">
        <v>453</v>
      </c>
    </row>
    <row r="575" ht="15.75" customHeight="1">
      <c r="B575" s="52">
        <v>93.0</v>
      </c>
      <c r="C575" s="53" t="str">
        <f>B576</f>
        <v>buy</v>
      </c>
      <c r="D575" s="53" t="str">
        <f>B577</f>
        <v>bought</v>
      </c>
      <c r="E575" s="53" t="str">
        <f>B578</f>
        <v>bought</v>
      </c>
      <c r="F575" s="53" t="str">
        <f>B579</f>
        <v>buys</v>
      </c>
      <c r="G575" s="53" t="str">
        <f>B580</f>
        <v>buying</v>
      </c>
    </row>
    <row r="576" ht="15.75" hidden="1" customHeight="1">
      <c r="B576" s="52" t="s">
        <v>454</v>
      </c>
    </row>
    <row r="577" ht="15.75" hidden="1" customHeight="1">
      <c r="B577" s="52" t="s">
        <v>455</v>
      </c>
    </row>
    <row r="578" ht="15.75" hidden="1" customHeight="1">
      <c r="B578" s="52" t="s">
        <v>455</v>
      </c>
    </row>
    <row r="579" ht="15.75" hidden="1" customHeight="1">
      <c r="B579" s="52" t="s">
        <v>456</v>
      </c>
    </row>
    <row r="580" ht="15.75" hidden="1" customHeight="1">
      <c r="B580" s="52" t="s">
        <v>457</v>
      </c>
    </row>
    <row r="581" ht="15.75" customHeight="1">
      <c r="B581" s="52">
        <v>11018.0</v>
      </c>
      <c r="C581" s="54" t="str">
        <f>B582</f>
        <v>https://t.me/actives_english</v>
      </c>
      <c r="D581" s="53" t="str">
        <f>B583</f>
        <v>ACTIVE</v>
      </c>
      <c r="E581" s="53" t="str">
        <f>B584</f>
        <v>ENGLISH</v>
      </c>
      <c r="F581" s="53">
        <f>B585</f>
        <v>94</v>
      </c>
      <c r="G581" s="53" t="str">
        <f>B586</f>
        <v>buzz</v>
      </c>
    </row>
    <row r="582" ht="15.75" hidden="1" customHeight="1">
      <c r="B582" s="52" t="s">
        <v>181</v>
      </c>
    </row>
    <row r="583" ht="15.75" hidden="1" customHeight="1">
      <c r="B583" s="52" t="s">
        <v>178</v>
      </c>
    </row>
    <row r="584" ht="15.75" hidden="1" customHeight="1">
      <c r="B584" s="52" t="s">
        <v>179</v>
      </c>
    </row>
    <row r="585" ht="15.75" customHeight="1">
      <c r="B585" s="52">
        <v>94.0</v>
      </c>
      <c r="C585" s="53" t="str">
        <f>B586</f>
        <v>buzz</v>
      </c>
      <c r="D585" s="53" t="str">
        <f>B587</f>
        <v>buzzed</v>
      </c>
      <c r="E585" s="53" t="str">
        <f>B588</f>
        <v>buzzed</v>
      </c>
      <c r="F585" s="53" t="str">
        <f>B589</f>
        <v>buzzes</v>
      </c>
      <c r="G585" s="53" t="str">
        <f>B590</f>
        <v>buzzing</v>
      </c>
    </row>
    <row r="586" ht="15.75" hidden="1" customHeight="1">
      <c r="B586" s="52" t="s">
        <v>458</v>
      </c>
    </row>
    <row r="587" ht="15.75" hidden="1" customHeight="1">
      <c r="B587" s="52" t="s">
        <v>459</v>
      </c>
    </row>
    <row r="588" ht="15.75" hidden="1" customHeight="1">
      <c r="B588" s="52" t="s">
        <v>459</v>
      </c>
    </row>
    <row r="589" ht="15.75" hidden="1" customHeight="1">
      <c r="B589" s="52" t="s">
        <v>460</v>
      </c>
    </row>
    <row r="590" ht="15.75" hidden="1" customHeight="1">
      <c r="B590" s="52" t="s">
        <v>461</v>
      </c>
    </row>
    <row r="591" ht="15.75" customHeight="1">
      <c r="B591" s="52">
        <v>95.0</v>
      </c>
      <c r="C591" s="53" t="str">
        <f>B592</f>
        <v>calculate</v>
      </c>
      <c r="D591" s="53" t="str">
        <f>B593</f>
        <v>calculated</v>
      </c>
      <c r="E591" s="53" t="str">
        <f>B594</f>
        <v>calculated</v>
      </c>
      <c r="F591" s="53" t="str">
        <f>B595</f>
        <v>calculates</v>
      </c>
      <c r="G591" s="53" t="str">
        <f>B596</f>
        <v>calculating</v>
      </c>
    </row>
    <row r="592" ht="15.75" hidden="1" customHeight="1">
      <c r="B592" s="52" t="s">
        <v>462</v>
      </c>
    </row>
    <row r="593" ht="15.75" hidden="1" customHeight="1">
      <c r="B593" s="52" t="s">
        <v>463</v>
      </c>
    </row>
    <row r="594" ht="15.75" hidden="1" customHeight="1">
      <c r="B594" s="52" t="s">
        <v>463</v>
      </c>
    </row>
    <row r="595" ht="15.75" hidden="1" customHeight="1">
      <c r="B595" s="52" t="s">
        <v>464</v>
      </c>
    </row>
    <row r="596" ht="15.75" hidden="1" customHeight="1">
      <c r="B596" s="52" t="s">
        <v>465</v>
      </c>
    </row>
    <row r="597" ht="15.75" customHeight="1">
      <c r="B597" s="52">
        <v>96.0</v>
      </c>
      <c r="C597" s="53" t="str">
        <f>B598</f>
        <v>call</v>
      </c>
      <c r="D597" s="53" t="str">
        <f>B599</f>
        <v>called</v>
      </c>
      <c r="E597" s="53" t="str">
        <f>B600</f>
        <v>called</v>
      </c>
      <c r="F597" s="53" t="str">
        <f>B601</f>
        <v>calls</v>
      </c>
      <c r="G597" s="53" t="str">
        <f>B602</f>
        <v>calling</v>
      </c>
    </row>
    <row r="598" ht="15.75" hidden="1" customHeight="1">
      <c r="B598" s="52" t="s">
        <v>466</v>
      </c>
    </row>
    <row r="599" ht="15.75" hidden="1" customHeight="1">
      <c r="B599" s="52" t="s">
        <v>467</v>
      </c>
    </row>
    <row r="600" ht="15.75" hidden="1" customHeight="1">
      <c r="B600" s="52" t="s">
        <v>467</v>
      </c>
    </row>
    <row r="601" ht="15.75" hidden="1" customHeight="1">
      <c r="B601" s="52" t="s">
        <v>468</v>
      </c>
    </row>
    <row r="602" ht="15.75" hidden="1" customHeight="1">
      <c r="B602" s="52" t="s">
        <v>469</v>
      </c>
    </row>
    <row r="603" ht="15.75" customHeight="1">
      <c r="B603" s="52">
        <v>97.0</v>
      </c>
      <c r="C603" s="53" t="str">
        <f>B604</f>
        <v>canvass</v>
      </c>
      <c r="D603" s="53" t="str">
        <f>B605</f>
        <v>canvassed</v>
      </c>
      <c r="E603" s="53" t="str">
        <f>B606</f>
        <v>canvassed</v>
      </c>
      <c r="F603" s="53" t="str">
        <f>B607</f>
        <v>canvasses</v>
      </c>
      <c r="G603" s="53" t="str">
        <f>B608</f>
        <v>canvassing</v>
      </c>
    </row>
    <row r="604" ht="15.75" hidden="1" customHeight="1">
      <c r="B604" s="52" t="s">
        <v>470</v>
      </c>
    </row>
    <row r="605" ht="15.75" hidden="1" customHeight="1">
      <c r="B605" s="52" t="s">
        <v>471</v>
      </c>
    </row>
    <row r="606" ht="15.75" hidden="1" customHeight="1">
      <c r="B606" s="52" t="s">
        <v>471</v>
      </c>
    </row>
    <row r="607" ht="15.75" hidden="1" customHeight="1">
      <c r="B607" s="52" t="s">
        <v>472</v>
      </c>
    </row>
    <row r="608" ht="15.75" hidden="1" customHeight="1">
      <c r="B608" s="52" t="s">
        <v>473</v>
      </c>
    </row>
    <row r="609" ht="15.75" customHeight="1">
      <c r="B609" s="52">
        <v>98.0</v>
      </c>
      <c r="C609" s="53" t="str">
        <f>B610</f>
        <v>capture</v>
      </c>
      <c r="D609" s="53" t="str">
        <f>B611</f>
        <v>captured</v>
      </c>
      <c r="E609" s="53" t="str">
        <f>B612</f>
        <v>captured</v>
      </c>
      <c r="F609" s="53" t="str">
        <f>B613</f>
        <v>captures</v>
      </c>
      <c r="G609" s="53" t="str">
        <f>B614</f>
        <v>capturing</v>
      </c>
    </row>
    <row r="610" ht="15.75" hidden="1" customHeight="1">
      <c r="B610" s="52" t="s">
        <v>474</v>
      </c>
    </row>
    <row r="611" ht="15.75" hidden="1" customHeight="1">
      <c r="B611" s="52" t="s">
        <v>475</v>
      </c>
    </row>
    <row r="612" ht="15.75" hidden="1" customHeight="1">
      <c r="B612" s="52" t="s">
        <v>475</v>
      </c>
    </row>
    <row r="613" ht="15.75" hidden="1" customHeight="1">
      <c r="B613" s="52" t="s">
        <v>476</v>
      </c>
    </row>
    <row r="614" ht="15.75" hidden="1" customHeight="1">
      <c r="B614" s="52" t="s">
        <v>477</v>
      </c>
    </row>
    <row r="615" ht="15.75" customHeight="1">
      <c r="B615" s="52">
        <v>99.0</v>
      </c>
      <c r="C615" s="53" t="str">
        <f>B616</f>
        <v>caress</v>
      </c>
      <c r="D615" s="53" t="str">
        <f>B617</f>
        <v>caressed</v>
      </c>
      <c r="E615" s="53" t="str">
        <f>B618</f>
        <v>caressed</v>
      </c>
      <c r="F615" s="53" t="str">
        <f>B619</f>
        <v>caresses</v>
      </c>
      <c r="G615" s="53" t="str">
        <f>B620</f>
        <v>caressing</v>
      </c>
    </row>
    <row r="616" ht="15.75" hidden="1" customHeight="1">
      <c r="B616" s="52" t="s">
        <v>478</v>
      </c>
    </row>
    <row r="617" ht="15.75" hidden="1" customHeight="1">
      <c r="B617" s="52" t="s">
        <v>479</v>
      </c>
    </row>
    <row r="618" ht="15.75" hidden="1" customHeight="1">
      <c r="B618" s="52" t="s">
        <v>479</v>
      </c>
    </row>
    <row r="619" ht="15.75" hidden="1" customHeight="1">
      <c r="B619" s="52" t="s">
        <v>480</v>
      </c>
    </row>
    <row r="620" ht="15.75" hidden="1" customHeight="1">
      <c r="B620" s="52" t="s">
        <v>481</v>
      </c>
    </row>
    <row r="621" ht="15.75" customHeight="1">
      <c r="B621" s="52">
        <v>100.0</v>
      </c>
      <c r="C621" s="53" t="str">
        <f>B622</f>
        <v>carry</v>
      </c>
      <c r="D621" s="53" t="str">
        <f>B623</f>
        <v>carried</v>
      </c>
      <c r="E621" s="53" t="str">
        <f>B624</f>
        <v>carried</v>
      </c>
      <c r="F621" s="53" t="str">
        <f>B625</f>
        <v>carries</v>
      </c>
      <c r="G621" s="53" t="str">
        <f>B626</f>
        <v>carrying</v>
      </c>
    </row>
    <row r="622" ht="15.75" hidden="1" customHeight="1">
      <c r="B622" s="52" t="s">
        <v>482</v>
      </c>
    </row>
    <row r="623" ht="15.75" hidden="1" customHeight="1">
      <c r="B623" s="52" t="s">
        <v>483</v>
      </c>
    </row>
    <row r="624" ht="15.75" hidden="1" customHeight="1">
      <c r="B624" s="52" t="s">
        <v>483</v>
      </c>
    </row>
    <row r="625" ht="15.75" hidden="1" customHeight="1">
      <c r="B625" s="52" t="s">
        <v>484</v>
      </c>
    </row>
    <row r="626" ht="15.75" hidden="1" customHeight="1">
      <c r="B626" s="52" t="s">
        <v>485</v>
      </c>
    </row>
    <row r="627" ht="15.75" customHeight="1">
      <c r="B627" s="52">
        <v>101.0</v>
      </c>
      <c r="C627" s="53" t="str">
        <f>B628</f>
        <v>carve</v>
      </c>
      <c r="D627" s="53" t="str">
        <f>B629</f>
        <v>carved</v>
      </c>
      <c r="E627" s="53" t="str">
        <f>B630</f>
        <v>carved</v>
      </c>
      <c r="F627" s="53" t="str">
        <f>B631</f>
        <v>carves</v>
      </c>
      <c r="G627" s="53" t="str">
        <f>B632</f>
        <v>carving</v>
      </c>
    </row>
    <row r="628" ht="15.75" hidden="1" customHeight="1">
      <c r="B628" s="52" t="s">
        <v>486</v>
      </c>
    </row>
    <row r="629" ht="15.75" hidden="1" customHeight="1">
      <c r="B629" s="52" t="s">
        <v>487</v>
      </c>
    </row>
    <row r="630" ht="15.75" hidden="1" customHeight="1">
      <c r="B630" s="52" t="s">
        <v>487</v>
      </c>
    </row>
    <row r="631" ht="15.75" hidden="1" customHeight="1">
      <c r="B631" s="52" t="s">
        <v>488</v>
      </c>
    </row>
    <row r="632" ht="15.75" hidden="1" customHeight="1">
      <c r="B632" s="52" t="s">
        <v>489</v>
      </c>
    </row>
    <row r="633" ht="15.75" customHeight="1">
      <c r="B633" s="52">
        <v>102.0</v>
      </c>
      <c r="C633" s="53" t="str">
        <f>B634</f>
        <v>cash</v>
      </c>
      <c r="D633" s="53" t="str">
        <f>B635</f>
        <v>cashed</v>
      </c>
      <c r="E633" s="53" t="str">
        <f>B636</f>
        <v>cashed</v>
      </c>
      <c r="F633" s="53" t="str">
        <f>B637</f>
        <v>cashes</v>
      </c>
      <c r="G633" s="53" t="str">
        <f>B638</f>
        <v>cashing</v>
      </c>
    </row>
    <row r="634" ht="15.75" hidden="1" customHeight="1">
      <c r="B634" s="52" t="s">
        <v>490</v>
      </c>
    </row>
    <row r="635" ht="15.75" hidden="1" customHeight="1">
      <c r="B635" s="52" t="s">
        <v>491</v>
      </c>
    </row>
    <row r="636" ht="15.75" hidden="1" customHeight="1">
      <c r="B636" s="52" t="s">
        <v>491</v>
      </c>
    </row>
    <row r="637" ht="15.75" hidden="1" customHeight="1">
      <c r="B637" s="52" t="s">
        <v>492</v>
      </c>
    </row>
    <row r="638" ht="15.75" hidden="1" customHeight="1">
      <c r="B638" s="52" t="s">
        <v>493</v>
      </c>
    </row>
    <row r="639" ht="15.75" customHeight="1">
      <c r="B639" s="52">
        <v>103.0</v>
      </c>
      <c r="C639" s="53" t="str">
        <f>B640</f>
        <v>cast</v>
      </c>
      <c r="D639" s="53" t="str">
        <f>B641</f>
        <v>cast</v>
      </c>
      <c r="E639" s="53" t="str">
        <f>B642</f>
        <v>cast</v>
      </c>
      <c r="F639" s="53" t="str">
        <f>B643</f>
        <v>casts</v>
      </c>
      <c r="G639" s="53" t="str">
        <f>B644</f>
        <v>casting</v>
      </c>
    </row>
    <row r="640" ht="15.75" hidden="1" customHeight="1">
      <c r="B640" s="52" t="s">
        <v>494</v>
      </c>
    </row>
    <row r="641" ht="15.75" hidden="1" customHeight="1">
      <c r="B641" s="52" t="s">
        <v>494</v>
      </c>
    </row>
    <row r="642" ht="15.75" hidden="1" customHeight="1">
      <c r="B642" s="52" t="s">
        <v>494</v>
      </c>
    </row>
    <row r="643" ht="15.75" hidden="1" customHeight="1">
      <c r="B643" s="52" t="s">
        <v>495</v>
      </c>
    </row>
    <row r="644" ht="15.75" hidden="1" customHeight="1">
      <c r="B644" s="52" t="s">
        <v>496</v>
      </c>
    </row>
    <row r="645" ht="15.75" customHeight="1">
      <c r="B645" s="52">
        <v>104.0</v>
      </c>
      <c r="C645" s="53" t="str">
        <f>B646</f>
        <v>catch</v>
      </c>
      <c r="D645" s="53" t="str">
        <f>B647</f>
        <v>caught</v>
      </c>
      <c r="E645" s="53" t="str">
        <f>B648</f>
        <v>caught</v>
      </c>
      <c r="F645" s="53" t="str">
        <f>B649</f>
        <v>catches</v>
      </c>
      <c r="G645" s="53" t="str">
        <f>B650</f>
        <v>catching</v>
      </c>
    </row>
    <row r="646" ht="15.75" hidden="1" customHeight="1">
      <c r="B646" s="52" t="s">
        <v>497</v>
      </c>
    </row>
    <row r="647" ht="15.75" hidden="1" customHeight="1">
      <c r="B647" s="52" t="s">
        <v>498</v>
      </c>
    </row>
    <row r="648" ht="15.75" hidden="1" customHeight="1">
      <c r="B648" s="52" t="s">
        <v>498</v>
      </c>
    </row>
    <row r="649" ht="15.75" hidden="1" customHeight="1">
      <c r="B649" s="52" t="s">
        <v>499</v>
      </c>
    </row>
    <row r="650" ht="15.75" hidden="1" customHeight="1">
      <c r="B650" s="52" t="s">
        <v>500</v>
      </c>
    </row>
    <row r="651" ht="15.75" customHeight="1">
      <c r="B651" s="52">
        <v>105.0</v>
      </c>
      <c r="C651" s="53" t="str">
        <f>B652</f>
        <v>cause</v>
      </c>
      <c r="D651" s="53" t="str">
        <f>B653</f>
        <v>caused</v>
      </c>
      <c r="E651" s="53" t="str">
        <f>B654</f>
        <v>caused</v>
      </c>
      <c r="F651" s="53" t="str">
        <f>B655</f>
        <v>causes</v>
      </c>
      <c r="G651" s="53" t="str">
        <f>B656</f>
        <v>causing</v>
      </c>
    </row>
    <row r="652" ht="15.75" hidden="1" customHeight="1">
      <c r="B652" s="52" t="s">
        <v>501</v>
      </c>
    </row>
    <row r="653" ht="15.75" hidden="1" customHeight="1">
      <c r="B653" s="52" t="s">
        <v>502</v>
      </c>
    </row>
    <row r="654" ht="15.75" hidden="1" customHeight="1">
      <c r="B654" s="52" t="s">
        <v>502</v>
      </c>
    </row>
    <row r="655" ht="15.75" hidden="1" customHeight="1">
      <c r="B655" s="52" t="s">
        <v>503</v>
      </c>
    </row>
    <row r="656" ht="15.75" hidden="1" customHeight="1">
      <c r="B656" s="52" t="s">
        <v>504</v>
      </c>
    </row>
    <row r="657" ht="15.75" customHeight="1">
      <c r="B657" s="52">
        <v>106.0</v>
      </c>
      <c r="C657" s="53" t="str">
        <f>B658</f>
        <v>cease</v>
      </c>
      <c r="D657" s="53" t="str">
        <f>B659</f>
        <v>ceased</v>
      </c>
      <c r="E657" s="53" t="str">
        <f>B660</f>
        <v>ceased</v>
      </c>
      <c r="F657" s="53" t="str">
        <f>B661</f>
        <v>ceases</v>
      </c>
      <c r="G657" s="53" t="str">
        <f>B662</f>
        <v>ceasing</v>
      </c>
    </row>
    <row r="658" ht="15.75" hidden="1" customHeight="1">
      <c r="B658" s="52" t="s">
        <v>505</v>
      </c>
    </row>
    <row r="659" ht="15.75" hidden="1" customHeight="1">
      <c r="B659" s="52" t="s">
        <v>506</v>
      </c>
    </row>
    <row r="660" ht="15.75" hidden="1" customHeight="1">
      <c r="B660" s="52" t="s">
        <v>506</v>
      </c>
    </row>
    <row r="661" ht="15.75" hidden="1" customHeight="1">
      <c r="B661" s="52" t="s">
        <v>507</v>
      </c>
    </row>
    <row r="662" ht="15.75" hidden="1" customHeight="1">
      <c r="B662" s="52" t="s">
        <v>508</v>
      </c>
    </row>
    <row r="663" ht="15.75" customHeight="1">
      <c r="B663" s="52">
        <v>107.0</v>
      </c>
      <c r="C663" s="53" t="str">
        <f>B664</f>
        <v>celebrate</v>
      </c>
      <c r="D663" s="53" t="str">
        <f>B665</f>
        <v>celebrated</v>
      </c>
      <c r="E663" s="53" t="str">
        <f>B666</f>
        <v>celebrated</v>
      </c>
      <c r="F663" s="53" t="str">
        <f>B667</f>
        <v>celebrates</v>
      </c>
      <c r="G663" s="53" t="str">
        <f>B668</f>
        <v>celebrating</v>
      </c>
    </row>
    <row r="664" ht="15.75" hidden="1" customHeight="1">
      <c r="B664" s="52" t="s">
        <v>509</v>
      </c>
    </row>
    <row r="665" ht="15.75" hidden="1" customHeight="1">
      <c r="B665" s="52" t="s">
        <v>510</v>
      </c>
    </row>
    <row r="666" ht="15.75" hidden="1" customHeight="1">
      <c r="B666" s="52" t="s">
        <v>510</v>
      </c>
    </row>
    <row r="667" ht="15.75" hidden="1" customHeight="1">
      <c r="B667" s="52" t="s">
        <v>511</v>
      </c>
    </row>
    <row r="668" ht="15.75" hidden="1" customHeight="1">
      <c r="B668" s="52" t="s">
        <v>512</v>
      </c>
    </row>
    <row r="669" ht="15.75" customHeight="1">
      <c r="B669" s="52">
        <v>108.0</v>
      </c>
      <c r="C669" s="53" t="str">
        <f>B670</f>
        <v>challenge</v>
      </c>
      <c r="D669" s="53" t="str">
        <f>B671</f>
        <v>challenged</v>
      </c>
      <c r="E669" s="53" t="str">
        <f>B672</f>
        <v>challenged</v>
      </c>
      <c r="F669" s="53" t="str">
        <f>B673</f>
        <v>challenges</v>
      </c>
      <c r="G669" s="53" t="str">
        <f>B674</f>
        <v>challenging</v>
      </c>
    </row>
    <row r="670" ht="15.75" hidden="1" customHeight="1">
      <c r="B670" s="52" t="s">
        <v>513</v>
      </c>
    </row>
    <row r="671" ht="15.75" hidden="1" customHeight="1">
      <c r="B671" s="52" t="s">
        <v>514</v>
      </c>
    </row>
    <row r="672" ht="15.75" hidden="1" customHeight="1">
      <c r="B672" s="52" t="s">
        <v>514</v>
      </c>
    </row>
    <row r="673" ht="15.75" hidden="1" customHeight="1">
      <c r="B673" s="52" t="s">
        <v>515</v>
      </c>
    </row>
    <row r="674" ht="15.75" hidden="1" customHeight="1">
      <c r="B674" s="52" t="s">
        <v>516</v>
      </c>
    </row>
    <row r="675" ht="15.75" customHeight="1">
      <c r="B675" s="52">
        <v>109.0</v>
      </c>
      <c r="C675" s="53" t="str">
        <f>B676</f>
        <v>change</v>
      </c>
      <c r="D675" s="53" t="str">
        <f>B677</f>
        <v>changed</v>
      </c>
      <c r="E675" s="53" t="str">
        <f>B678</f>
        <v>changed</v>
      </c>
      <c r="F675" s="53" t="str">
        <f>B679</f>
        <v>changes</v>
      </c>
      <c r="G675" s="53" t="str">
        <f>B680</f>
        <v>changing</v>
      </c>
    </row>
    <row r="676" ht="15.75" hidden="1" customHeight="1">
      <c r="B676" s="52" t="s">
        <v>517</v>
      </c>
    </row>
    <row r="677" ht="15.75" hidden="1" customHeight="1">
      <c r="B677" s="52" t="s">
        <v>518</v>
      </c>
    </row>
    <row r="678" ht="15.75" hidden="1" customHeight="1">
      <c r="B678" s="52" t="s">
        <v>518</v>
      </c>
    </row>
    <row r="679" ht="15.75" hidden="1" customHeight="1">
      <c r="B679" s="52" t="s">
        <v>519</v>
      </c>
    </row>
    <row r="680" ht="15.75" hidden="1" customHeight="1">
      <c r="B680" s="52" t="s">
        <v>520</v>
      </c>
    </row>
    <row r="681" ht="15.75" customHeight="1">
      <c r="B681" s="52">
        <v>110.0</v>
      </c>
      <c r="C681" s="53" t="str">
        <f>B682</f>
        <v>charge</v>
      </c>
      <c r="D681" s="53" t="str">
        <f>B683</f>
        <v>charged</v>
      </c>
      <c r="E681" s="53" t="str">
        <f>B684</f>
        <v>charged</v>
      </c>
      <c r="F681" s="53" t="str">
        <f>B685</f>
        <v>charges</v>
      </c>
      <c r="G681" s="53" t="str">
        <f>B686</f>
        <v>charging</v>
      </c>
    </row>
    <row r="682" ht="15.75" hidden="1" customHeight="1">
      <c r="B682" s="52" t="s">
        <v>521</v>
      </c>
    </row>
    <row r="683" ht="15.75" hidden="1" customHeight="1">
      <c r="B683" s="52" t="s">
        <v>522</v>
      </c>
    </row>
    <row r="684" ht="15.75" hidden="1" customHeight="1">
      <c r="B684" s="52" t="s">
        <v>522</v>
      </c>
    </row>
    <row r="685" ht="15.75" hidden="1" customHeight="1">
      <c r="B685" s="52" t="s">
        <v>523</v>
      </c>
    </row>
    <row r="686" ht="15.75" hidden="1" customHeight="1">
      <c r="B686" s="52" t="s">
        <v>524</v>
      </c>
    </row>
    <row r="687" ht="15.75" customHeight="1">
      <c r="B687" s="52">
        <v>111.0</v>
      </c>
      <c r="C687" s="53" t="str">
        <f>B688</f>
        <v>chase</v>
      </c>
      <c r="D687" s="53" t="str">
        <f>B689</f>
        <v>chased</v>
      </c>
      <c r="E687" s="53" t="str">
        <f>B690</f>
        <v>chased</v>
      </c>
      <c r="F687" s="53" t="str">
        <f>B691</f>
        <v>chases</v>
      </c>
      <c r="G687" s="53" t="str">
        <f>B692</f>
        <v>chasing</v>
      </c>
    </row>
    <row r="688" ht="15.75" hidden="1" customHeight="1">
      <c r="B688" s="52" t="s">
        <v>525</v>
      </c>
    </row>
    <row r="689" ht="15.75" hidden="1" customHeight="1">
      <c r="B689" s="52" t="s">
        <v>526</v>
      </c>
    </row>
    <row r="690" ht="15.75" hidden="1" customHeight="1">
      <c r="B690" s="52" t="s">
        <v>526</v>
      </c>
    </row>
    <row r="691" ht="15.75" hidden="1" customHeight="1">
      <c r="B691" s="52" t="s">
        <v>527</v>
      </c>
    </row>
    <row r="692" ht="15.75" hidden="1" customHeight="1">
      <c r="B692" s="52" t="s">
        <v>528</v>
      </c>
    </row>
    <row r="693" ht="15.75" customHeight="1">
      <c r="B693" s="52">
        <v>112.0</v>
      </c>
      <c r="C693" s="53" t="str">
        <f>B694</f>
        <v>chat</v>
      </c>
      <c r="D693" s="53" t="str">
        <f>B695</f>
        <v>chatted</v>
      </c>
      <c r="E693" s="53" t="str">
        <f>B696</f>
        <v>chatted</v>
      </c>
      <c r="F693" s="53" t="str">
        <f>B697</f>
        <v>chats</v>
      </c>
      <c r="G693" s="53" t="str">
        <f>B698</f>
        <v>chatting</v>
      </c>
    </row>
    <row r="694" ht="15.75" hidden="1" customHeight="1">
      <c r="B694" s="52" t="s">
        <v>529</v>
      </c>
    </row>
    <row r="695" ht="15.75" hidden="1" customHeight="1">
      <c r="B695" s="52" t="s">
        <v>530</v>
      </c>
    </row>
    <row r="696" ht="15.75" hidden="1" customHeight="1">
      <c r="B696" s="52" t="s">
        <v>530</v>
      </c>
    </row>
    <row r="697" ht="15.75" hidden="1" customHeight="1">
      <c r="B697" s="52" t="s">
        <v>531</v>
      </c>
    </row>
    <row r="698" ht="15.75" hidden="1" customHeight="1">
      <c r="B698" s="52" t="s">
        <v>532</v>
      </c>
    </row>
    <row r="699" ht="15.75" customHeight="1">
      <c r="B699" s="52">
        <v>113.0</v>
      </c>
      <c r="C699" s="53" t="str">
        <f>B700</f>
        <v>check</v>
      </c>
      <c r="D699" s="53" t="str">
        <f>B701</f>
        <v>checked</v>
      </c>
      <c r="E699" s="53" t="str">
        <f>B702</f>
        <v>checked</v>
      </c>
      <c r="F699" s="53" t="str">
        <f>B703</f>
        <v>checks</v>
      </c>
      <c r="G699" s="53" t="str">
        <f>B704</f>
        <v>checking</v>
      </c>
    </row>
    <row r="700" ht="15.75" hidden="1" customHeight="1">
      <c r="B700" s="52" t="s">
        <v>533</v>
      </c>
    </row>
    <row r="701" ht="15.75" hidden="1" customHeight="1">
      <c r="B701" s="52" t="s">
        <v>534</v>
      </c>
    </row>
    <row r="702" ht="15.75" hidden="1" customHeight="1">
      <c r="B702" s="52" t="s">
        <v>534</v>
      </c>
    </row>
    <row r="703" ht="15.75" hidden="1" customHeight="1">
      <c r="B703" s="52" t="s">
        <v>535</v>
      </c>
    </row>
    <row r="704" ht="15.75" hidden="1" customHeight="1">
      <c r="B704" s="52" t="s">
        <v>536</v>
      </c>
    </row>
    <row r="705" ht="15.75" customHeight="1">
      <c r="B705" s="52">
        <v>114.0</v>
      </c>
      <c r="C705" s="53" t="str">
        <f>B706</f>
        <v>cheer</v>
      </c>
      <c r="D705" s="53" t="str">
        <f>B707</f>
        <v>cheered</v>
      </c>
      <c r="E705" s="53" t="str">
        <f>B708</f>
        <v>cheered</v>
      </c>
      <c r="F705" s="53" t="str">
        <f>B709</f>
        <v>cheers</v>
      </c>
      <c r="G705" s="53" t="str">
        <f>B710</f>
        <v>cheering</v>
      </c>
    </row>
    <row r="706" ht="15.75" hidden="1" customHeight="1">
      <c r="B706" s="52" t="s">
        <v>537</v>
      </c>
    </row>
    <row r="707" ht="15.75" hidden="1" customHeight="1">
      <c r="B707" s="52" t="s">
        <v>538</v>
      </c>
    </row>
    <row r="708" ht="15.75" hidden="1" customHeight="1">
      <c r="B708" s="52" t="s">
        <v>538</v>
      </c>
    </row>
    <row r="709" ht="15.75" hidden="1" customHeight="1">
      <c r="B709" s="52" t="s">
        <v>539</v>
      </c>
    </row>
    <row r="710" ht="15.75" hidden="1" customHeight="1">
      <c r="B710" s="52" t="s">
        <v>540</v>
      </c>
    </row>
    <row r="711" ht="15.75" customHeight="1">
      <c r="B711" s="52">
        <v>115.0</v>
      </c>
      <c r="C711" s="53" t="str">
        <f>B712</f>
        <v>chew</v>
      </c>
      <c r="D711" s="53" t="str">
        <f>B713</f>
        <v>chewed</v>
      </c>
      <c r="E711" s="53" t="str">
        <f>B714</f>
        <v>chewed</v>
      </c>
      <c r="F711" s="53" t="str">
        <f>B715</f>
        <v>chews</v>
      </c>
      <c r="G711" s="53" t="str">
        <f>B716</f>
        <v>chewing</v>
      </c>
    </row>
    <row r="712" ht="15.75" hidden="1" customHeight="1">
      <c r="B712" s="52" t="s">
        <v>541</v>
      </c>
    </row>
    <row r="713" ht="15.75" hidden="1" customHeight="1">
      <c r="B713" s="52" t="s">
        <v>542</v>
      </c>
    </row>
    <row r="714" ht="15.75" hidden="1" customHeight="1">
      <c r="B714" s="52" t="s">
        <v>542</v>
      </c>
    </row>
    <row r="715" ht="15.75" hidden="1" customHeight="1">
      <c r="B715" s="52" t="s">
        <v>543</v>
      </c>
    </row>
    <row r="716" ht="15.75" hidden="1" customHeight="1">
      <c r="B716" s="52" t="s">
        <v>544</v>
      </c>
    </row>
    <row r="717" ht="15.75" customHeight="1">
      <c r="B717" s="52">
        <v>116.0</v>
      </c>
      <c r="C717" s="53" t="str">
        <f>B718</f>
        <v>chide</v>
      </c>
      <c r="D717" s="53" t="str">
        <f>B719</f>
        <v>chid</v>
      </c>
      <c r="E717" s="53" t="str">
        <f>B720</f>
        <v>chid/chidden</v>
      </c>
      <c r="F717" s="53" t="str">
        <f>B721</f>
        <v>chides</v>
      </c>
      <c r="G717" s="53" t="str">
        <f>B722</f>
        <v>chiding</v>
      </c>
    </row>
    <row r="718" ht="15.75" hidden="1" customHeight="1">
      <c r="B718" s="52" t="s">
        <v>545</v>
      </c>
    </row>
    <row r="719" ht="15.75" hidden="1" customHeight="1">
      <c r="B719" s="52" t="s">
        <v>546</v>
      </c>
    </row>
    <row r="720" ht="15.75" hidden="1" customHeight="1">
      <c r="B720" s="52" t="s">
        <v>547</v>
      </c>
    </row>
    <row r="721" ht="15.75" hidden="1" customHeight="1">
      <c r="B721" s="52" t="s">
        <v>548</v>
      </c>
    </row>
    <row r="722" ht="15.75" hidden="1" customHeight="1">
      <c r="B722" s="52" t="s">
        <v>549</v>
      </c>
    </row>
    <row r="723" ht="15.75" customHeight="1">
      <c r="B723" s="52">
        <v>117.0</v>
      </c>
      <c r="C723" s="53" t="str">
        <f>B724</f>
        <v>chip</v>
      </c>
      <c r="D723" s="53" t="str">
        <f>B725</f>
        <v>chipped</v>
      </c>
      <c r="E723" s="53" t="str">
        <f>B726</f>
        <v>chipped</v>
      </c>
      <c r="F723" s="53" t="str">
        <f>B727</f>
        <v>chips</v>
      </c>
      <c r="G723" s="53" t="str">
        <f>B728</f>
        <v>chipping</v>
      </c>
    </row>
    <row r="724" ht="15.75" hidden="1" customHeight="1">
      <c r="B724" s="52" t="s">
        <v>550</v>
      </c>
    </row>
    <row r="725" ht="15.75" hidden="1" customHeight="1">
      <c r="B725" s="52" t="s">
        <v>551</v>
      </c>
    </row>
    <row r="726" ht="15.75" hidden="1" customHeight="1">
      <c r="B726" s="52" t="s">
        <v>551</v>
      </c>
    </row>
    <row r="727" ht="15.75" hidden="1" customHeight="1">
      <c r="B727" s="52" t="s">
        <v>552</v>
      </c>
    </row>
    <row r="728" ht="15.75" hidden="1" customHeight="1">
      <c r="B728" s="52" t="s">
        <v>553</v>
      </c>
    </row>
    <row r="729" ht="15.75" customHeight="1">
      <c r="B729" s="52">
        <v>118.0</v>
      </c>
      <c r="C729" s="53" t="str">
        <f>B730</f>
        <v>choke</v>
      </c>
      <c r="D729" s="53" t="str">
        <f>B731</f>
        <v>choked</v>
      </c>
      <c r="E729" s="53" t="str">
        <f>B732</f>
        <v>choked</v>
      </c>
      <c r="F729" s="53" t="str">
        <f>B733</f>
        <v>chokes</v>
      </c>
      <c r="G729" s="53" t="str">
        <f>B734</f>
        <v>choking</v>
      </c>
    </row>
    <row r="730" ht="15.75" hidden="1" customHeight="1">
      <c r="B730" s="52" t="s">
        <v>554</v>
      </c>
    </row>
    <row r="731" ht="15.75" hidden="1" customHeight="1">
      <c r="B731" s="52" t="s">
        <v>555</v>
      </c>
    </row>
    <row r="732" ht="15.75" hidden="1" customHeight="1">
      <c r="B732" s="52" t="s">
        <v>555</v>
      </c>
    </row>
    <row r="733" ht="15.75" hidden="1" customHeight="1">
      <c r="B733" s="52" t="s">
        <v>556</v>
      </c>
    </row>
    <row r="734" ht="15.75" hidden="1" customHeight="1">
      <c r="B734" s="52" t="s">
        <v>557</v>
      </c>
    </row>
    <row r="735" ht="15.75" customHeight="1">
      <c r="B735" s="52">
        <v>119.0</v>
      </c>
      <c r="C735" s="53" t="str">
        <f>B736</f>
        <v>choose</v>
      </c>
      <c r="D735" s="53" t="str">
        <f>B737</f>
        <v>chose</v>
      </c>
      <c r="E735" s="53" t="str">
        <f>B738</f>
        <v>chosen</v>
      </c>
      <c r="F735" s="53" t="str">
        <f>B739</f>
        <v>chooses</v>
      </c>
      <c r="G735" s="53" t="str">
        <f>B740</f>
        <v>choosing</v>
      </c>
    </row>
    <row r="736" ht="15.75" hidden="1" customHeight="1">
      <c r="B736" s="52" t="s">
        <v>558</v>
      </c>
    </row>
    <row r="737" ht="15.75" hidden="1" customHeight="1">
      <c r="B737" s="52" t="s">
        <v>559</v>
      </c>
    </row>
    <row r="738" ht="15.75" hidden="1" customHeight="1">
      <c r="B738" s="52" t="s">
        <v>560</v>
      </c>
    </row>
    <row r="739" ht="15.75" hidden="1" customHeight="1">
      <c r="B739" s="52" t="s">
        <v>561</v>
      </c>
    </row>
    <row r="740" ht="15.75" hidden="1" customHeight="1">
      <c r="B740" s="52" t="s">
        <v>562</v>
      </c>
    </row>
    <row r="741" ht="15.75" customHeight="1">
      <c r="B741" s="52">
        <v>120.0</v>
      </c>
      <c r="C741" s="53" t="str">
        <f>B742</f>
        <v>classify</v>
      </c>
      <c r="D741" s="53" t="str">
        <f>B743</f>
        <v>classified</v>
      </c>
      <c r="E741" s="53" t="str">
        <f>B744</f>
        <v>classified</v>
      </c>
      <c r="F741" s="53" t="str">
        <f>B745</f>
        <v>classifies</v>
      </c>
      <c r="G741" s="53" t="str">
        <f>B746</f>
        <v>classifying</v>
      </c>
    </row>
    <row r="742" ht="15.75" hidden="1" customHeight="1">
      <c r="B742" s="52" t="s">
        <v>563</v>
      </c>
    </row>
    <row r="743" ht="15.75" hidden="1" customHeight="1">
      <c r="B743" s="52" t="s">
        <v>564</v>
      </c>
    </row>
    <row r="744" ht="15.75" hidden="1" customHeight="1">
      <c r="B744" s="52" t="s">
        <v>564</v>
      </c>
    </row>
    <row r="745" ht="15.75" hidden="1" customHeight="1">
      <c r="B745" s="52" t="s">
        <v>565</v>
      </c>
    </row>
    <row r="746" ht="15.75" hidden="1" customHeight="1">
      <c r="B746" s="52" t="s">
        <v>566</v>
      </c>
    </row>
    <row r="747" ht="15.75" customHeight="1">
      <c r="B747" s="52">
        <v>121.0</v>
      </c>
      <c r="C747" s="53" t="str">
        <f>B748</f>
        <v>clean</v>
      </c>
      <c r="D747" s="53" t="str">
        <f>B749</f>
        <v>cleaned</v>
      </c>
      <c r="E747" s="53" t="str">
        <f>B750</f>
        <v>cleaned</v>
      </c>
      <c r="F747" s="53" t="str">
        <f>B751</f>
        <v>cleans</v>
      </c>
      <c r="G747" s="53" t="str">
        <f>B752</f>
        <v>cleaning</v>
      </c>
    </row>
    <row r="748" ht="15.75" hidden="1" customHeight="1">
      <c r="B748" s="52" t="s">
        <v>567</v>
      </c>
    </row>
    <row r="749" ht="15.75" hidden="1" customHeight="1">
      <c r="B749" s="52" t="s">
        <v>568</v>
      </c>
    </row>
    <row r="750" ht="15.75" hidden="1" customHeight="1">
      <c r="B750" s="52" t="s">
        <v>568</v>
      </c>
    </row>
    <row r="751" ht="15.75" hidden="1" customHeight="1">
      <c r="B751" s="52" t="s">
        <v>569</v>
      </c>
    </row>
    <row r="752" ht="15.75" hidden="1" customHeight="1">
      <c r="B752" s="52" t="s">
        <v>570</v>
      </c>
    </row>
    <row r="753" ht="15.75" customHeight="1">
      <c r="B753" s="52">
        <v>122.0</v>
      </c>
      <c r="C753" s="53" t="str">
        <f>B754</f>
        <v>cleave</v>
      </c>
      <c r="D753" s="53" t="str">
        <f>B755</f>
        <v>clove/cleft</v>
      </c>
      <c r="E753" s="53" t="str">
        <f>B756</f>
        <v>cloven/cleft</v>
      </c>
      <c r="F753" s="53" t="str">
        <f>B757</f>
        <v>cleaves</v>
      </c>
      <c r="G753" s="53" t="str">
        <f>B758</f>
        <v>cleaving</v>
      </c>
    </row>
    <row r="754" ht="15.75" hidden="1" customHeight="1">
      <c r="B754" s="52" t="s">
        <v>571</v>
      </c>
    </row>
    <row r="755" ht="15.75" hidden="1" customHeight="1">
      <c r="B755" s="52" t="s">
        <v>572</v>
      </c>
    </row>
    <row r="756" ht="15.75" hidden="1" customHeight="1">
      <c r="B756" s="52" t="s">
        <v>573</v>
      </c>
    </row>
    <row r="757" ht="15.75" hidden="1" customHeight="1">
      <c r="B757" s="52" t="s">
        <v>574</v>
      </c>
    </row>
    <row r="758" ht="15.75" hidden="1" customHeight="1">
      <c r="B758" s="52" t="s">
        <v>575</v>
      </c>
    </row>
    <row r="759" ht="15.75" customHeight="1">
      <c r="B759" s="52">
        <v>123.0</v>
      </c>
      <c r="C759" s="53" t="str">
        <f>B760</f>
        <v>click</v>
      </c>
      <c r="D759" s="53" t="str">
        <f>B761</f>
        <v>clicked</v>
      </c>
      <c r="E759" s="53" t="str">
        <f>B762</f>
        <v>clicked</v>
      </c>
      <c r="F759" s="53" t="str">
        <f>B763</f>
        <v>clicks</v>
      </c>
      <c r="G759" s="53" t="str">
        <f>B764</f>
        <v>clicking</v>
      </c>
    </row>
    <row r="760" ht="15.75" hidden="1" customHeight="1">
      <c r="B760" s="52" t="s">
        <v>576</v>
      </c>
    </row>
    <row r="761" ht="15.75" hidden="1" customHeight="1">
      <c r="B761" s="52" t="s">
        <v>577</v>
      </c>
    </row>
    <row r="762" ht="15.75" hidden="1" customHeight="1">
      <c r="B762" s="52" t="s">
        <v>577</v>
      </c>
    </row>
    <row r="763" ht="15.75" hidden="1" customHeight="1">
      <c r="B763" s="52" t="s">
        <v>578</v>
      </c>
    </row>
    <row r="764" ht="15.75" hidden="1" customHeight="1">
      <c r="B764" s="52" t="s">
        <v>579</v>
      </c>
    </row>
    <row r="765" ht="15.75" customHeight="1">
      <c r="B765" s="52">
        <v>124.0</v>
      </c>
      <c r="C765" s="53" t="str">
        <f>B766</f>
        <v>climb</v>
      </c>
      <c r="D765" s="53" t="str">
        <f>B767</f>
        <v>climbed</v>
      </c>
      <c r="E765" s="53" t="str">
        <f>B768</f>
        <v>climbed</v>
      </c>
      <c r="F765" s="53" t="str">
        <f>B769</f>
        <v>climbs</v>
      </c>
      <c r="G765" s="53" t="str">
        <f>B770</f>
        <v>climbing</v>
      </c>
    </row>
    <row r="766" ht="15.75" hidden="1" customHeight="1">
      <c r="B766" s="52" t="s">
        <v>580</v>
      </c>
    </row>
    <row r="767" ht="15.75" hidden="1" customHeight="1">
      <c r="B767" s="52" t="s">
        <v>581</v>
      </c>
    </row>
    <row r="768" ht="15.75" hidden="1" customHeight="1">
      <c r="B768" s="52" t="s">
        <v>581</v>
      </c>
    </row>
    <row r="769" ht="15.75" hidden="1" customHeight="1">
      <c r="B769" s="52" t="s">
        <v>582</v>
      </c>
    </row>
    <row r="770" ht="15.75" hidden="1" customHeight="1">
      <c r="B770" s="52" t="s">
        <v>583</v>
      </c>
    </row>
    <row r="771" ht="15.75" customHeight="1">
      <c r="B771" s="52">
        <v>125.0</v>
      </c>
      <c r="C771" s="53" t="str">
        <f>B772</f>
        <v>cling</v>
      </c>
      <c r="D771" s="53" t="str">
        <f>B773</f>
        <v>clung</v>
      </c>
      <c r="E771" s="53" t="str">
        <f>B774</f>
        <v>clung</v>
      </c>
      <c r="F771" s="53" t="str">
        <f>B775</f>
        <v>clings</v>
      </c>
      <c r="G771" s="53" t="str">
        <f>B776</f>
        <v>clinging</v>
      </c>
    </row>
    <row r="772" ht="15.75" hidden="1" customHeight="1">
      <c r="B772" s="52" t="s">
        <v>584</v>
      </c>
    </row>
    <row r="773" ht="15.75" hidden="1" customHeight="1">
      <c r="B773" s="52" t="s">
        <v>585</v>
      </c>
    </row>
    <row r="774" ht="15.75" hidden="1" customHeight="1">
      <c r="B774" s="52" t="s">
        <v>585</v>
      </c>
    </row>
    <row r="775" ht="15.75" hidden="1" customHeight="1">
      <c r="B775" s="52" t="s">
        <v>586</v>
      </c>
    </row>
    <row r="776" ht="15.75" hidden="1" customHeight="1">
      <c r="B776" s="52" t="s">
        <v>587</v>
      </c>
    </row>
    <row r="777" ht="15.75" customHeight="1">
      <c r="B777" s="52">
        <v>126.0</v>
      </c>
      <c r="C777" s="53" t="str">
        <f>B778</f>
        <v>close</v>
      </c>
      <c r="D777" s="53" t="str">
        <f>B779</f>
        <v>closed</v>
      </c>
      <c r="E777" s="53" t="str">
        <f>B780</f>
        <v>closed</v>
      </c>
      <c r="F777" s="53" t="str">
        <f>B781</f>
        <v>closes</v>
      </c>
      <c r="G777" s="53" t="str">
        <f>B782</f>
        <v>closing</v>
      </c>
    </row>
    <row r="778" ht="15.75" hidden="1" customHeight="1">
      <c r="B778" s="52" t="s">
        <v>588</v>
      </c>
    </row>
    <row r="779" ht="15.75" hidden="1" customHeight="1">
      <c r="B779" s="52" t="s">
        <v>589</v>
      </c>
    </row>
    <row r="780" ht="15.75" hidden="1" customHeight="1">
      <c r="B780" s="52" t="s">
        <v>589</v>
      </c>
    </row>
    <row r="781" ht="15.75" hidden="1" customHeight="1">
      <c r="B781" s="52" t="s">
        <v>590</v>
      </c>
    </row>
    <row r="782" ht="15.75" hidden="1" customHeight="1">
      <c r="B782" s="52" t="s">
        <v>591</v>
      </c>
    </row>
    <row r="783" ht="15.75" customHeight="1">
      <c r="B783" s="52">
        <v>127.0</v>
      </c>
      <c r="C783" s="53" t="str">
        <f>B784</f>
        <v>clothe</v>
      </c>
      <c r="D783" s="53" t="str">
        <f>B785</f>
        <v>clad</v>
      </c>
      <c r="E783" s="53" t="str">
        <f>B786</f>
        <v>clad</v>
      </c>
      <c r="F783" s="53" t="str">
        <f>B787</f>
        <v>clothes</v>
      </c>
      <c r="G783" s="53" t="str">
        <f>B788</f>
        <v>clothing</v>
      </c>
    </row>
    <row r="784" ht="15.75" hidden="1" customHeight="1">
      <c r="B784" s="52" t="s">
        <v>592</v>
      </c>
    </row>
    <row r="785" ht="15.75" hidden="1" customHeight="1">
      <c r="B785" s="52" t="s">
        <v>593</v>
      </c>
    </row>
    <row r="786" ht="15.75" hidden="1" customHeight="1">
      <c r="B786" s="52" t="s">
        <v>593</v>
      </c>
    </row>
    <row r="787" ht="15.75" hidden="1" customHeight="1">
      <c r="B787" s="52" t="s">
        <v>594</v>
      </c>
    </row>
    <row r="788" ht="15.75" hidden="1" customHeight="1">
      <c r="B788" s="52" t="s">
        <v>595</v>
      </c>
    </row>
    <row r="789" ht="15.75" customHeight="1">
      <c r="B789" s="52">
        <v>11049.0</v>
      </c>
      <c r="C789" s="54" t="str">
        <f>B790</f>
        <v>https://t.me/actives_english</v>
      </c>
      <c r="D789" s="53" t="str">
        <f>B791</f>
        <v>ACTIVE</v>
      </c>
      <c r="E789" s="53" t="str">
        <f>B792</f>
        <v>ENGLISH</v>
      </c>
      <c r="F789" s="53">
        <f>B793</f>
        <v>128</v>
      </c>
      <c r="G789" s="53" t="str">
        <f>B794</f>
        <v>clutch</v>
      </c>
    </row>
    <row r="790" ht="15.75" hidden="1" customHeight="1">
      <c r="B790" s="52" t="s">
        <v>181</v>
      </c>
    </row>
    <row r="791" ht="15.75" hidden="1" customHeight="1">
      <c r="B791" s="52" t="s">
        <v>178</v>
      </c>
    </row>
    <row r="792" ht="15.75" hidden="1" customHeight="1">
      <c r="B792" s="52" t="s">
        <v>179</v>
      </c>
    </row>
    <row r="793" ht="15.75" customHeight="1">
      <c r="B793" s="52">
        <v>128.0</v>
      </c>
      <c r="C793" s="53" t="str">
        <f>B794</f>
        <v>clutch</v>
      </c>
      <c r="D793" s="53" t="str">
        <f>B795</f>
        <v>clutched</v>
      </c>
      <c r="E793" s="53" t="str">
        <f>B796</f>
        <v>clutched</v>
      </c>
      <c r="F793" s="53" t="str">
        <f>B797</f>
        <v>clutches</v>
      </c>
      <c r="G793" s="53" t="str">
        <f>B798</f>
        <v>clutching</v>
      </c>
    </row>
    <row r="794" ht="15.75" hidden="1" customHeight="1">
      <c r="B794" s="52" t="s">
        <v>596</v>
      </c>
    </row>
    <row r="795" ht="15.75" hidden="1" customHeight="1">
      <c r="B795" s="52" t="s">
        <v>597</v>
      </c>
    </row>
    <row r="796" ht="15.75" hidden="1" customHeight="1">
      <c r="B796" s="52" t="s">
        <v>597</v>
      </c>
    </row>
    <row r="797" ht="15.75" hidden="1" customHeight="1">
      <c r="B797" s="52" t="s">
        <v>598</v>
      </c>
    </row>
    <row r="798" ht="15.75" hidden="1" customHeight="1">
      <c r="B798" s="52" t="s">
        <v>599</v>
      </c>
    </row>
    <row r="799" ht="15.75" customHeight="1">
      <c r="B799" s="52">
        <v>129.0</v>
      </c>
      <c r="C799" s="53" t="str">
        <f>B800</f>
        <v>collapse</v>
      </c>
      <c r="D799" s="53" t="str">
        <f>B801</f>
        <v>collapsed</v>
      </c>
      <c r="E799" s="53" t="str">
        <f>B802</f>
        <v>collapsed</v>
      </c>
      <c r="F799" s="53" t="str">
        <f>B803</f>
        <v>collapses</v>
      </c>
      <c r="G799" s="53" t="str">
        <f>B804</f>
        <v>collapsing</v>
      </c>
    </row>
    <row r="800" ht="15.75" hidden="1" customHeight="1">
      <c r="B800" s="52" t="s">
        <v>600</v>
      </c>
    </row>
    <row r="801" ht="15.75" hidden="1" customHeight="1">
      <c r="B801" s="52" t="s">
        <v>601</v>
      </c>
    </row>
    <row r="802" ht="15.75" hidden="1" customHeight="1">
      <c r="B802" s="52" t="s">
        <v>601</v>
      </c>
    </row>
    <row r="803" ht="15.75" hidden="1" customHeight="1">
      <c r="B803" s="52" t="s">
        <v>602</v>
      </c>
    </row>
    <row r="804" ht="15.75" hidden="1" customHeight="1">
      <c r="B804" s="52" t="s">
        <v>603</v>
      </c>
    </row>
    <row r="805" ht="15.75" customHeight="1">
      <c r="B805" s="52">
        <v>130.0</v>
      </c>
      <c r="C805" s="53" t="str">
        <f>B806</f>
        <v>collect</v>
      </c>
      <c r="D805" s="53" t="str">
        <f>B807</f>
        <v>collected</v>
      </c>
      <c r="E805" s="53" t="str">
        <f>B808</f>
        <v>collected</v>
      </c>
      <c r="F805" s="53" t="str">
        <f>B809</f>
        <v>collects</v>
      </c>
      <c r="G805" s="53" t="str">
        <f>B810</f>
        <v>collecting</v>
      </c>
    </row>
    <row r="806" ht="15.75" hidden="1" customHeight="1">
      <c r="B806" s="52" t="s">
        <v>604</v>
      </c>
    </row>
    <row r="807" ht="15.75" hidden="1" customHeight="1">
      <c r="B807" s="52" t="s">
        <v>605</v>
      </c>
    </row>
    <row r="808" ht="15.75" hidden="1" customHeight="1">
      <c r="B808" s="52" t="s">
        <v>605</v>
      </c>
    </row>
    <row r="809" ht="15.75" hidden="1" customHeight="1">
      <c r="B809" s="52" t="s">
        <v>606</v>
      </c>
    </row>
    <row r="810" ht="15.75" hidden="1" customHeight="1">
      <c r="B810" s="52" t="s">
        <v>607</v>
      </c>
    </row>
    <row r="811" ht="15.75" customHeight="1">
      <c r="B811" s="52">
        <v>131.0</v>
      </c>
      <c r="C811" s="53" t="str">
        <f>B812</f>
        <v>colour</v>
      </c>
      <c r="D811" s="53" t="str">
        <f>B813</f>
        <v>coloured</v>
      </c>
      <c r="E811" s="53" t="str">
        <f>B814</f>
        <v>coloured</v>
      </c>
      <c r="F811" s="53" t="str">
        <f>B815</f>
        <v>colours</v>
      </c>
      <c r="G811" s="53" t="str">
        <f>B816</f>
        <v>colouring</v>
      </c>
    </row>
    <row r="812" ht="15.75" hidden="1" customHeight="1">
      <c r="B812" s="52" t="s">
        <v>608</v>
      </c>
    </row>
    <row r="813" ht="15.75" hidden="1" customHeight="1">
      <c r="B813" s="52" t="s">
        <v>609</v>
      </c>
    </row>
    <row r="814" ht="15.75" hidden="1" customHeight="1">
      <c r="B814" s="52" t="s">
        <v>609</v>
      </c>
    </row>
    <row r="815" ht="15.75" hidden="1" customHeight="1">
      <c r="B815" s="52" t="s">
        <v>610</v>
      </c>
    </row>
    <row r="816" ht="15.75" hidden="1" customHeight="1">
      <c r="B816" s="52" t="s">
        <v>611</v>
      </c>
    </row>
    <row r="817" ht="15.75" customHeight="1">
      <c r="B817" s="52">
        <v>132.0</v>
      </c>
      <c r="C817" s="53" t="str">
        <f>B818</f>
        <v>come</v>
      </c>
      <c r="D817" s="53" t="str">
        <f>B819</f>
        <v>came</v>
      </c>
      <c r="E817" s="53" t="str">
        <f>B820</f>
        <v>come</v>
      </c>
      <c r="F817" s="53" t="str">
        <f>B821</f>
        <v>comes</v>
      </c>
      <c r="G817" s="53" t="str">
        <f>B822</f>
        <v>coming</v>
      </c>
    </row>
    <row r="818" ht="15.75" hidden="1" customHeight="1">
      <c r="B818" s="52" t="s">
        <v>612</v>
      </c>
    </row>
    <row r="819" ht="15.75" hidden="1" customHeight="1">
      <c r="B819" s="52" t="s">
        <v>613</v>
      </c>
    </row>
    <row r="820" ht="15.75" hidden="1" customHeight="1">
      <c r="B820" s="52" t="s">
        <v>612</v>
      </c>
    </row>
    <row r="821" ht="15.75" hidden="1" customHeight="1">
      <c r="B821" s="52" t="s">
        <v>614</v>
      </c>
    </row>
    <row r="822" ht="15.75" hidden="1" customHeight="1">
      <c r="B822" s="52" t="s">
        <v>615</v>
      </c>
    </row>
    <row r="823" ht="15.75" customHeight="1">
      <c r="B823" s="52">
        <v>133.0</v>
      </c>
      <c r="C823" s="53" t="str">
        <f>B824</f>
        <v>comment</v>
      </c>
      <c r="D823" s="53" t="str">
        <f>B825</f>
        <v>commented</v>
      </c>
      <c r="E823" s="53" t="str">
        <f>B826</f>
        <v>commented</v>
      </c>
      <c r="F823" s="53" t="str">
        <f>B827</f>
        <v>comments</v>
      </c>
      <c r="G823" s="53" t="str">
        <f>B828</f>
        <v>commenting</v>
      </c>
    </row>
    <row r="824" ht="15.75" hidden="1" customHeight="1">
      <c r="B824" s="52" t="s">
        <v>616</v>
      </c>
    </row>
    <row r="825" ht="15.75" hidden="1" customHeight="1">
      <c r="B825" s="52" t="s">
        <v>617</v>
      </c>
    </row>
    <row r="826" ht="15.75" hidden="1" customHeight="1">
      <c r="B826" s="52" t="s">
        <v>617</v>
      </c>
    </row>
    <row r="827" ht="15.75" hidden="1" customHeight="1">
      <c r="B827" s="52" t="s">
        <v>618</v>
      </c>
    </row>
    <row r="828" ht="15.75" hidden="1" customHeight="1">
      <c r="B828" s="52" t="s">
        <v>619</v>
      </c>
    </row>
    <row r="829" ht="15.75" customHeight="1">
      <c r="B829" s="52">
        <v>134.0</v>
      </c>
      <c r="C829" s="53" t="str">
        <f>B830</f>
        <v>compare</v>
      </c>
      <c r="D829" s="53" t="str">
        <f>B831</f>
        <v>compared</v>
      </c>
      <c r="E829" s="53" t="str">
        <f>B832</f>
        <v>compared</v>
      </c>
      <c r="F829" s="53" t="str">
        <f>B833</f>
        <v>compares</v>
      </c>
      <c r="G829" s="53" t="str">
        <f>B834</f>
        <v>comparing</v>
      </c>
    </row>
    <row r="830" ht="15.75" hidden="1" customHeight="1">
      <c r="B830" s="52" t="s">
        <v>620</v>
      </c>
    </row>
    <row r="831" ht="15.75" hidden="1" customHeight="1">
      <c r="B831" s="52" t="s">
        <v>621</v>
      </c>
    </row>
    <row r="832" ht="15.75" hidden="1" customHeight="1">
      <c r="B832" s="52" t="s">
        <v>621</v>
      </c>
    </row>
    <row r="833" ht="15.75" hidden="1" customHeight="1">
      <c r="B833" s="52" t="s">
        <v>622</v>
      </c>
    </row>
    <row r="834" ht="15.75" hidden="1" customHeight="1">
      <c r="B834" s="52" t="s">
        <v>623</v>
      </c>
    </row>
    <row r="835" ht="15.75" customHeight="1">
      <c r="B835" s="52">
        <v>135.0</v>
      </c>
      <c r="C835" s="53" t="str">
        <f>B836</f>
        <v>compel</v>
      </c>
      <c r="D835" s="53" t="str">
        <f>B837</f>
        <v>compelled</v>
      </c>
      <c r="E835" s="53" t="str">
        <f>B838</f>
        <v>compelled</v>
      </c>
      <c r="F835" s="53" t="str">
        <f>B839</f>
        <v>compels</v>
      </c>
      <c r="G835" s="53" t="str">
        <f>B840</f>
        <v>compelling</v>
      </c>
    </row>
    <row r="836" ht="15.75" hidden="1" customHeight="1">
      <c r="B836" s="52" t="s">
        <v>624</v>
      </c>
    </row>
    <row r="837" ht="15.75" hidden="1" customHeight="1">
      <c r="B837" s="52" t="s">
        <v>625</v>
      </c>
    </row>
    <row r="838" ht="15.75" hidden="1" customHeight="1">
      <c r="B838" s="52" t="s">
        <v>625</v>
      </c>
    </row>
    <row r="839" ht="15.75" hidden="1" customHeight="1">
      <c r="B839" s="52" t="s">
        <v>626</v>
      </c>
    </row>
    <row r="840" ht="15.75" hidden="1" customHeight="1">
      <c r="B840" s="52" t="s">
        <v>627</v>
      </c>
    </row>
    <row r="841" ht="15.75" customHeight="1">
      <c r="B841" s="52">
        <v>136.0</v>
      </c>
      <c r="C841" s="53" t="str">
        <f>B842</f>
        <v>compete</v>
      </c>
      <c r="D841" s="53" t="str">
        <f>B843</f>
        <v>competed</v>
      </c>
      <c r="E841" s="53" t="str">
        <f>B844</f>
        <v>competed</v>
      </c>
      <c r="F841" s="53" t="str">
        <f>B845</f>
        <v>competes</v>
      </c>
      <c r="G841" s="53" t="str">
        <f>B846</f>
        <v>competing</v>
      </c>
    </row>
    <row r="842" ht="15.75" hidden="1" customHeight="1">
      <c r="B842" s="52" t="s">
        <v>628</v>
      </c>
    </row>
    <row r="843" ht="15.75" hidden="1" customHeight="1">
      <c r="B843" s="52" t="s">
        <v>629</v>
      </c>
    </row>
    <row r="844" ht="15.75" hidden="1" customHeight="1">
      <c r="B844" s="52" t="s">
        <v>629</v>
      </c>
    </row>
    <row r="845" ht="15.75" hidden="1" customHeight="1">
      <c r="B845" s="52" t="s">
        <v>630</v>
      </c>
    </row>
    <row r="846" ht="15.75" hidden="1" customHeight="1">
      <c r="B846" s="52" t="s">
        <v>631</v>
      </c>
    </row>
    <row r="847" ht="15.75" customHeight="1">
      <c r="B847" s="52">
        <v>137.0</v>
      </c>
      <c r="C847" s="53" t="str">
        <f>B848</f>
        <v>complain</v>
      </c>
      <c r="D847" s="53" t="str">
        <f>B849</f>
        <v>complained</v>
      </c>
      <c r="E847" s="53" t="str">
        <f>B850</f>
        <v>complained</v>
      </c>
      <c r="F847" s="53" t="str">
        <f>B851</f>
        <v>complains</v>
      </c>
      <c r="G847" s="53" t="str">
        <f>B852</f>
        <v>complaining</v>
      </c>
    </row>
    <row r="848" ht="15.75" hidden="1" customHeight="1">
      <c r="B848" s="52" t="s">
        <v>632</v>
      </c>
    </row>
    <row r="849" ht="15.75" hidden="1" customHeight="1">
      <c r="B849" s="52" t="s">
        <v>633</v>
      </c>
    </row>
    <row r="850" ht="15.75" hidden="1" customHeight="1">
      <c r="B850" s="52" t="s">
        <v>633</v>
      </c>
    </row>
    <row r="851" ht="15.75" hidden="1" customHeight="1">
      <c r="B851" s="52" t="s">
        <v>634</v>
      </c>
    </row>
    <row r="852" ht="15.75" hidden="1" customHeight="1">
      <c r="B852" s="52" t="s">
        <v>635</v>
      </c>
    </row>
    <row r="853" ht="15.75" customHeight="1">
      <c r="B853" s="52">
        <v>138.0</v>
      </c>
      <c r="C853" s="53" t="str">
        <f>B854</f>
        <v>complete</v>
      </c>
      <c r="D853" s="53" t="str">
        <f>B855</f>
        <v>completed</v>
      </c>
      <c r="E853" s="53" t="str">
        <f>B856</f>
        <v>completed</v>
      </c>
      <c r="F853" s="53" t="str">
        <f>B857</f>
        <v>completes</v>
      </c>
      <c r="G853" s="53" t="str">
        <f>B858</f>
        <v>completing</v>
      </c>
    </row>
    <row r="854" ht="15.75" hidden="1" customHeight="1">
      <c r="B854" s="52" t="s">
        <v>636</v>
      </c>
    </row>
    <row r="855" ht="15.75" hidden="1" customHeight="1">
      <c r="B855" s="52" t="s">
        <v>637</v>
      </c>
    </row>
    <row r="856" ht="15.75" hidden="1" customHeight="1">
      <c r="B856" s="52" t="s">
        <v>637</v>
      </c>
    </row>
    <row r="857" ht="15.75" hidden="1" customHeight="1">
      <c r="B857" s="52" t="s">
        <v>638</v>
      </c>
    </row>
    <row r="858" ht="15.75" hidden="1" customHeight="1">
      <c r="B858" s="52" t="s">
        <v>639</v>
      </c>
    </row>
    <row r="859" ht="15.75" customHeight="1">
      <c r="B859" s="52">
        <v>139.0</v>
      </c>
      <c r="C859" s="53" t="str">
        <f>B860</f>
        <v>conclude</v>
      </c>
      <c r="D859" s="53" t="str">
        <f>B861</f>
        <v>concluded</v>
      </c>
      <c r="E859" s="53" t="str">
        <f>B862</f>
        <v>concluded</v>
      </c>
      <c r="F859" s="53" t="str">
        <f>B863</f>
        <v>concludes</v>
      </c>
      <c r="G859" s="53" t="str">
        <f>B864</f>
        <v>concluding</v>
      </c>
    </row>
    <row r="860" ht="15.75" hidden="1" customHeight="1">
      <c r="B860" s="52" t="s">
        <v>640</v>
      </c>
    </row>
    <row r="861" ht="15.75" hidden="1" customHeight="1">
      <c r="B861" s="52" t="s">
        <v>641</v>
      </c>
    </row>
    <row r="862" ht="15.75" hidden="1" customHeight="1">
      <c r="B862" s="52" t="s">
        <v>641</v>
      </c>
    </row>
    <row r="863" ht="15.75" hidden="1" customHeight="1">
      <c r="B863" s="52" t="s">
        <v>642</v>
      </c>
    </row>
    <row r="864" ht="15.75" hidden="1" customHeight="1">
      <c r="B864" s="52" t="s">
        <v>643</v>
      </c>
    </row>
    <row r="865" ht="15.75" customHeight="1">
      <c r="B865" s="52">
        <v>140.0</v>
      </c>
      <c r="C865" s="53" t="str">
        <f>B866</f>
        <v>conduct</v>
      </c>
      <c r="D865" s="53" t="str">
        <f>B867</f>
        <v>conducted</v>
      </c>
      <c r="E865" s="53" t="str">
        <f>B868</f>
        <v>conducted</v>
      </c>
      <c r="F865" s="53" t="str">
        <f>B869</f>
        <v>conducts</v>
      </c>
      <c r="G865" s="53" t="str">
        <f>B870</f>
        <v>conducting</v>
      </c>
    </row>
    <row r="866" ht="15.75" hidden="1" customHeight="1">
      <c r="B866" s="52" t="s">
        <v>644</v>
      </c>
    </row>
    <row r="867" ht="15.75" hidden="1" customHeight="1">
      <c r="B867" s="52" t="s">
        <v>645</v>
      </c>
    </row>
    <row r="868" ht="15.75" hidden="1" customHeight="1">
      <c r="B868" s="52" t="s">
        <v>645</v>
      </c>
    </row>
    <row r="869" ht="15.75" hidden="1" customHeight="1">
      <c r="B869" s="52" t="s">
        <v>646</v>
      </c>
    </row>
    <row r="870" ht="15.75" hidden="1" customHeight="1">
      <c r="B870" s="52" t="s">
        <v>647</v>
      </c>
    </row>
    <row r="871" ht="15.75" customHeight="1">
      <c r="B871" s="52">
        <v>141.0</v>
      </c>
      <c r="C871" s="53" t="str">
        <f>B872</f>
        <v>confess</v>
      </c>
      <c r="D871" s="53" t="str">
        <f>B873</f>
        <v>confessed</v>
      </c>
      <c r="E871" s="53" t="str">
        <f>B874</f>
        <v>confessed</v>
      </c>
      <c r="F871" s="53" t="str">
        <f>B875</f>
        <v>confesses</v>
      </c>
      <c r="G871" s="53" t="str">
        <f>B876</f>
        <v>confessing</v>
      </c>
    </row>
    <row r="872" ht="15.75" hidden="1" customHeight="1">
      <c r="B872" s="52" t="s">
        <v>648</v>
      </c>
    </row>
    <row r="873" ht="15.75" hidden="1" customHeight="1">
      <c r="B873" s="52" t="s">
        <v>649</v>
      </c>
    </row>
    <row r="874" ht="15.75" hidden="1" customHeight="1">
      <c r="B874" s="52" t="s">
        <v>649</v>
      </c>
    </row>
    <row r="875" ht="15.75" hidden="1" customHeight="1">
      <c r="B875" s="52" t="s">
        <v>650</v>
      </c>
    </row>
    <row r="876" ht="15.75" hidden="1" customHeight="1">
      <c r="B876" s="52" t="s">
        <v>651</v>
      </c>
    </row>
    <row r="877" ht="15.75" customHeight="1">
      <c r="B877" s="52">
        <v>142.0</v>
      </c>
      <c r="C877" s="53" t="str">
        <f>B878</f>
        <v>confine</v>
      </c>
      <c r="D877" s="53" t="str">
        <f>B879</f>
        <v>confined</v>
      </c>
      <c r="E877" s="53" t="str">
        <f>B880</f>
        <v>confined</v>
      </c>
      <c r="F877" s="53" t="str">
        <f>B881</f>
        <v>confines</v>
      </c>
      <c r="G877" s="53" t="str">
        <f>B882</f>
        <v>confining</v>
      </c>
    </row>
    <row r="878" ht="15.75" hidden="1" customHeight="1">
      <c r="B878" s="52" t="s">
        <v>652</v>
      </c>
    </row>
    <row r="879" ht="15.75" hidden="1" customHeight="1">
      <c r="B879" s="52" t="s">
        <v>653</v>
      </c>
    </row>
    <row r="880" ht="15.75" hidden="1" customHeight="1">
      <c r="B880" s="52" t="s">
        <v>653</v>
      </c>
    </row>
    <row r="881" ht="15.75" hidden="1" customHeight="1">
      <c r="B881" s="52" t="s">
        <v>654</v>
      </c>
    </row>
    <row r="882" ht="15.75" hidden="1" customHeight="1">
      <c r="B882" s="52" t="s">
        <v>655</v>
      </c>
    </row>
    <row r="883" ht="15.75" customHeight="1">
      <c r="B883" s="52">
        <v>143.0</v>
      </c>
      <c r="C883" s="53" t="str">
        <f>B884</f>
        <v>confiscate</v>
      </c>
      <c r="D883" s="53" t="str">
        <f>B885</f>
        <v>confiscated</v>
      </c>
      <c r="E883" s="53" t="str">
        <f>B886</f>
        <v>confiscated</v>
      </c>
      <c r="F883" s="53" t="str">
        <f>B887</f>
        <v>confiscates</v>
      </c>
      <c r="G883" s="53" t="str">
        <f>B888</f>
        <v>confiscating</v>
      </c>
    </row>
    <row r="884" ht="15.75" hidden="1" customHeight="1">
      <c r="B884" s="52" t="s">
        <v>656</v>
      </c>
    </row>
    <row r="885" ht="15.75" hidden="1" customHeight="1">
      <c r="B885" s="52" t="s">
        <v>657</v>
      </c>
    </row>
    <row r="886" ht="15.75" hidden="1" customHeight="1">
      <c r="B886" s="52" t="s">
        <v>657</v>
      </c>
    </row>
    <row r="887" ht="15.75" hidden="1" customHeight="1">
      <c r="B887" s="52" t="s">
        <v>658</v>
      </c>
    </row>
    <row r="888" ht="15.75" hidden="1" customHeight="1">
      <c r="B888" s="52" t="s">
        <v>659</v>
      </c>
    </row>
    <row r="889" ht="15.75" customHeight="1">
      <c r="B889" s="52">
        <v>144.0</v>
      </c>
      <c r="C889" s="53" t="str">
        <f>B890</f>
        <v>confuse</v>
      </c>
      <c r="D889" s="53" t="str">
        <f>B891</f>
        <v>confused</v>
      </c>
      <c r="E889" s="53" t="str">
        <f>B892</f>
        <v>confused</v>
      </c>
      <c r="F889" s="53" t="str">
        <f>B893</f>
        <v>confuses</v>
      </c>
      <c r="G889" s="53" t="str">
        <f>B894</f>
        <v>confusing</v>
      </c>
    </row>
    <row r="890" ht="15.75" hidden="1" customHeight="1">
      <c r="B890" s="52" t="s">
        <v>660</v>
      </c>
    </row>
    <row r="891" ht="15.75" hidden="1" customHeight="1">
      <c r="B891" s="52" t="s">
        <v>661</v>
      </c>
    </row>
    <row r="892" ht="15.75" hidden="1" customHeight="1">
      <c r="B892" s="52" t="s">
        <v>661</v>
      </c>
    </row>
    <row r="893" ht="15.75" hidden="1" customHeight="1">
      <c r="B893" s="52" t="s">
        <v>662</v>
      </c>
    </row>
    <row r="894" ht="15.75" hidden="1" customHeight="1">
      <c r="B894" s="52" t="s">
        <v>663</v>
      </c>
    </row>
    <row r="895" ht="15.75" customHeight="1">
      <c r="B895" s="52">
        <v>145.0</v>
      </c>
      <c r="C895" s="53" t="str">
        <f>B896</f>
        <v>congratulate</v>
      </c>
      <c r="D895" s="53" t="str">
        <f>B897</f>
        <v>congratulated</v>
      </c>
      <c r="E895" s="53" t="str">
        <f>B898</f>
        <v>congratulated</v>
      </c>
      <c r="F895" s="53" t="str">
        <f>B899</f>
        <v>congratulates</v>
      </c>
      <c r="G895" s="53" t="str">
        <f>B900</f>
        <v>congratulating</v>
      </c>
    </row>
    <row r="896" ht="15.75" hidden="1" customHeight="1">
      <c r="B896" s="52" t="s">
        <v>664</v>
      </c>
    </row>
    <row r="897" ht="15.75" hidden="1" customHeight="1">
      <c r="B897" s="52" t="s">
        <v>665</v>
      </c>
    </row>
    <row r="898" ht="15.75" hidden="1" customHeight="1">
      <c r="B898" s="52" t="s">
        <v>665</v>
      </c>
    </row>
    <row r="899" ht="15.75" hidden="1" customHeight="1">
      <c r="B899" s="52" t="s">
        <v>666</v>
      </c>
    </row>
    <row r="900" ht="15.75" hidden="1" customHeight="1">
      <c r="B900" s="52" t="s">
        <v>667</v>
      </c>
    </row>
    <row r="901" ht="15.75" customHeight="1">
      <c r="B901" s="52">
        <v>146.0</v>
      </c>
      <c r="C901" s="53" t="str">
        <f>B902</f>
        <v>connect</v>
      </c>
      <c r="D901" s="53" t="str">
        <f>B903</f>
        <v>connected</v>
      </c>
      <c r="E901" s="53" t="str">
        <f>B904</f>
        <v>connected</v>
      </c>
      <c r="F901" s="53" t="str">
        <f>B905</f>
        <v>connects</v>
      </c>
      <c r="G901" s="53" t="str">
        <f>B906</f>
        <v>connecting</v>
      </c>
    </row>
    <row r="902" ht="15.75" hidden="1" customHeight="1">
      <c r="B902" s="52" t="s">
        <v>668</v>
      </c>
    </row>
    <row r="903" ht="15.75" hidden="1" customHeight="1">
      <c r="B903" s="52" t="s">
        <v>669</v>
      </c>
    </row>
    <row r="904" ht="15.75" hidden="1" customHeight="1">
      <c r="B904" s="52" t="s">
        <v>669</v>
      </c>
    </row>
    <row r="905" ht="15.75" hidden="1" customHeight="1">
      <c r="B905" s="52" t="s">
        <v>670</v>
      </c>
    </row>
    <row r="906" ht="15.75" hidden="1" customHeight="1">
      <c r="B906" s="52" t="s">
        <v>671</v>
      </c>
    </row>
    <row r="907" ht="15.75" customHeight="1">
      <c r="B907" s="52">
        <v>147.0</v>
      </c>
      <c r="C907" s="53" t="str">
        <f>B908</f>
        <v>connote</v>
      </c>
      <c r="D907" s="53" t="str">
        <f>B909</f>
        <v>connoted</v>
      </c>
      <c r="E907" s="53" t="str">
        <f>B910</f>
        <v>connoted</v>
      </c>
      <c r="F907" s="53" t="str">
        <f>B911</f>
        <v>connotes</v>
      </c>
      <c r="G907" s="53" t="str">
        <f>B912</f>
        <v>connoting</v>
      </c>
    </row>
    <row r="908" ht="15.75" hidden="1" customHeight="1">
      <c r="B908" s="52" t="s">
        <v>672</v>
      </c>
    </row>
    <row r="909" ht="15.75" hidden="1" customHeight="1">
      <c r="B909" s="52" t="s">
        <v>673</v>
      </c>
    </row>
    <row r="910" ht="15.75" hidden="1" customHeight="1">
      <c r="B910" s="52" t="s">
        <v>673</v>
      </c>
    </row>
    <row r="911" ht="15.75" hidden="1" customHeight="1">
      <c r="B911" s="52" t="s">
        <v>674</v>
      </c>
    </row>
    <row r="912" ht="15.75" hidden="1" customHeight="1">
      <c r="B912" s="52" t="s">
        <v>675</v>
      </c>
    </row>
    <row r="913" ht="15.75" customHeight="1">
      <c r="B913" s="52">
        <v>148.0</v>
      </c>
      <c r="C913" s="53" t="str">
        <f>B914</f>
        <v>conquer</v>
      </c>
      <c r="D913" s="53" t="str">
        <f>B915</f>
        <v>conquered</v>
      </c>
      <c r="E913" s="53" t="str">
        <f>B916</f>
        <v>conquered</v>
      </c>
      <c r="F913" s="53" t="str">
        <f>B917</f>
        <v>conquers</v>
      </c>
      <c r="G913" s="53" t="str">
        <f>B918</f>
        <v>conquering</v>
      </c>
    </row>
    <row r="914" ht="15.75" hidden="1" customHeight="1">
      <c r="B914" s="52" t="s">
        <v>676</v>
      </c>
    </row>
    <row r="915" ht="15.75" hidden="1" customHeight="1">
      <c r="B915" s="52" t="s">
        <v>677</v>
      </c>
    </row>
    <row r="916" ht="15.75" hidden="1" customHeight="1">
      <c r="B916" s="52" t="s">
        <v>677</v>
      </c>
    </row>
    <row r="917" ht="15.75" hidden="1" customHeight="1">
      <c r="B917" s="52" t="s">
        <v>678</v>
      </c>
    </row>
    <row r="918" ht="15.75" hidden="1" customHeight="1">
      <c r="B918" s="52" t="s">
        <v>679</v>
      </c>
    </row>
    <row r="919" ht="15.75" customHeight="1">
      <c r="B919" s="52">
        <v>149.0</v>
      </c>
      <c r="C919" s="53" t="str">
        <f>B920</f>
        <v>consecrate</v>
      </c>
      <c r="D919" s="53" t="str">
        <f>B921</f>
        <v>consecrated</v>
      </c>
      <c r="E919" s="53" t="str">
        <f>B922</f>
        <v>consecrated</v>
      </c>
      <c r="F919" s="53" t="str">
        <f>B923</f>
        <v>consecrates</v>
      </c>
      <c r="G919" s="53" t="str">
        <f>B924</f>
        <v>consecrating</v>
      </c>
    </row>
    <row r="920" ht="15.75" hidden="1" customHeight="1">
      <c r="B920" s="52" t="s">
        <v>680</v>
      </c>
    </row>
    <row r="921" ht="15.75" hidden="1" customHeight="1">
      <c r="B921" s="52" t="s">
        <v>681</v>
      </c>
    </row>
    <row r="922" ht="15.75" hidden="1" customHeight="1">
      <c r="B922" s="52" t="s">
        <v>681</v>
      </c>
    </row>
    <row r="923" ht="15.75" hidden="1" customHeight="1">
      <c r="B923" s="52" t="s">
        <v>682</v>
      </c>
    </row>
    <row r="924" ht="15.75" hidden="1" customHeight="1">
      <c r="B924" s="52" t="s">
        <v>683</v>
      </c>
    </row>
    <row r="925" ht="15.75" customHeight="1">
      <c r="B925" s="52">
        <v>150.0</v>
      </c>
      <c r="C925" s="53" t="str">
        <f>B926</f>
        <v>consent</v>
      </c>
      <c r="D925" s="53" t="str">
        <f>B927</f>
        <v>consented</v>
      </c>
      <c r="E925" s="53" t="str">
        <f>B928</f>
        <v>consented</v>
      </c>
      <c r="F925" s="53" t="str">
        <f>B929</f>
        <v>consents</v>
      </c>
      <c r="G925" s="53" t="str">
        <f>B930</f>
        <v>consenting</v>
      </c>
    </row>
    <row r="926" ht="15.75" hidden="1" customHeight="1">
      <c r="B926" s="52" t="s">
        <v>684</v>
      </c>
    </row>
    <row r="927" ht="15.75" hidden="1" customHeight="1">
      <c r="B927" s="52" t="s">
        <v>685</v>
      </c>
    </row>
    <row r="928" ht="15.75" hidden="1" customHeight="1">
      <c r="B928" s="52" t="s">
        <v>685</v>
      </c>
    </row>
    <row r="929" ht="15.75" hidden="1" customHeight="1">
      <c r="B929" s="52" t="s">
        <v>686</v>
      </c>
    </row>
    <row r="930" ht="15.75" hidden="1" customHeight="1">
      <c r="B930" s="52" t="s">
        <v>687</v>
      </c>
    </row>
    <row r="931" ht="15.75" customHeight="1">
      <c r="B931" s="52">
        <v>151.0</v>
      </c>
      <c r="C931" s="53" t="str">
        <f>B932</f>
        <v>conserve</v>
      </c>
      <c r="D931" s="53" t="str">
        <f>B933</f>
        <v>conserved</v>
      </c>
      <c r="E931" s="53" t="str">
        <f>B934</f>
        <v>conserved</v>
      </c>
      <c r="F931" s="53" t="str">
        <f>B935</f>
        <v>conserves</v>
      </c>
      <c r="G931" s="53" t="str">
        <f>B936</f>
        <v>conserving</v>
      </c>
    </row>
    <row r="932" ht="15.75" hidden="1" customHeight="1">
      <c r="B932" s="52" t="s">
        <v>688</v>
      </c>
    </row>
    <row r="933" ht="15.75" hidden="1" customHeight="1">
      <c r="B933" s="52" t="s">
        <v>689</v>
      </c>
    </row>
    <row r="934" ht="15.75" hidden="1" customHeight="1">
      <c r="B934" s="52" t="s">
        <v>689</v>
      </c>
    </row>
    <row r="935" ht="15.75" hidden="1" customHeight="1">
      <c r="B935" s="52" t="s">
        <v>690</v>
      </c>
    </row>
    <row r="936" ht="15.75" hidden="1" customHeight="1">
      <c r="B936" s="52" t="s">
        <v>691</v>
      </c>
    </row>
    <row r="937" ht="15.75" customHeight="1">
      <c r="B937" s="52">
        <v>152.0</v>
      </c>
      <c r="C937" s="53" t="str">
        <f>B938</f>
        <v>consider</v>
      </c>
      <c r="D937" s="53" t="str">
        <f>B939</f>
        <v>considered</v>
      </c>
      <c r="E937" s="53" t="str">
        <f>B940</f>
        <v>considered</v>
      </c>
      <c r="F937" s="53" t="str">
        <f>B941</f>
        <v>considers</v>
      </c>
      <c r="G937" s="53" t="str">
        <f>B942</f>
        <v>considering</v>
      </c>
    </row>
    <row r="938" ht="15.75" hidden="1" customHeight="1">
      <c r="B938" s="52" t="s">
        <v>692</v>
      </c>
    </row>
    <row r="939" ht="15.75" hidden="1" customHeight="1">
      <c r="B939" s="52" t="s">
        <v>693</v>
      </c>
    </row>
    <row r="940" ht="15.75" hidden="1" customHeight="1">
      <c r="B940" s="52" t="s">
        <v>693</v>
      </c>
    </row>
    <row r="941" ht="15.75" hidden="1" customHeight="1">
      <c r="B941" s="52" t="s">
        <v>694</v>
      </c>
    </row>
    <row r="942" ht="15.75" hidden="1" customHeight="1">
      <c r="B942" s="52" t="s">
        <v>695</v>
      </c>
    </row>
    <row r="943" ht="15.75" customHeight="1">
      <c r="B943" s="52">
        <v>153.0</v>
      </c>
      <c r="C943" s="53" t="str">
        <f>B944</f>
        <v>consign</v>
      </c>
      <c r="D943" s="53" t="str">
        <f>B945</f>
        <v>consigned</v>
      </c>
      <c r="E943" s="53" t="str">
        <f>B946</f>
        <v>consigned</v>
      </c>
      <c r="F943" s="53" t="str">
        <f>B947</f>
        <v>consigns</v>
      </c>
      <c r="G943" s="53" t="str">
        <f>B948</f>
        <v>consigning</v>
      </c>
    </row>
    <row r="944" ht="15.75" hidden="1" customHeight="1">
      <c r="B944" s="52" t="s">
        <v>696</v>
      </c>
    </row>
    <row r="945" ht="15.75" hidden="1" customHeight="1">
      <c r="B945" s="52" t="s">
        <v>697</v>
      </c>
    </row>
    <row r="946" ht="15.75" hidden="1" customHeight="1">
      <c r="B946" s="52" t="s">
        <v>697</v>
      </c>
    </row>
    <row r="947" ht="15.75" hidden="1" customHeight="1">
      <c r="B947" s="52" t="s">
        <v>698</v>
      </c>
    </row>
    <row r="948" ht="15.75" hidden="1" customHeight="1">
      <c r="B948" s="52" t="s">
        <v>699</v>
      </c>
    </row>
    <row r="949" ht="15.75" customHeight="1">
      <c r="B949" s="52">
        <v>154.0</v>
      </c>
      <c r="C949" s="53" t="str">
        <f>B950</f>
        <v>consist</v>
      </c>
      <c r="D949" s="53" t="str">
        <f>B951</f>
        <v>consisted</v>
      </c>
      <c r="E949" s="53" t="str">
        <f>B952</f>
        <v>consisted</v>
      </c>
      <c r="F949" s="53" t="str">
        <f>B953</f>
        <v>consists</v>
      </c>
      <c r="G949" s="53" t="str">
        <f>B954</f>
        <v>consisting</v>
      </c>
    </row>
    <row r="950" ht="15.75" hidden="1" customHeight="1">
      <c r="B950" s="52" t="s">
        <v>700</v>
      </c>
    </row>
    <row r="951" ht="15.75" hidden="1" customHeight="1">
      <c r="B951" s="52" t="s">
        <v>701</v>
      </c>
    </row>
    <row r="952" ht="15.75" hidden="1" customHeight="1">
      <c r="B952" s="52" t="s">
        <v>701</v>
      </c>
    </row>
    <row r="953" ht="15.75" hidden="1" customHeight="1">
      <c r="B953" s="52" t="s">
        <v>702</v>
      </c>
    </row>
    <row r="954" ht="15.75" hidden="1" customHeight="1">
      <c r="B954" s="52" t="s">
        <v>703</v>
      </c>
    </row>
    <row r="955" ht="15.75" customHeight="1">
      <c r="B955" s="52">
        <v>155.0</v>
      </c>
      <c r="C955" s="53" t="str">
        <f>B956</f>
        <v>console</v>
      </c>
      <c r="D955" s="53" t="str">
        <f>B957</f>
        <v>consoled</v>
      </c>
      <c r="E955" s="53" t="str">
        <f>B958</f>
        <v>consoled</v>
      </c>
      <c r="F955" s="53" t="str">
        <f>B959</f>
        <v>consoles</v>
      </c>
      <c r="G955" s="53" t="str">
        <f>B960</f>
        <v>consoling</v>
      </c>
    </row>
    <row r="956" ht="15.75" hidden="1" customHeight="1">
      <c r="B956" s="52" t="s">
        <v>704</v>
      </c>
    </row>
    <row r="957" ht="15.75" hidden="1" customHeight="1">
      <c r="B957" s="52" t="s">
        <v>705</v>
      </c>
    </row>
    <row r="958" ht="15.75" hidden="1" customHeight="1">
      <c r="B958" s="52" t="s">
        <v>705</v>
      </c>
    </row>
    <row r="959" ht="15.75" hidden="1" customHeight="1">
      <c r="B959" s="52" t="s">
        <v>706</v>
      </c>
    </row>
    <row r="960" ht="15.75" hidden="1" customHeight="1">
      <c r="B960" s="52" t="s">
        <v>707</v>
      </c>
    </row>
    <row r="961" ht="15.75" customHeight="1">
      <c r="B961" s="52">
        <v>156.0</v>
      </c>
      <c r="C961" s="53" t="str">
        <f>B962</f>
        <v>consort</v>
      </c>
      <c r="D961" s="53" t="str">
        <f>B963</f>
        <v>consorted</v>
      </c>
      <c r="E961" s="53" t="str">
        <f>B964</f>
        <v>consorted</v>
      </c>
      <c r="F961" s="53" t="str">
        <f>B965</f>
        <v>consorts</v>
      </c>
      <c r="G961" s="53" t="str">
        <f>B966</f>
        <v>consorting</v>
      </c>
    </row>
    <row r="962" ht="15.75" hidden="1" customHeight="1">
      <c r="B962" s="52" t="s">
        <v>708</v>
      </c>
    </row>
    <row r="963" ht="15.75" hidden="1" customHeight="1">
      <c r="B963" s="52" t="s">
        <v>709</v>
      </c>
    </row>
    <row r="964" ht="15.75" hidden="1" customHeight="1">
      <c r="B964" s="52" t="s">
        <v>709</v>
      </c>
    </row>
    <row r="965" ht="15.75" hidden="1" customHeight="1">
      <c r="B965" s="52" t="s">
        <v>710</v>
      </c>
    </row>
    <row r="966" ht="15.75" hidden="1" customHeight="1">
      <c r="B966" s="52" t="s">
        <v>711</v>
      </c>
    </row>
    <row r="967" ht="15.75" customHeight="1">
      <c r="B967" s="52">
        <v>157.0</v>
      </c>
      <c r="C967" s="53" t="str">
        <f>B968</f>
        <v>conspire</v>
      </c>
      <c r="D967" s="53" t="str">
        <f>B969</f>
        <v>conspired</v>
      </c>
      <c r="E967" s="53" t="str">
        <f>B970</f>
        <v>conspired</v>
      </c>
      <c r="F967" s="53" t="str">
        <f>B971</f>
        <v>conspires</v>
      </c>
      <c r="G967" s="53" t="str">
        <f>B972</f>
        <v>conspiring</v>
      </c>
    </row>
    <row r="968" ht="15.75" hidden="1" customHeight="1">
      <c r="B968" s="52" t="s">
        <v>712</v>
      </c>
    </row>
    <row r="969" ht="15.75" hidden="1" customHeight="1">
      <c r="B969" s="52" t="s">
        <v>713</v>
      </c>
    </row>
    <row r="970" ht="15.75" hidden="1" customHeight="1">
      <c r="B970" s="52" t="s">
        <v>713</v>
      </c>
    </row>
    <row r="971" ht="15.75" hidden="1" customHeight="1">
      <c r="B971" s="52" t="s">
        <v>714</v>
      </c>
    </row>
    <row r="972" ht="15.75" hidden="1" customHeight="1">
      <c r="B972" s="52" t="s">
        <v>715</v>
      </c>
    </row>
    <row r="973" ht="15.75" customHeight="1">
      <c r="B973" s="52">
        <v>158.0</v>
      </c>
      <c r="C973" s="53" t="str">
        <f>B974</f>
        <v>constitute</v>
      </c>
      <c r="D973" s="53" t="str">
        <f>B975</f>
        <v>constituted</v>
      </c>
      <c r="E973" s="53" t="str">
        <f>B976</f>
        <v>constituted</v>
      </c>
      <c r="F973" s="53" t="str">
        <f>B977</f>
        <v>constitutes</v>
      </c>
      <c r="G973" s="53" t="str">
        <f>B978</f>
        <v>constituting</v>
      </c>
    </row>
    <row r="974" ht="15.75" hidden="1" customHeight="1">
      <c r="B974" s="52" t="s">
        <v>716</v>
      </c>
    </row>
    <row r="975" ht="15.75" hidden="1" customHeight="1">
      <c r="B975" s="52" t="s">
        <v>717</v>
      </c>
    </row>
    <row r="976" ht="15.75" hidden="1" customHeight="1">
      <c r="B976" s="52" t="s">
        <v>717</v>
      </c>
    </row>
    <row r="977" ht="15.75" hidden="1" customHeight="1">
      <c r="B977" s="52" t="s">
        <v>718</v>
      </c>
    </row>
    <row r="978" ht="15.75" hidden="1" customHeight="1">
      <c r="B978" s="52" t="s">
        <v>719</v>
      </c>
    </row>
    <row r="979" ht="15.75" customHeight="1">
      <c r="B979" s="52">
        <v>159.0</v>
      </c>
      <c r="C979" s="53" t="str">
        <f>B980</f>
        <v>constrain</v>
      </c>
      <c r="D979" s="53" t="str">
        <f>B981</f>
        <v>constrained</v>
      </c>
      <c r="E979" s="53" t="str">
        <f>B982</f>
        <v>constrained</v>
      </c>
      <c r="F979" s="53" t="str">
        <f>B983</f>
        <v>constrains</v>
      </c>
      <c r="G979" s="53" t="str">
        <f>B984</f>
        <v>constraining</v>
      </c>
    </row>
    <row r="980" ht="15.75" hidden="1" customHeight="1">
      <c r="B980" s="52" t="s">
        <v>720</v>
      </c>
    </row>
    <row r="981" ht="15.75" hidden="1" customHeight="1">
      <c r="B981" s="52" t="s">
        <v>721</v>
      </c>
    </row>
    <row r="982" ht="15.75" hidden="1" customHeight="1">
      <c r="B982" s="52" t="s">
        <v>721</v>
      </c>
    </row>
    <row r="983" ht="15.75" hidden="1" customHeight="1">
      <c r="B983" s="52" t="s">
        <v>722</v>
      </c>
    </row>
    <row r="984" ht="15.75" hidden="1" customHeight="1">
      <c r="B984" s="52" t="s">
        <v>723</v>
      </c>
    </row>
    <row r="985" ht="15.75" customHeight="1">
      <c r="B985" s="52">
        <v>160.0</v>
      </c>
      <c r="C985" s="53" t="str">
        <f>B986</f>
        <v>construct</v>
      </c>
      <c r="D985" s="53" t="str">
        <f>B987</f>
        <v>constructed</v>
      </c>
      <c r="E985" s="53" t="str">
        <f>B988</f>
        <v>constructed</v>
      </c>
      <c r="F985" s="53" t="str">
        <f>B989</f>
        <v>constructs</v>
      </c>
      <c r="G985" s="53" t="str">
        <f>B990</f>
        <v>constructing</v>
      </c>
    </row>
    <row r="986" ht="15.75" hidden="1" customHeight="1">
      <c r="B986" s="52" t="s">
        <v>724</v>
      </c>
    </row>
    <row r="987" ht="15.75" hidden="1" customHeight="1">
      <c r="B987" s="52" t="s">
        <v>725</v>
      </c>
    </row>
    <row r="988" ht="15.75" hidden="1" customHeight="1">
      <c r="B988" s="52" t="s">
        <v>725</v>
      </c>
    </row>
    <row r="989" ht="15.75" hidden="1" customHeight="1">
      <c r="B989" s="52" t="s">
        <v>726</v>
      </c>
    </row>
    <row r="990" ht="15.75" hidden="1" customHeight="1">
      <c r="B990" s="52" t="s">
        <v>727</v>
      </c>
    </row>
    <row r="991" ht="15.75" customHeight="1">
      <c r="B991" s="52">
        <v>161.0</v>
      </c>
      <c r="C991" s="53" t="str">
        <f>B992</f>
        <v>construe</v>
      </c>
      <c r="D991" s="53" t="str">
        <f>B993</f>
        <v>construed</v>
      </c>
      <c r="E991" s="53" t="str">
        <f>B994</f>
        <v>construed</v>
      </c>
      <c r="F991" s="53" t="str">
        <f>B995</f>
        <v>construes</v>
      </c>
      <c r="G991" s="53" t="str">
        <f>B996</f>
        <v>construing</v>
      </c>
    </row>
    <row r="992" ht="15.75" hidden="1" customHeight="1">
      <c r="B992" s="52" t="s">
        <v>728</v>
      </c>
    </row>
    <row r="993" ht="15.75" hidden="1" customHeight="1">
      <c r="B993" s="52" t="s">
        <v>729</v>
      </c>
    </row>
    <row r="994" ht="15.75" hidden="1" customHeight="1">
      <c r="B994" s="52" t="s">
        <v>729</v>
      </c>
    </row>
    <row r="995" ht="15.75" hidden="1" customHeight="1">
      <c r="B995" s="52" t="s">
        <v>730</v>
      </c>
    </row>
    <row r="996" ht="15.75" hidden="1" customHeight="1">
      <c r="B996" s="52" t="s">
        <v>731</v>
      </c>
    </row>
    <row r="997" ht="15.75" customHeight="1">
      <c r="B997" s="52">
        <v>11079.0</v>
      </c>
      <c r="C997" s="54" t="str">
        <f>B998</f>
        <v>https://t.me/actives_english</v>
      </c>
      <c r="D997" s="53" t="str">
        <f>B999</f>
        <v>ACTIVE</v>
      </c>
      <c r="E997" s="53" t="str">
        <f>B1000</f>
        <v>ENGLISH</v>
      </c>
      <c r="F997" s="53">
        <f>B1001</f>
        <v>162</v>
      </c>
      <c r="G997" s="53" t="str">
        <f>B1002</f>
        <v>consult</v>
      </c>
    </row>
    <row r="998" ht="15.75" hidden="1" customHeight="1">
      <c r="B998" s="52" t="s">
        <v>181</v>
      </c>
    </row>
    <row r="999" ht="15.75" hidden="1" customHeight="1">
      <c r="B999" s="52" t="s">
        <v>178</v>
      </c>
    </row>
    <row r="1000" ht="15.75" hidden="1" customHeight="1">
      <c r="B1000" s="52" t="s">
        <v>179</v>
      </c>
    </row>
    <row r="1001" ht="15.75" customHeight="1">
      <c r="B1001" s="52">
        <v>162.0</v>
      </c>
      <c r="C1001" s="53" t="str">
        <f>B1002</f>
        <v>consult</v>
      </c>
      <c r="D1001" s="53" t="str">
        <f>B1003</f>
        <v>consulted</v>
      </c>
      <c r="E1001" s="53" t="str">
        <f>B1004</f>
        <v>consulted</v>
      </c>
      <c r="F1001" s="53" t="str">
        <f>B1005</f>
        <v>consults</v>
      </c>
      <c r="G1001" s="53" t="str">
        <f>B1006</f>
        <v>consulting</v>
      </c>
    </row>
    <row r="1002" ht="15.75" hidden="1" customHeight="1">
      <c r="B1002" s="52" t="s">
        <v>732</v>
      </c>
    </row>
    <row r="1003" ht="15.75" hidden="1" customHeight="1">
      <c r="B1003" s="52" t="s">
        <v>733</v>
      </c>
    </row>
    <row r="1004" ht="15.75" hidden="1" customHeight="1">
      <c r="B1004" s="52" t="s">
        <v>733</v>
      </c>
    </row>
    <row r="1005" ht="15.75" hidden="1" customHeight="1">
      <c r="B1005" s="52" t="s">
        <v>734</v>
      </c>
    </row>
    <row r="1006" ht="15.75" hidden="1" customHeight="1">
      <c r="B1006" s="52" t="s">
        <v>735</v>
      </c>
    </row>
    <row r="1007" ht="15.75" customHeight="1">
      <c r="B1007" s="52">
        <v>163.0</v>
      </c>
      <c r="C1007" s="53" t="str">
        <f>B1008</f>
        <v>contain</v>
      </c>
      <c r="D1007" s="53" t="str">
        <f>B1009</f>
        <v>contained</v>
      </c>
      <c r="E1007" s="53" t="str">
        <f>B1010</f>
        <v>contained</v>
      </c>
      <c r="F1007" s="53" t="str">
        <f>B1011</f>
        <v>contains</v>
      </c>
      <c r="G1007" s="53" t="str">
        <f>B1012</f>
        <v>containing</v>
      </c>
    </row>
    <row r="1008" ht="15.75" hidden="1" customHeight="1">
      <c r="B1008" s="52" t="s">
        <v>736</v>
      </c>
    </row>
    <row r="1009" ht="15.75" hidden="1" customHeight="1">
      <c r="B1009" s="52" t="s">
        <v>737</v>
      </c>
    </row>
    <row r="1010" ht="15.75" hidden="1" customHeight="1">
      <c r="B1010" s="52" t="s">
        <v>737</v>
      </c>
    </row>
    <row r="1011" ht="15.75" hidden="1" customHeight="1">
      <c r="B1011" s="52" t="s">
        <v>738</v>
      </c>
    </row>
    <row r="1012" ht="15.75" hidden="1" customHeight="1">
      <c r="B1012" s="52" t="s">
        <v>739</v>
      </c>
    </row>
    <row r="1013" ht="15.75" customHeight="1">
      <c r="B1013" s="52">
        <v>164.0</v>
      </c>
      <c r="C1013" s="53" t="str">
        <f>B1014</f>
        <v>contemn</v>
      </c>
      <c r="D1013" s="53" t="str">
        <f>B1015</f>
        <v>contemned</v>
      </c>
      <c r="E1013" s="53" t="str">
        <f>B1016</f>
        <v>contemned</v>
      </c>
      <c r="F1013" s="53" t="str">
        <f>B1017</f>
        <v>contemns</v>
      </c>
      <c r="G1013" s="53" t="str">
        <f>B1018</f>
        <v>contemning</v>
      </c>
    </row>
    <row r="1014" ht="15.75" hidden="1" customHeight="1">
      <c r="B1014" s="52" t="s">
        <v>740</v>
      </c>
    </row>
    <row r="1015" ht="15.75" hidden="1" customHeight="1">
      <c r="B1015" s="52" t="s">
        <v>741</v>
      </c>
    </row>
    <row r="1016" ht="15.75" hidden="1" customHeight="1">
      <c r="B1016" s="52" t="s">
        <v>741</v>
      </c>
    </row>
    <row r="1017" ht="15.75" hidden="1" customHeight="1">
      <c r="B1017" s="52" t="s">
        <v>742</v>
      </c>
    </row>
    <row r="1018" ht="15.75" hidden="1" customHeight="1">
      <c r="B1018" s="52" t="s">
        <v>743</v>
      </c>
    </row>
    <row r="1019" ht="15.75" customHeight="1">
      <c r="B1019" s="52">
        <v>165.0</v>
      </c>
      <c r="C1019" s="53" t="str">
        <f>B1020</f>
        <v>contend</v>
      </c>
      <c r="D1019" s="53" t="str">
        <f>B1021</f>
        <v>contended</v>
      </c>
      <c r="E1019" s="53" t="str">
        <f>B1022</f>
        <v>contended</v>
      </c>
      <c r="F1019" s="53" t="str">
        <f>B1023</f>
        <v>contends</v>
      </c>
      <c r="G1019" s="53" t="str">
        <f>B1024</f>
        <v>contending</v>
      </c>
    </row>
    <row r="1020" ht="15.75" hidden="1" customHeight="1">
      <c r="B1020" s="52" t="s">
        <v>744</v>
      </c>
    </row>
    <row r="1021" ht="15.75" hidden="1" customHeight="1">
      <c r="B1021" s="52" t="s">
        <v>745</v>
      </c>
    </row>
    <row r="1022" ht="15.75" hidden="1" customHeight="1">
      <c r="B1022" s="52" t="s">
        <v>745</v>
      </c>
    </row>
    <row r="1023" ht="15.75" hidden="1" customHeight="1">
      <c r="B1023" s="52" t="s">
        <v>746</v>
      </c>
    </row>
    <row r="1024" ht="15.75" hidden="1" customHeight="1">
      <c r="B1024" s="52" t="s">
        <v>747</v>
      </c>
    </row>
    <row r="1025" ht="15.75" customHeight="1">
      <c r="B1025" s="52">
        <v>166.0</v>
      </c>
      <c r="C1025" s="53" t="str">
        <f>B1026</f>
        <v>contest</v>
      </c>
      <c r="D1025" s="53" t="str">
        <f>B1027</f>
        <v>contested</v>
      </c>
      <c r="E1025" s="53" t="str">
        <f>B1028</f>
        <v>contested</v>
      </c>
      <c r="F1025" s="53" t="str">
        <f>B1029</f>
        <v>contests</v>
      </c>
      <c r="G1025" s="53" t="str">
        <f>B1030</f>
        <v>contesting</v>
      </c>
    </row>
    <row r="1026" ht="15.75" hidden="1" customHeight="1">
      <c r="B1026" s="52" t="s">
        <v>748</v>
      </c>
    </row>
    <row r="1027" ht="15.75" hidden="1" customHeight="1">
      <c r="B1027" s="52" t="s">
        <v>749</v>
      </c>
    </row>
    <row r="1028" ht="15.75" hidden="1" customHeight="1">
      <c r="B1028" s="52" t="s">
        <v>749</v>
      </c>
    </row>
    <row r="1029" ht="15.75" hidden="1" customHeight="1">
      <c r="B1029" s="52" t="s">
        <v>750</v>
      </c>
    </row>
    <row r="1030" ht="15.75" hidden="1" customHeight="1">
      <c r="B1030" s="52" t="s">
        <v>751</v>
      </c>
    </row>
    <row r="1031" ht="15.75" customHeight="1">
      <c r="B1031" s="52">
        <v>167.0</v>
      </c>
      <c r="C1031" s="53" t="str">
        <f>B1032</f>
        <v>continue</v>
      </c>
      <c r="D1031" s="53" t="str">
        <f>B1033</f>
        <v>continued</v>
      </c>
      <c r="E1031" s="53" t="str">
        <f>B1034</f>
        <v>continued</v>
      </c>
      <c r="F1031" s="53" t="str">
        <f>B1035</f>
        <v>continues</v>
      </c>
      <c r="G1031" s="53" t="str">
        <f>B1036</f>
        <v>continuing</v>
      </c>
    </row>
    <row r="1032" ht="15.75" hidden="1" customHeight="1">
      <c r="B1032" s="52" t="s">
        <v>752</v>
      </c>
    </row>
    <row r="1033" ht="15.75" hidden="1" customHeight="1">
      <c r="B1033" s="52" t="s">
        <v>753</v>
      </c>
    </row>
    <row r="1034" ht="15.75" hidden="1" customHeight="1">
      <c r="B1034" s="52" t="s">
        <v>753</v>
      </c>
    </row>
    <row r="1035" ht="15.75" hidden="1" customHeight="1">
      <c r="B1035" s="52" t="s">
        <v>754</v>
      </c>
    </row>
    <row r="1036" ht="15.75" hidden="1" customHeight="1">
      <c r="B1036" s="52" t="s">
        <v>755</v>
      </c>
    </row>
    <row r="1037" ht="15.75" customHeight="1">
      <c r="B1037" s="52">
        <v>168.0</v>
      </c>
      <c r="C1037" s="53" t="str">
        <f>B1038</f>
        <v>contract</v>
      </c>
      <c r="D1037" s="53" t="str">
        <f>B1039</f>
        <v>contracted</v>
      </c>
      <c r="E1037" s="53" t="str">
        <f>B1040</f>
        <v>contracted</v>
      </c>
      <c r="F1037" s="53" t="str">
        <f>B1041</f>
        <v>contracts</v>
      </c>
      <c r="G1037" s="53" t="str">
        <f>B1042</f>
        <v>contracting</v>
      </c>
    </row>
    <row r="1038" ht="15.75" hidden="1" customHeight="1">
      <c r="B1038" s="52" t="s">
        <v>756</v>
      </c>
    </row>
    <row r="1039" ht="15.75" hidden="1" customHeight="1">
      <c r="B1039" s="52" t="s">
        <v>757</v>
      </c>
    </row>
    <row r="1040" ht="15.75" hidden="1" customHeight="1">
      <c r="B1040" s="52" t="s">
        <v>757</v>
      </c>
    </row>
    <row r="1041" ht="15.75" hidden="1" customHeight="1">
      <c r="B1041" s="52" t="s">
        <v>758</v>
      </c>
    </row>
    <row r="1042" ht="15.75" hidden="1" customHeight="1">
      <c r="B1042" s="52" t="s">
        <v>759</v>
      </c>
    </row>
    <row r="1043" ht="15.75" customHeight="1">
      <c r="B1043" s="52">
        <v>169.0</v>
      </c>
      <c r="C1043" s="53" t="str">
        <f>B1044</f>
        <v>contradict</v>
      </c>
      <c r="D1043" s="53" t="str">
        <f>B1045</f>
        <v>contradicted</v>
      </c>
      <c r="E1043" s="53" t="str">
        <f>B1046</f>
        <v>contradicted</v>
      </c>
      <c r="F1043" s="53" t="str">
        <f>B1047</f>
        <v>contradicts</v>
      </c>
      <c r="G1043" s="53" t="str">
        <f>B1048</f>
        <v>contradicting</v>
      </c>
    </row>
    <row r="1044" ht="15.75" hidden="1" customHeight="1">
      <c r="B1044" s="52" t="s">
        <v>760</v>
      </c>
    </row>
    <row r="1045" ht="15.75" hidden="1" customHeight="1">
      <c r="B1045" s="52" t="s">
        <v>761</v>
      </c>
    </row>
    <row r="1046" ht="15.75" hidden="1" customHeight="1">
      <c r="B1046" s="52" t="s">
        <v>761</v>
      </c>
    </row>
    <row r="1047" ht="15.75" hidden="1" customHeight="1">
      <c r="B1047" s="52" t="s">
        <v>762</v>
      </c>
    </row>
    <row r="1048" ht="15.75" hidden="1" customHeight="1">
      <c r="B1048" s="52" t="s">
        <v>763</v>
      </c>
    </row>
    <row r="1049" ht="15.75" customHeight="1">
      <c r="B1049" s="52">
        <v>170.0</v>
      </c>
      <c r="C1049" s="53" t="str">
        <f>B1050</f>
        <v>contrast</v>
      </c>
      <c r="D1049" s="53" t="str">
        <f>B1051</f>
        <v>contrasted</v>
      </c>
      <c r="E1049" s="53" t="str">
        <f>B1052</f>
        <v>contrasted</v>
      </c>
      <c r="F1049" s="53" t="str">
        <f>B1053</f>
        <v>contrasts</v>
      </c>
      <c r="G1049" s="53" t="str">
        <f>B1054</f>
        <v>contrasting</v>
      </c>
    </row>
    <row r="1050" ht="15.75" hidden="1" customHeight="1">
      <c r="B1050" s="52" t="s">
        <v>764</v>
      </c>
    </row>
    <row r="1051" ht="15.75" hidden="1" customHeight="1">
      <c r="B1051" s="52" t="s">
        <v>765</v>
      </c>
    </row>
    <row r="1052" ht="15.75" hidden="1" customHeight="1">
      <c r="B1052" s="52" t="s">
        <v>765</v>
      </c>
    </row>
    <row r="1053" ht="15.75" hidden="1" customHeight="1">
      <c r="B1053" s="52" t="s">
        <v>766</v>
      </c>
    </row>
    <row r="1054" ht="15.75" hidden="1" customHeight="1">
      <c r="B1054" s="52" t="s">
        <v>767</v>
      </c>
    </row>
    <row r="1055" ht="15.75" customHeight="1">
      <c r="B1055" s="52">
        <v>171.0</v>
      </c>
      <c r="C1055" s="53" t="str">
        <f>B1056</f>
        <v>contribute</v>
      </c>
      <c r="D1055" s="53" t="str">
        <f>B1057</f>
        <v>contributed</v>
      </c>
      <c r="E1055" s="53" t="str">
        <f>B1058</f>
        <v>contributed</v>
      </c>
      <c r="F1055" s="53" t="str">
        <f>B1059</f>
        <v>contributes</v>
      </c>
      <c r="G1055" s="53" t="str">
        <f>B1060</f>
        <v>contributing</v>
      </c>
    </row>
    <row r="1056" ht="15.75" hidden="1" customHeight="1">
      <c r="B1056" s="52" t="s">
        <v>768</v>
      </c>
    </row>
    <row r="1057" ht="15.75" hidden="1" customHeight="1">
      <c r="B1057" s="52" t="s">
        <v>769</v>
      </c>
    </row>
    <row r="1058" ht="15.75" hidden="1" customHeight="1">
      <c r="B1058" s="52" t="s">
        <v>769</v>
      </c>
    </row>
    <row r="1059" ht="15.75" hidden="1" customHeight="1">
      <c r="B1059" s="52" t="s">
        <v>770</v>
      </c>
    </row>
    <row r="1060" ht="15.75" hidden="1" customHeight="1">
      <c r="B1060" s="52" t="s">
        <v>771</v>
      </c>
    </row>
    <row r="1061" ht="15.75" customHeight="1">
      <c r="B1061" s="52">
        <v>172.0</v>
      </c>
      <c r="C1061" s="53" t="str">
        <f>B1062</f>
        <v>contrive</v>
      </c>
      <c r="D1061" s="53" t="str">
        <f>B1063</f>
        <v>contrived</v>
      </c>
      <c r="E1061" s="53" t="str">
        <f>B1064</f>
        <v>contrived</v>
      </c>
      <c r="F1061" s="53" t="str">
        <f>B1065</f>
        <v>contrives</v>
      </c>
      <c r="G1061" s="53" t="str">
        <f>B1066</f>
        <v>contriving</v>
      </c>
    </row>
    <row r="1062" ht="15.75" hidden="1" customHeight="1">
      <c r="B1062" s="52" t="s">
        <v>772</v>
      </c>
    </row>
    <row r="1063" ht="15.75" hidden="1" customHeight="1">
      <c r="B1063" s="52" t="s">
        <v>773</v>
      </c>
    </row>
    <row r="1064" ht="15.75" hidden="1" customHeight="1">
      <c r="B1064" s="52" t="s">
        <v>773</v>
      </c>
    </row>
    <row r="1065" ht="15.75" hidden="1" customHeight="1">
      <c r="B1065" s="52" t="s">
        <v>774</v>
      </c>
    </row>
    <row r="1066" ht="15.75" hidden="1" customHeight="1">
      <c r="B1066" s="52" t="s">
        <v>775</v>
      </c>
    </row>
    <row r="1067" ht="15.75" customHeight="1">
      <c r="B1067" s="52">
        <v>173.0</v>
      </c>
      <c r="C1067" s="53" t="str">
        <f>B1068</f>
        <v>control</v>
      </c>
      <c r="D1067" s="53" t="str">
        <f>B1069</f>
        <v>controlled</v>
      </c>
      <c r="E1067" s="53" t="str">
        <f>B1070</f>
        <v>controlled</v>
      </c>
      <c r="F1067" s="53" t="str">
        <f>B1071</f>
        <v>controls</v>
      </c>
      <c r="G1067" s="53" t="str">
        <f>B1072</f>
        <v>controlling</v>
      </c>
    </row>
    <row r="1068" ht="15.75" hidden="1" customHeight="1">
      <c r="B1068" s="52" t="s">
        <v>776</v>
      </c>
    </row>
    <row r="1069" ht="15.75" hidden="1" customHeight="1">
      <c r="B1069" s="52" t="s">
        <v>777</v>
      </c>
    </row>
    <row r="1070" ht="15.75" hidden="1" customHeight="1">
      <c r="B1070" s="52" t="s">
        <v>777</v>
      </c>
    </row>
    <row r="1071" ht="15.75" hidden="1" customHeight="1">
      <c r="B1071" s="52" t="s">
        <v>778</v>
      </c>
    </row>
    <row r="1072" ht="15.75" hidden="1" customHeight="1">
      <c r="B1072" s="52" t="s">
        <v>779</v>
      </c>
    </row>
    <row r="1073" ht="15.75" customHeight="1">
      <c r="B1073" s="52">
        <v>174.0</v>
      </c>
      <c r="C1073" s="53" t="str">
        <f>B1074</f>
        <v>convene</v>
      </c>
      <c r="D1073" s="53" t="str">
        <f>B1075</f>
        <v>convened</v>
      </c>
      <c r="E1073" s="53" t="str">
        <f>B1076</f>
        <v>convened</v>
      </c>
      <c r="F1073" s="53" t="str">
        <f>B1077</f>
        <v>convenes</v>
      </c>
      <c r="G1073" s="53" t="str">
        <f>B1078</f>
        <v>convening</v>
      </c>
    </row>
    <row r="1074" ht="15.75" hidden="1" customHeight="1">
      <c r="B1074" s="52" t="s">
        <v>780</v>
      </c>
    </row>
    <row r="1075" ht="15.75" hidden="1" customHeight="1">
      <c r="B1075" s="52" t="s">
        <v>781</v>
      </c>
    </row>
    <row r="1076" ht="15.75" hidden="1" customHeight="1">
      <c r="B1076" s="52" t="s">
        <v>781</v>
      </c>
    </row>
    <row r="1077" ht="15.75" hidden="1" customHeight="1">
      <c r="B1077" s="52" t="s">
        <v>782</v>
      </c>
    </row>
    <row r="1078" ht="15.75" hidden="1" customHeight="1">
      <c r="B1078" s="52" t="s">
        <v>783</v>
      </c>
    </row>
    <row r="1079" ht="15.75" customHeight="1">
      <c r="B1079" s="52">
        <v>175.0</v>
      </c>
      <c r="C1079" s="53" t="str">
        <f>B1080</f>
        <v>converge</v>
      </c>
      <c r="D1079" s="53" t="str">
        <f>B1081</f>
        <v>converged</v>
      </c>
      <c r="E1079" s="53" t="str">
        <f>B1082</f>
        <v>converged</v>
      </c>
      <c r="F1079" s="53" t="str">
        <f>B1083</f>
        <v>converges</v>
      </c>
      <c r="G1079" s="53" t="str">
        <f>B1084</f>
        <v>converging</v>
      </c>
    </row>
    <row r="1080" ht="15.75" hidden="1" customHeight="1">
      <c r="B1080" s="52" t="s">
        <v>784</v>
      </c>
    </row>
    <row r="1081" ht="15.75" hidden="1" customHeight="1">
      <c r="B1081" s="52" t="s">
        <v>785</v>
      </c>
    </row>
    <row r="1082" ht="15.75" hidden="1" customHeight="1">
      <c r="B1082" s="52" t="s">
        <v>785</v>
      </c>
    </row>
    <row r="1083" ht="15.75" hidden="1" customHeight="1">
      <c r="B1083" s="52" t="s">
        <v>786</v>
      </c>
    </row>
    <row r="1084" ht="15.75" hidden="1" customHeight="1">
      <c r="B1084" s="52" t="s">
        <v>787</v>
      </c>
    </row>
    <row r="1085" ht="15.75" customHeight="1">
      <c r="B1085" s="52">
        <v>176.0</v>
      </c>
      <c r="C1085" s="53" t="str">
        <f>B1086</f>
        <v>converse</v>
      </c>
      <c r="D1085" s="53" t="str">
        <f>B1087</f>
        <v>conversed</v>
      </c>
      <c r="E1085" s="53" t="str">
        <f>B1088</f>
        <v>conversed</v>
      </c>
      <c r="F1085" s="53" t="str">
        <f>B1089</f>
        <v>converses</v>
      </c>
      <c r="G1085" s="53" t="str">
        <f>B1090</f>
        <v>conversing</v>
      </c>
    </row>
    <row r="1086" ht="15.75" hidden="1" customHeight="1">
      <c r="B1086" s="52" t="s">
        <v>788</v>
      </c>
    </row>
    <row r="1087" ht="15.75" hidden="1" customHeight="1">
      <c r="B1087" s="52" t="s">
        <v>789</v>
      </c>
    </row>
    <row r="1088" ht="15.75" hidden="1" customHeight="1">
      <c r="B1088" s="52" t="s">
        <v>789</v>
      </c>
    </row>
    <row r="1089" ht="15.75" hidden="1" customHeight="1">
      <c r="B1089" s="52" t="s">
        <v>790</v>
      </c>
    </row>
    <row r="1090" ht="15.75" hidden="1" customHeight="1">
      <c r="B1090" s="52" t="s">
        <v>791</v>
      </c>
    </row>
    <row r="1091" ht="15.75" customHeight="1">
      <c r="B1091" s="52">
        <v>177.0</v>
      </c>
      <c r="C1091" s="53" t="str">
        <f>B1092</f>
        <v>convert</v>
      </c>
      <c r="D1091" s="53" t="str">
        <f>B1093</f>
        <v>converted</v>
      </c>
      <c r="E1091" s="53" t="str">
        <f>B1094</f>
        <v>converted</v>
      </c>
      <c r="F1091" s="53" t="str">
        <f>B1095</f>
        <v>converts</v>
      </c>
      <c r="G1091" s="53" t="str">
        <f>B1096</f>
        <v>converting</v>
      </c>
    </row>
    <row r="1092" ht="15.75" hidden="1" customHeight="1">
      <c r="B1092" s="52" t="s">
        <v>792</v>
      </c>
    </row>
    <row r="1093" ht="15.75" hidden="1" customHeight="1">
      <c r="B1093" s="52" t="s">
        <v>793</v>
      </c>
    </row>
    <row r="1094" ht="15.75" hidden="1" customHeight="1">
      <c r="B1094" s="52" t="s">
        <v>793</v>
      </c>
    </row>
    <row r="1095" ht="15.75" hidden="1" customHeight="1">
      <c r="B1095" s="52" t="s">
        <v>794</v>
      </c>
    </row>
    <row r="1096" ht="15.75" hidden="1" customHeight="1">
      <c r="B1096" s="52" t="s">
        <v>795</v>
      </c>
    </row>
    <row r="1097" ht="15.75" customHeight="1">
      <c r="B1097" s="52">
        <v>178.0</v>
      </c>
      <c r="C1097" s="53" t="str">
        <f>B1098</f>
        <v>convey</v>
      </c>
      <c r="D1097" s="53" t="str">
        <f>B1099</f>
        <v>conveyed</v>
      </c>
      <c r="E1097" s="53" t="str">
        <f>B1100</f>
        <v>conveyed</v>
      </c>
      <c r="F1097" s="53" t="str">
        <f>B1101</f>
        <v>conveys</v>
      </c>
      <c r="G1097" s="53" t="str">
        <f>B1102</f>
        <v>conveying</v>
      </c>
    </row>
    <row r="1098" ht="15.75" hidden="1" customHeight="1">
      <c r="B1098" s="52" t="s">
        <v>796</v>
      </c>
    </row>
    <row r="1099" ht="15.75" hidden="1" customHeight="1">
      <c r="B1099" s="52" t="s">
        <v>797</v>
      </c>
    </row>
    <row r="1100" ht="15.75" hidden="1" customHeight="1">
      <c r="B1100" s="52" t="s">
        <v>797</v>
      </c>
    </row>
    <row r="1101" ht="15.75" hidden="1" customHeight="1">
      <c r="B1101" s="52" t="s">
        <v>798</v>
      </c>
    </row>
    <row r="1102" ht="15.75" hidden="1" customHeight="1">
      <c r="B1102" s="52" t="s">
        <v>799</v>
      </c>
    </row>
    <row r="1103" ht="15.75" customHeight="1">
      <c r="B1103" s="52">
        <v>179.0</v>
      </c>
      <c r="C1103" s="53" t="str">
        <f>B1104</f>
        <v>convict</v>
      </c>
      <c r="D1103" s="53" t="str">
        <f>B1105</f>
        <v>convicted</v>
      </c>
      <c r="E1103" s="53" t="str">
        <f>B1106</f>
        <v>convicted</v>
      </c>
      <c r="F1103" s="53" t="str">
        <f>B1107</f>
        <v>convicts</v>
      </c>
      <c r="G1103" s="53" t="str">
        <f>B1108</f>
        <v>convicting</v>
      </c>
    </row>
    <row r="1104" ht="15.75" hidden="1" customHeight="1">
      <c r="B1104" s="52" t="s">
        <v>800</v>
      </c>
    </row>
    <row r="1105" ht="15.75" hidden="1" customHeight="1">
      <c r="B1105" s="52" t="s">
        <v>801</v>
      </c>
    </row>
    <row r="1106" ht="15.75" hidden="1" customHeight="1">
      <c r="B1106" s="52" t="s">
        <v>801</v>
      </c>
    </row>
    <row r="1107" ht="15.75" hidden="1" customHeight="1">
      <c r="B1107" s="52" t="s">
        <v>802</v>
      </c>
    </row>
    <row r="1108" ht="15.75" hidden="1" customHeight="1">
      <c r="B1108" s="52" t="s">
        <v>803</v>
      </c>
    </row>
    <row r="1109" ht="15.75" customHeight="1">
      <c r="B1109" s="52">
        <v>180.0</v>
      </c>
      <c r="C1109" s="53" t="str">
        <f>B1110</f>
        <v>convince</v>
      </c>
      <c r="D1109" s="53" t="str">
        <f>B1111</f>
        <v>convinced</v>
      </c>
      <c r="E1109" s="53" t="str">
        <f>B1112</f>
        <v>convinced</v>
      </c>
      <c r="F1109" s="53" t="str">
        <f>B1113</f>
        <v>convinces</v>
      </c>
      <c r="G1109" s="53" t="str">
        <f>B1114</f>
        <v>convincing</v>
      </c>
    </row>
    <row r="1110" ht="15.75" hidden="1" customHeight="1">
      <c r="B1110" s="52" t="s">
        <v>804</v>
      </c>
    </row>
    <row r="1111" ht="15.75" hidden="1" customHeight="1">
      <c r="B1111" s="52" t="s">
        <v>805</v>
      </c>
    </row>
    <row r="1112" ht="15.75" hidden="1" customHeight="1">
      <c r="B1112" s="52" t="s">
        <v>805</v>
      </c>
    </row>
    <row r="1113" ht="15.75" hidden="1" customHeight="1">
      <c r="B1113" s="52" t="s">
        <v>806</v>
      </c>
    </row>
    <row r="1114" ht="15.75" hidden="1" customHeight="1">
      <c r="B1114" s="52" t="s">
        <v>807</v>
      </c>
    </row>
    <row r="1115" ht="15.75" customHeight="1">
      <c r="B1115" s="52">
        <v>181.0</v>
      </c>
      <c r="C1115" s="53" t="str">
        <f>B1116</f>
        <v>coo</v>
      </c>
      <c r="D1115" s="53" t="str">
        <f>B1117</f>
        <v>cooed</v>
      </c>
      <c r="E1115" s="53" t="str">
        <f>B1118</f>
        <v>cooed</v>
      </c>
      <c r="F1115" s="53" t="str">
        <f>B1119</f>
        <v>coos</v>
      </c>
      <c r="G1115" s="53" t="str">
        <f>B1120</f>
        <v>cooing</v>
      </c>
    </row>
    <row r="1116" ht="15.75" hidden="1" customHeight="1">
      <c r="B1116" s="52" t="s">
        <v>808</v>
      </c>
    </row>
    <row r="1117" ht="15.75" hidden="1" customHeight="1">
      <c r="B1117" s="52" t="s">
        <v>809</v>
      </c>
    </row>
    <row r="1118" ht="15.75" hidden="1" customHeight="1">
      <c r="B1118" s="52" t="s">
        <v>809</v>
      </c>
    </row>
    <row r="1119" ht="15.75" hidden="1" customHeight="1">
      <c r="B1119" s="52" t="s">
        <v>810</v>
      </c>
    </row>
    <row r="1120" ht="15.75" hidden="1" customHeight="1">
      <c r="B1120" s="52" t="s">
        <v>811</v>
      </c>
    </row>
    <row r="1121" ht="15.75" customHeight="1">
      <c r="B1121" s="52">
        <v>182.0</v>
      </c>
      <c r="C1121" s="53" t="str">
        <f>B1122</f>
        <v>cook</v>
      </c>
      <c r="D1121" s="53" t="str">
        <f>B1123</f>
        <v>cooked</v>
      </c>
      <c r="E1121" s="53" t="str">
        <f>B1124</f>
        <v>cooked</v>
      </c>
      <c r="F1121" s="53" t="str">
        <f>B1125</f>
        <v>cooks</v>
      </c>
      <c r="G1121" s="53" t="str">
        <f>B1126</f>
        <v>cooking</v>
      </c>
    </row>
    <row r="1122" ht="15.75" hidden="1" customHeight="1">
      <c r="B1122" s="52" t="s">
        <v>812</v>
      </c>
    </row>
    <row r="1123" ht="15.75" hidden="1" customHeight="1">
      <c r="B1123" s="52" t="s">
        <v>813</v>
      </c>
    </row>
    <row r="1124" ht="15.75" hidden="1" customHeight="1">
      <c r="B1124" s="52" t="s">
        <v>813</v>
      </c>
    </row>
    <row r="1125" ht="15.75" hidden="1" customHeight="1">
      <c r="B1125" s="52" t="s">
        <v>814</v>
      </c>
    </row>
    <row r="1126" ht="15.75" hidden="1" customHeight="1">
      <c r="B1126" s="52" t="s">
        <v>815</v>
      </c>
    </row>
    <row r="1127" ht="15.75" customHeight="1">
      <c r="B1127" s="52">
        <v>183.0</v>
      </c>
      <c r="C1127" s="53" t="str">
        <f>B1128</f>
        <v>cool</v>
      </c>
      <c r="D1127" s="53" t="str">
        <f>B1129</f>
        <v>cooled</v>
      </c>
      <c r="E1127" s="53" t="str">
        <f>B1130</f>
        <v>cooled</v>
      </c>
      <c r="F1127" s="53" t="str">
        <f>B1131</f>
        <v>cools</v>
      </c>
      <c r="G1127" s="53" t="str">
        <f>B1132</f>
        <v>cooling</v>
      </c>
    </row>
    <row r="1128" ht="15.75" hidden="1" customHeight="1">
      <c r="B1128" s="52" t="s">
        <v>816</v>
      </c>
    </row>
    <row r="1129" ht="15.75" hidden="1" customHeight="1">
      <c r="B1129" s="52" t="s">
        <v>817</v>
      </c>
    </row>
    <row r="1130" ht="15.75" hidden="1" customHeight="1">
      <c r="B1130" s="52" t="s">
        <v>817</v>
      </c>
    </row>
    <row r="1131" ht="15.75" hidden="1" customHeight="1">
      <c r="B1131" s="52" t="s">
        <v>818</v>
      </c>
    </row>
    <row r="1132" ht="15.75" hidden="1" customHeight="1">
      <c r="B1132" s="52" t="s">
        <v>819</v>
      </c>
    </row>
    <row r="1133" ht="15.75" customHeight="1">
      <c r="B1133" s="52">
        <v>184.0</v>
      </c>
      <c r="C1133" s="53" t="str">
        <f>B1134</f>
        <v>co-operate</v>
      </c>
      <c r="D1133" s="53" t="str">
        <f>B1135</f>
        <v>co-operated</v>
      </c>
      <c r="E1133" s="53" t="str">
        <f>B1136</f>
        <v>co-operated</v>
      </c>
      <c r="F1133" s="53" t="str">
        <f>B1137</f>
        <v>co-operates</v>
      </c>
      <c r="G1133" s="53" t="str">
        <f>B1138</f>
        <v>co-operating</v>
      </c>
    </row>
    <row r="1134" ht="15.75" hidden="1" customHeight="1">
      <c r="B1134" s="52" t="s">
        <v>820</v>
      </c>
    </row>
    <row r="1135" ht="15.75" hidden="1" customHeight="1">
      <c r="B1135" s="52" t="s">
        <v>821</v>
      </c>
    </row>
    <row r="1136" ht="15.75" hidden="1" customHeight="1">
      <c r="B1136" s="52" t="s">
        <v>821</v>
      </c>
    </row>
    <row r="1137" ht="15.75" hidden="1" customHeight="1">
      <c r="B1137" s="52" t="s">
        <v>822</v>
      </c>
    </row>
    <row r="1138" ht="15.75" hidden="1" customHeight="1">
      <c r="B1138" s="52" t="s">
        <v>823</v>
      </c>
    </row>
    <row r="1139" ht="15.75" customHeight="1">
      <c r="B1139" s="52">
        <v>185.0</v>
      </c>
      <c r="C1139" s="53" t="str">
        <f>B1140</f>
        <v>cope</v>
      </c>
      <c r="D1139" s="53" t="str">
        <f>B1141</f>
        <v>coped</v>
      </c>
      <c r="E1139" s="53" t="str">
        <f>B1142</f>
        <v>cope</v>
      </c>
      <c r="F1139" s="53" t="str">
        <f>B1143</f>
        <v>copes</v>
      </c>
      <c r="G1139" s="53" t="str">
        <f>B1144</f>
        <v>coping</v>
      </c>
    </row>
    <row r="1140" ht="15.75" hidden="1" customHeight="1">
      <c r="B1140" s="52" t="s">
        <v>824</v>
      </c>
    </row>
    <row r="1141" ht="15.75" hidden="1" customHeight="1">
      <c r="B1141" s="52" t="s">
        <v>825</v>
      </c>
    </row>
    <row r="1142" ht="15.75" hidden="1" customHeight="1">
      <c r="B1142" s="52" t="s">
        <v>824</v>
      </c>
    </row>
    <row r="1143" ht="15.75" hidden="1" customHeight="1">
      <c r="B1143" s="52" t="s">
        <v>826</v>
      </c>
    </row>
    <row r="1144" ht="15.75" hidden="1" customHeight="1">
      <c r="B1144" s="52" t="s">
        <v>827</v>
      </c>
    </row>
    <row r="1145" ht="15.75" customHeight="1">
      <c r="B1145" s="52">
        <v>186.0</v>
      </c>
      <c r="C1145" s="53" t="str">
        <f>B1146</f>
        <v>copy</v>
      </c>
      <c r="D1145" s="53" t="str">
        <f>B1147</f>
        <v>copied</v>
      </c>
      <c r="E1145" s="53" t="str">
        <f>B1148</f>
        <v>copied</v>
      </c>
      <c r="F1145" s="53" t="str">
        <f>B1149</f>
        <v>copies</v>
      </c>
      <c r="G1145" s="53" t="str">
        <f>B1150</f>
        <v>copying</v>
      </c>
    </row>
    <row r="1146" ht="15.75" hidden="1" customHeight="1">
      <c r="B1146" s="52" t="s">
        <v>828</v>
      </c>
    </row>
    <row r="1147" ht="15.75" hidden="1" customHeight="1">
      <c r="B1147" s="52" t="s">
        <v>829</v>
      </c>
    </row>
    <row r="1148" ht="15.75" hidden="1" customHeight="1">
      <c r="B1148" s="52" t="s">
        <v>829</v>
      </c>
    </row>
    <row r="1149" ht="15.75" hidden="1" customHeight="1">
      <c r="B1149" s="52" t="s">
        <v>830</v>
      </c>
    </row>
    <row r="1150" ht="15.75" hidden="1" customHeight="1">
      <c r="B1150" s="52" t="s">
        <v>831</v>
      </c>
    </row>
    <row r="1151" ht="15.75" customHeight="1">
      <c r="B1151" s="52">
        <v>187.0</v>
      </c>
      <c r="C1151" s="53" t="str">
        <f>B1152</f>
        <v>correct</v>
      </c>
      <c r="D1151" s="53" t="str">
        <f>B1153</f>
        <v>corrected</v>
      </c>
      <c r="E1151" s="53" t="str">
        <f>B1154</f>
        <v>corrected</v>
      </c>
      <c r="F1151" s="53" t="str">
        <f>B1155</f>
        <v>corrects</v>
      </c>
      <c r="G1151" s="53" t="str">
        <f>B1156</f>
        <v>correcting</v>
      </c>
    </row>
    <row r="1152" ht="15.75" hidden="1" customHeight="1">
      <c r="B1152" s="52" t="s">
        <v>832</v>
      </c>
    </row>
    <row r="1153" ht="15.75" hidden="1" customHeight="1">
      <c r="B1153" s="52" t="s">
        <v>833</v>
      </c>
    </row>
    <row r="1154" ht="15.75" hidden="1" customHeight="1">
      <c r="B1154" s="52" t="s">
        <v>833</v>
      </c>
    </row>
    <row r="1155" ht="15.75" hidden="1" customHeight="1">
      <c r="B1155" s="52" t="s">
        <v>834</v>
      </c>
    </row>
    <row r="1156" ht="15.75" hidden="1" customHeight="1">
      <c r="B1156" s="52" t="s">
        <v>835</v>
      </c>
    </row>
    <row r="1157" ht="15.75" customHeight="1">
      <c r="B1157" s="52">
        <v>188.0</v>
      </c>
      <c r="C1157" s="53" t="str">
        <f>B1158</f>
        <v>correspond</v>
      </c>
      <c r="D1157" s="53" t="str">
        <f>B1159</f>
        <v>corresponded</v>
      </c>
      <c r="E1157" s="53" t="str">
        <f>B1160</f>
        <v>corresponded</v>
      </c>
      <c r="F1157" s="53" t="str">
        <f>B1161</f>
        <v>corresponds</v>
      </c>
      <c r="G1157" s="53" t="str">
        <f>B1162</f>
        <v>corresponding</v>
      </c>
    </row>
    <row r="1158" ht="15.75" hidden="1" customHeight="1">
      <c r="B1158" s="52" t="s">
        <v>836</v>
      </c>
    </row>
    <row r="1159" ht="15.75" hidden="1" customHeight="1">
      <c r="B1159" s="52" t="s">
        <v>837</v>
      </c>
    </row>
    <row r="1160" ht="15.75" hidden="1" customHeight="1">
      <c r="B1160" s="52" t="s">
        <v>837</v>
      </c>
    </row>
    <row r="1161" ht="15.75" hidden="1" customHeight="1">
      <c r="B1161" s="52" t="s">
        <v>838</v>
      </c>
    </row>
    <row r="1162" ht="15.75" hidden="1" customHeight="1">
      <c r="B1162" s="52" t="s">
        <v>839</v>
      </c>
    </row>
    <row r="1163" ht="15.75" customHeight="1">
      <c r="B1163" s="52">
        <v>189.0</v>
      </c>
      <c r="C1163" s="53" t="str">
        <f>B1164</f>
        <v>corrode</v>
      </c>
      <c r="D1163" s="53" t="str">
        <f>B1165</f>
        <v>corroded</v>
      </c>
      <c r="E1163" s="53" t="str">
        <f>B1166</f>
        <v>corroded</v>
      </c>
      <c r="F1163" s="53" t="str">
        <f>B1167</f>
        <v>corrodes</v>
      </c>
      <c r="G1163" s="53" t="str">
        <f>B1168</f>
        <v>corroding</v>
      </c>
    </row>
    <row r="1164" ht="15.75" hidden="1" customHeight="1">
      <c r="B1164" s="52" t="s">
        <v>840</v>
      </c>
    </row>
    <row r="1165" ht="15.75" hidden="1" customHeight="1">
      <c r="B1165" s="52" t="s">
        <v>841</v>
      </c>
    </row>
    <row r="1166" ht="15.75" hidden="1" customHeight="1">
      <c r="B1166" s="52" t="s">
        <v>841</v>
      </c>
    </row>
    <row r="1167" ht="15.75" hidden="1" customHeight="1">
      <c r="B1167" s="52" t="s">
        <v>842</v>
      </c>
    </row>
    <row r="1168" ht="15.75" hidden="1" customHeight="1">
      <c r="B1168" s="52" t="s">
        <v>843</v>
      </c>
    </row>
    <row r="1169" ht="15.75" customHeight="1">
      <c r="B1169" s="52">
        <v>190.0</v>
      </c>
      <c r="C1169" s="53" t="str">
        <f>B1170</f>
        <v>corrupt</v>
      </c>
      <c r="D1169" s="53" t="str">
        <f>B1171</f>
        <v>corrupted</v>
      </c>
      <c r="E1169" s="53" t="str">
        <f>B1172</f>
        <v>corrupted</v>
      </c>
      <c r="F1169" s="53" t="str">
        <f>B1173</f>
        <v>corrupts</v>
      </c>
      <c r="G1169" s="53" t="str">
        <f>B1174</f>
        <v>corrupting</v>
      </c>
    </row>
    <row r="1170" ht="15.75" hidden="1" customHeight="1">
      <c r="B1170" s="52" t="s">
        <v>844</v>
      </c>
    </row>
    <row r="1171" ht="15.75" hidden="1" customHeight="1">
      <c r="B1171" s="52" t="s">
        <v>845</v>
      </c>
    </row>
    <row r="1172" ht="15.75" hidden="1" customHeight="1">
      <c r="B1172" s="52" t="s">
        <v>845</v>
      </c>
    </row>
    <row r="1173" ht="15.75" hidden="1" customHeight="1">
      <c r="B1173" s="52" t="s">
        <v>846</v>
      </c>
    </row>
    <row r="1174" ht="15.75" hidden="1" customHeight="1">
      <c r="B1174" s="52" t="s">
        <v>847</v>
      </c>
    </row>
    <row r="1175" ht="15.75" customHeight="1">
      <c r="B1175" s="52">
        <v>191.0</v>
      </c>
      <c r="C1175" s="53" t="str">
        <f>B1176</f>
        <v>cost</v>
      </c>
      <c r="D1175" s="53" t="str">
        <f>B1177</f>
        <v>cost</v>
      </c>
      <c r="E1175" s="53" t="str">
        <f>B1178</f>
        <v>cost</v>
      </c>
      <c r="F1175" s="53" t="str">
        <f>B1179</f>
        <v>costs</v>
      </c>
      <c r="G1175" s="53" t="str">
        <f>B1180</f>
        <v>costing</v>
      </c>
    </row>
    <row r="1176" ht="15.75" hidden="1" customHeight="1">
      <c r="B1176" s="52" t="s">
        <v>848</v>
      </c>
    </row>
    <row r="1177" ht="15.75" hidden="1" customHeight="1">
      <c r="B1177" s="52" t="s">
        <v>848</v>
      </c>
    </row>
    <row r="1178" ht="15.75" hidden="1" customHeight="1">
      <c r="B1178" s="52" t="s">
        <v>848</v>
      </c>
    </row>
    <row r="1179" ht="15.75" hidden="1" customHeight="1">
      <c r="B1179" s="52" t="s">
        <v>849</v>
      </c>
    </row>
    <row r="1180" ht="15.75" hidden="1" customHeight="1">
      <c r="B1180" s="52" t="s">
        <v>850</v>
      </c>
    </row>
    <row r="1181" ht="15.75" customHeight="1">
      <c r="B1181" s="52">
        <v>192.0</v>
      </c>
      <c r="C1181" s="53" t="str">
        <f>B1182</f>
        <v>cough</v>
      </c>
      <c r="D1181" s="53" t="str">
        <f>B1183</f>
        <v>coughed</v>
      </c>
      <c r="E1181" s="53" t="str">
        <f>B1184</f>
        <v>coughed</v>
      </c>
      <c r="F1181" s="53" t="str">
        <f>B1185</f>
        <v>coughs</v>
      </c>
      <c r="G1181" s="53" t="str">
        <f>B1186</f>
        <v>coughing</v>
      </c>
    </row>
    <row r="1182" ht="15.75" hidden="1" customHeight="1">
      <c r="B1182" s="52" t="s">
        <v>851</v>
      </c>
    </row>
    <row r="1183" ht="15.75" hidden="1" customHeight="1">
      <c r="B1183" s="52" t="s">
        <v>852</v>
      </c>
    </row>
    <row r="1184" ht="15.75" hidden="1" customHeight="1">
      <c r="B1184" s="52" t="s">
        <v>852</v>
      </c>
    </row>
    <row r="1185" ht="15.75" hidden="1" customHeight="1">
      <c r="B1185" s="52" t="s">
        <v>853</v>
      </c>
    </row>
    <row r="1186" ht="15.75" hidden="1" customHeight="1">
      <c r="B1186" s="52" t="s">
        <v>854</v>
      </c>
    </row>
    <row r="1187" ht="15.75" customHeight="1">
      <c r="B1187" s="52">
        <v>193.0</v>
      </c>
      <c r="C1187" s="53" t="str">
        <f>B1188</f>
        <v>counsel</v>
      </c>
      <c r="D1187" s="53" t="str">
        <f>B1189</f>
        <v>counselled</v>
      </c>
      <c r="E1187" s="53" t="str">
        <f>B1190</f>
        <v>counselled</v>
      </c>
      <c r="F1187" s="53" t="str">
        <f>B1191</f>
        <v>counsels</v>
      </c>
      <c r="G1187" s="53" t="str">
        <f>B1192</f>
        <v>counselling</v>
      </c>
    </row>
    <row r="1188" ht="15.75" hidden="1" customHeight="1">
      <c r="B1188" s="52" t="s">
        <v>855</v>
      </c>
    </row>
    <row r="1189" ht="15.75" hidden="1" customHeight="1">
      <c r="B1189" s="52" t="s">
        <v>856</v>
      </c>
    </row>
    <row r="1190" ht="15.75" hidden="1" customHeight="1">
      <c r="B1190" s="52" t="s">
        <v>856</v>
      </c>
    </row>
    <row r="1191" ht="15.75" hidden="1" customHeight="1">
      <c r="B1191" s="52" t="s">
        <v>857</v>
      </c>
    </row>
    <row r="1192" ht="15.75" hidden="1" customHeight="1">
      <c r="B1192" s="52" t="s">
        <v>858</v>
      </c>
    </row>
    <row r="1193" ht="15.75" customHeight="1">
      <c r="B1193" s="52">
        <v>194.0</v>
      </c>
      <c r="C1193" s="53" t="str">
        <f>B1194</f>
        <v>count</v>
      </c>
      <c r="D1193" s="53" t="str">
        <f>B1195</f>
        <v>counted</v>
      </c>
      <c r="E1193" s="53" t="str">
        <f>B1196</f>
        <v>counted</v>
      </c>
      <c r="F1193" s="53" t="str">
        <f>B1197</f>
        <v>counts</v>
      </c>
      <c r="G1193" s="53" t="str">
        <f>B1198</f>
        <v>counting</v>
      </c>
    </row>
    <row r="1194" ht="15.75" hidden="1" customHeight="1">
      <c r="B1194" s="52" t="s">
        <v>859</v>
      </c>
    </row>
    <row r="1195" ht="15.75" hidden="1" customHeight="1">
      <c r="B1195" s="52" t="s">
        <v>860</v>
      </c>
    </row>
    <row r="1196" ht="15.75" hidden="1" customHeight="1">
      <c r="B1196" s="52" t="s">
        <v>860</v>
      </c>
    </row>
    <row r="1197" ht="15.75" hidden="1" customHeight="1">
      <c r="B1197" s="52" t="s">
        <v>861</v>
      </c>
    </row>
    <row r="1198" ht="15.75" hidden="1" customHeight="1">
      <c r="B1198" s="52" t="s">
        <v>862</v>
      </c>
    </row>
    <row r="1199" ht="15.75" customHeight="1">
      <c r="B1199" s="52">
        <v>195.0</v>
      </c>
      <c r="C1199" s="53" t="str">
        <f>B1200</f>
        <v>course</v>
      </c>
      <c r="D1199" s="53" t="str">
        <f>B1201</f>
        <v>coursed</v>
      </c>
      <c r="E1199" s="53" t="str">
        <f>B1202</f>
        <v>coursed</v>
      </c>
      <c r="F1199" s="53" t="str">
        <f>B1203</f>
        <v>courses</v>
      </c>
      <c r="G1199" s="53" t="str">
        <f>B1204</f>
        <v>coursing</v>
      </c>
    </row>
    <row r="1200" ht="15.75" hidden="1" customHeight="1">
      <c r="B1200" s="52" t="s">
        <v>863</v>
      </c>
    </row>
    <row r="1201" ht="15.75" hidden="1" customHeight="1">
      <c r="B1201" s="52" t="s">
        <v>864</v>
      </c>
    </row>
    <row r="1202" ht="15.75" hidden="1" customHeight="1">
      <c r="B1202" s="52" t="s">
        <v>864</v>
      </c>
    </row>
    <row r="1203" ht="15.75" hidden="1" customHeight="1">
      <c r="B1203" s="52" t="s">
        <v>865</v>
      </c>
    </row>
    <row r="1204" ht="15.75" hidden="1" customHeight="1">
      <c r="B1204" s="52" t="s">
        <v>866</v>
      </c>
    </row>
    <row r="1205" ht="15.75" customHeight="1">
      <c r="B1205" s="52">
        <v>11110.0</v>
      </c>
      <c r="C1205" s="54" t="str">
        <f>B1206</f>
        <v>https://t.me/actives_english</v>
      </c>
      <c r="D1205" s="53" t="str">
        <f>B1207</f>
        <v>ACTIVE</v>
      </c>
      <c r="E1205" s="53" t="str">
        <f>B1208</f>
        <v>ENGLISH</v>
      </c>
      <c r="F1205" s="53">
        <f>B1209</f>
        <v>196</v>
      </c>
      <c r="G1205" s="53" t="str">
        <f>B1210</f>
        <v>cover</v>
      </c>
    </row>
    <row r="1206" ht="15.75" hidden="1" customHeight="1">
      <c r="B1206" s="52" t="s">
        <v>181</v>
      </c>
    </row>
    <row r="1207" ht="15.75" hidden="1" customHeight="1">
      <c r="B1207" s="52" t="s">
        <v>178</v>
      </c>
    </row>
    <row r="1208" ht="15.75" hidden="1" customHeight="1">
      <c r="B1208" s="52" t="s">
        <v>179</v>
      </c>
    </row>
    <row r="1209" ht="15.75" customHeight="1">
      <c r="B1209" s="52">
        <v>196.0</v>
      </c>
      <c r="C1209" s="53" t="str">
        <f>B1210</f>
        <v>cover</v>
      </c>
      <c r="D1209" s="53" t="str">
        <f>B1211</f>
        <v>covered</v>
      </c>
      <c r="E1209" s="53" t="str">
        <f>B1212</f>
        <v>covered</v>
      </c>
      <c r="F1209" s="53" t="str">
        <f>B1213</f>
        <v>covers</v>
      </c>
      <c r="G1209" s="53" t="str">
        <f>B1214</f>
        <v>covering</v>
      </c>
    </row>
    <row r="1210" ht="15.75" hidden="1" customHeight="1">
      <c r="B1210" s="52" t="s">
        <v>867</v>
      </c>
    </row>
    <row r="1211" ht="15.75" hidden="1" customHeight="1">
      <c r="B1211" s="52" t="s">
        <v>868</v>
      </c>
    </row>
    <row r="1212" ht="15.75" hidden="1" customHeight="1">
      <c r="B1212" s="52" t="s">
        <v>868</v>
      </c>
    </row>
    <row r="1213" ht="15.75" hidden="1" customHeight="1">
      <c r="B1213" s="52" t="s">
        <v>869</v>
      </c>
    </row>
    <row r="1214" ht="15.75" hidden="1" customHeight="1">
      <c r="B1214" s="52" t="s">
        <v>870</v>
      </c>
    </row>
    <row r="1215" ht="15.75" customHeight="1">
      <c r="B1215" s="52">
        <v>197.0</v>
      </c>
      <c r="C1215" s="53" t="str">
        <f>B1216</f>
        <v>cower</v>
      </c>
      <c r="D1215" s="53" t="str">
        <f>B1217</f>
        <v>cowered</v>
      </c>
      <c r="E1215" s="53" t="str">
        <f>B1218</f>
        <v>cowered</v>
      </c>
      <c r="F1215" s="53" t="str">
        <f>B1219</f>
        <v>cowers</v>
      </c>
      <c r="G1215" s="53" t="str">
        <f>B1220</f>
        <v>cowering</v>
      </c>
    </row>
    <row r="1216" ht="15.75" hidden="1" customHeight="1">
      <c r="B1216" s="52" t="s">
        <v>871</v>
      </c>
    </row>
    <row r="1217" ht="15.75" hidden="1" customHeight="1">
      <c r="B1217" s="52" t="s">
        <v>872</v>
      </c>
    </row>
    <row r="1218" ht="15.75" hidden="1" customHeight="1">
      <c r="B1218" s="52" t="s">
        <v>872</v>
      </c>
    </row>
    <row r="1219" ht="15.75" hidden="1" customHeight="1">
      <c r="B1219" s="52" t="s">
        <v>873</v>
      </c>
    </row>
    <row r="1220" ht="15.75" hidden="1" customHeight="1">
      <c r="B1220" s="52" t="s">
        <v>874</v>
      </c>
    </row>
    <row r="1221" ht="15.75" customHeight="1">
      <c r="B1221" s="52">
        <v>198.0</v>
      </c>
      <c r="C1221" s="53" t="str">
        <f>B1222</f>
        <v>crack</v>
      </c>
      <c r="D1221" s="53" t="str">
        <f>B1223</f>
        <v>cracked</v>
      </c>
      <c r="E1221" s="53" t="str">
        <f>B1224</f>
        <v>cracked</v>
      </c>
      <c r="F1221" s="53" t="str">
        <f>B1225</f>
        <v>cracks</v>
      </c>
      <c r="G1221" s="53" t="str">
        <f>B1226</f>
        <v>cracking</v>
      </c>
    </row>
    <row r="1222" ht="15.75" hidden="1" customHeight="1">
      <c r="B1222" s="52" t="s">
        <v>875</v>
      </c>
    </row>
    <row r="1223" ht="15.75" hidden="1" customHeight="1">
      <c r="B1223" s="52" t="s">
        <v>876</v>
      </c>
    </row>
    <row r="1224" ht="15.75" hidden="1" customHeight="1">
      <c r="B1224" s="52" t="s">
        <v>876</v>
      </c>
    </row>
    <row r="1225" ht="15.75" hidden="1" customHeight="1">
      <c r="B1225" s="52" t="s">
        <v>877</v>
      </c>
    </row>
    <row r="1226" ht="15.75" hidden="1" customHeight="1">
      <c r="B1226" s="52" t="s">
        <v>878</v>
      </c>
    </row>
    <row r="1227" ht="15.75" customHeight="1">
      <c r="B1227" s="52">
        <v>199.0</v>
      </c>
      <c r="C1227" s="53" t="str">
        <f>B1228</f>
        <v>crackle</v>
      </c>
      <c r="D1227" s="53" t="str">
        <f>B1229</f>
        <v>crackled</v>
      </c>
      <c r="E1227" s="53" t="str">
        <f>B1230</f>
        <v>crackled</v>
      </c>
      <c r="F1227" s="53" t="str">
        <f>B1231</f>
        <v>crackles</v>
      </c>
      <c r="G1227" s="53" t="str">
        <f>B1232</f>
        <v>crackling</v>
      </c>
    </row>
    <row r="1228" ht="15.75" hidden="1" customHeight="1">
      <c r="B1228" s="52" t="s">
        <v>879</v>
      </c>
    </row>
    <row r="1229" ht="15.75" hidden="1" customHeight="1">
      <c r="B1229" s="52" t="s">
        <v>880</v>
      </c>
    </row>
    <row r="1230" ht="15.75" hidden="1" customHeight="1">
      <c r="B1230" s="52" t="s">
        <v>880</v>
      </c>
    </row>
    <row r="1231" ht="15.75" hidden="1" customHeight="1">
      <c r="B1231" s="52" t="s">
        <v>881</v>
      </c>
    </row>
    <row r="1232" ht="15.75" hidden="1" customHeight="1">
      <c r="B1232" s="52" t="s">
        <v>882</v>
      </c>
    </row>
    <row r="1233" ht="15.75" customHeight="1">
      <c r="B1233" s="52">
        <v>200.0</v>
      </c>
      <c r="C1233" s="53" t="str">
        <f>B1234</f>
        <v>crash</v>
      </c>
      <c r="D1233" s="53" t="str">
        <f>B1235</f>
        <v>crashed</v>
      </c>
      <c r="E1233" s="53" t="str">
        <f>B1236</f>
        <v>crashed</v>
      </c>
      <c r="F1233" s="53" t="str">
        <f>B1237</f>
        <v>crashes</v>
      </c>
      <c r="G1233" s="53" t="str">
        <f>B1238</f>
        <v>crashing</v>
      </c>
    </row>
    <row r="1234" ht="15.75" hidden="1" customHeight="1">
      <c r="B1234" s="52" t="s">
        <v>883</v>
      </c>
    </row>
    <row r="1235" ht="15.75" hidden="1" customHeight="1">
      <c r="B1235" s="52" t="s">
        <v>884</v>
      </c>
    </row>
    <row r="1236" ht="15.75" hidden="1" customHeight="1">
      <c r="B1236" s="52" t="s">
        <v>884</v>
      </c>
    </row>
    <row r="1237" ht="15.75" hidden="1" customHeight="1">
      <c r="B1237" s="52" t="s">
        <v>885</v>
      </c>
    </row>
    <row r="1238" ht="15.75" hidden="1" customHeight="1">
      <c r="B1238" s="52" t="s">
        <v>886</v>
      </c>
    </row>
    <row r="1239" ht="15.75" customHeight="1">
      <c r="B1239" s="52">
        <v>201.0</v>
      </c>
      <c r="C1239" s="53" t="str">
        <f>B1240</f>
        <v>crave</v>
      </c>
      <c r="D1239" s="53" t="str">
        <f>B1241</f>
        <v>craved</v>
      </c>
      <c r="E1239" s="53" t="str">
        <f>B1242</f>
        <v>craved</v>
      </c>
      <c r="F1239" s="53" t="str">
        <f>B1243</f>
        <v>craves</v>
      </c>
      <c r="G1239" s="53" t="str">
        <f>B1244</f>
        <v>craving</v>
      </c>
    </row>
    <row r="1240" ht="15.75" hidden="1" customHeight="1">
      <c r="B1240" s="52" t="s">
        <v>887</v>
      </c>
    </row>
    <row r="1241" ht="15.75" hidden="1" customHeight="1">
      <c r="B1241" s="52" t="s">
        <v>888</v>
      </c>
    </row>
    <row r="1242" ht="15.75" hidden="1" customHeight="1">
      <c r="B1242" s="52" t="s">
        <v>888</v>
      </c>
    </row>
    <row r="1243" ht="15.75" hidden="1" customHeight="1">
      <c r="B1243" s="52" t="s">
        <v>889</v>
      </c>
    </row>
    <row r="1244" ht="15.75" hidden="1" customHeight="1">
      <c r="B1244" s="52" t="s">
        <v>890</v>
      </c>
    </row>
    <row r="1245" ht="15.75" customHeight="1">
      <c r="B1245" s="52">
        <v>202.0</v>
      </c>
      <c r="C1245" s="53" t="str">
        <f>B1246</f>
        <v>create</v>
      </c>
      <c r="D1245" s="53" t="str">
        <f>B1247</f>
        <v>created</v>
      </c>
      <c r="E1245" s="53" t="str">
        <f>B1248</f>
        <v>created</v>
      </c>
      <c r="F1245" s="53" t="str">
        <f>B1249</f>
        <v>creates</v>
      </c>
      <c r="G1245" s="53" t="str">
        <f>B1250</f>
        <v>creating</v>
      </c>
    </row>
    <row r="1246" ht="15.75" hidden="1" customHeight="1">
      <c r="B1246" s="52" t="s">
        <v>891</v>
      </c>
    </row>
    <row r="1247" ht="15.75" hidden="1" customHeight="1">
      <c r="B1247" s="52" t="s">
        <v>892</v>
      </c>
    </row>
    <row r="1248" ht="15.75" hidden="1" customHeight="1">
      <c r="B1248" s="52" t="s">
        <v>892</v>
      </c>
    </row>
    <row r="1249" ht="15.75" hidden="1" customHeight="1">
      <c r="B1249" s="52" t="s">
        <v>893</v>
      </c>
    </row>
    <row r="1250" ht="15.75" hidden="1" customHeight="1">
      <c r="B1250" s="52" t="s">
        <v>894</v>
      </c>
    </row>
    <row r="1251" ht="15.75" customHeight="1">
      <c r="B1251" s="52">
        <v>203.0</v>
      </c>
      <c r="C1251" s="53" t="str">
        <f>B1252</f>
        <v>creep</v>
      </c>
      <c r="D1251" s="53" t="str">
        <f>B1253</f>
        <v>crept</v>
      </c>
      <c r="E1251" s="53" t="str">
        <f>B1254</f>
        <v>crept</v>
      </c>
      <c r="F1251" s="53" t="str">
        <f>B1255</f>
        <v>creeps</v>
      </c>
      <c r="G1251" s="53" t="str">
        <f>B1256</f>
        <v>creeping</v>
      </c>
    </row>
    <row r="1252" ht="15.75" hidden="1" customHeight="1">
      <c r="B1252" s="52" t="s">
        <v>895</v>
      </c>
    </row>
    <row r="1253" ht="15.75" hidden="1" customHeight="1">
      <c r="B1253" s="52" t="s">
        <v>896</v>
      </c>
    </row>
    <row r="1254" ht="15.75" hidden="1" customHeight="1">
      <c r="B1254" s="52" t="s">
        <v>896</v>
      </c>
    </row>
    <row r="1255" ht="15.75" hidden="1" customHeight="1">
      <c r="B1255" s="52" t="s">
        <v>897</v>
      </c>
    </row>
    <row r="1256" ht="15.75" hidden="1" customHeight="1">
      <c r="B1256" s="52" t="s">
        <v>898</v>
      </c>
    </row>
    <row r="1257" ht="15.75" customHeight="1">
      <c r="B1257" s="52">
        <v>204.0</v>
      </c>
      <c r="C1257" s="53" t="str">
        <f>B1258</f>
        <v>crib</v>
      </c>
      <c r="D1257" s="53" t="str">
        <f>B1259</f>
        <v>cribbed</v>
      </c>
      <c r="E1257" s="53" t="str">
        <f>B1260</f>
        <v>cribbed</v>
      </c>
      <c r="F1257" s="53" t="str">
        <f>B1261</f>
        <v>cribs</v>
      </c>
      <c r="G1257" s="53" t="str">
        <f>B1262</f>
        <v>cribbing</v>
      </c>
    </row>
    <row r="1258" ht="15.75" hidden="1" customHeight="1">
      <c r="B1258" s="52" t="s">
        <v>899</v>
      </c>
    </row>
    <row r="1259" ht="15.75" hidden="1" customHeight="1">
      <c r="B1259" s="52" t="s">
        <v>900</v>
      </c>
    </row>
    <row r="1260" ht="15.75" hidden="1" customHeight="1">
      <c r="B1260" s="52" t="s">
        <v>900</v>
      </c>
    </row>
    <row r="1261" ht="15.75" hidden="1" customHeight="1">
      <c r="B1261" s="52" t="s">
        <v>901</v>
      </c>
    </row>
    <row r="1262" ht="15.75" hidden="1" customHeight="1">
      <c r="B1262" s="52" t="s">
        <v>902</v>
      </c>
    </row>
    <row r="1263" ht="15.75" customHeight="1">
      <c r="B1263" s="52">
        <v>205.0</v>
      </c>
      <c r="C1263" s="53" t="str">
        <f>B1264</f>
        <v>cross</v>
      </c>
      <c r="D1263" s="53" t="str">
        <f>B1265</f>
        <v>crossed</v>
      </c>
      <c r="E1263" s="53" t="str">
        <f>B1266</f>
        <v>crossed</v>
      </c>
      <c r="F1263" s="53" t="str">
        <f>B1267</f>
        <v>crosses</v>
      </c>
      <c r="G1263" s="53" t="str">
        <f>B1268</f>
        <v>crossing</v>
      </c>
    </row>
    <row r="1264" ht="15.75" hidden="1" customHeight="1">
      <c r="B1264" s="52" t="s">
        <v>903</v>
      </c>
    </row>
    <row r="1265" ht="15.75" hidden="1" customHeight="1">
      <c r="B1265" s="52" t="s">
        <v>904</v>
      </c>
    </row>
    <row r="1266" ht="15.75" hidden="1" customHeight="1">
      <c r="B1266" s="52" t="s">
        <v>904</v>
      </c>
    </row>
    <row r="1267" ht="15.75" hidden="1" customHeight="1">
      <c r="B1267" s="52" t="s">
        <v>905</v>
      </c>
    </row>
    <row r="1268" ht="15.75" hidden="1" customHeight="1">
      <c r="B1268" s="52" t="s">
        <v>906</v>
      </c>
    </row>
    <row r="1269" ht="15.75" customHeight="1">
      <c r="B1269" s="52">
        <v>206.0</v>
      </c>
      <c r="C1269" s="53" t="str">
        <f>B1270</f>
        <v>crowd</v>
      </c>
      <c r="D1269" s="53" t="str">
        <f>B1271</f>
        <v>crowded</v>
      </c>
      <c r="E1269" s="53" t="str">
        <f>B1272</f>
        <v>crowded</v>
      </c>
      <c r="F1269" s="53" t="str">
        <f>B1273</f>
        <v>crowds</v>
      </c>
      <c r="G1269" s="53" t="str">
        <f>B1274</f>
        <v>crowding</v>
      </c>
    </row>
    <row r="1270" ht="15.75" hidden="1" customHeight="1">
      <c r="B1270" s="52" t="s">
        <v>907</v>
      </c>
    </row>
    <row r="1271" ht="15.75" hidden="1" customHeight="1">
      <c r="B1271" s="52" t="s">
        <v>908</v>
      </c>
    </row>
    <row r="1272" ht="15.75" hidden="1" customHeight="1">
      <c r="B1272" s="52" t="s">
        <v>908</v>
      </c>
    </row>
    <row r="1273" ht="15.75" hidden="1" customHeight="1">
      <c r="B1273" s="52" t="s">
        <v>909</v>
      </c>
    </row>
    <row r="1274" ht="15.75" hidden="1" customHeight="1">
      <c r="B1274" s="52" t="s">
        <v>910</v>
      </c>
    </row>
    <row r="1275" ht="15.75" customHeight="1">
      <c r="B1275" s="52">
        <v>207.0</v>
      </c>
      <c r="C1275" s="53" t="str">
        <f>B1276</f>
        <v>crush</v>
      </c>
      <c r="D1275" s="53" t="str">
        <f>B1277</f>
        <v>crushed</v>
      </c>
      <c r="E1275" s="53" t="str">
        <f>B1278</f>
        <v>crushed</v>
      </c>
      <c r="F1275" s="53" t="str">
        <f>B1279</f>
        <v>crushes</v>
      </c>
      <c r="G1275" s="53" t="str">
        <f>B1280</f>
        <v>crushing</v>
      </c>
    </row>
    <row r="1276" ht="15.75" hidden="1" customHeight="1">
      <c r="B1276" s="52" t="s">
        <v>911</v>
      </c>
    </row>
    <row r="1277" ht="15.75" hidden="1" customHeight="1">
      <c r="B1277" s="52" t="s">
        <v>912</v>
      </c>
    </row>
    <row r="1278" ht="15.75" hidden="1" customHeight="1">
      <c r="B1278" s="52" t="s">
        <v>912</v>
      </c>
    </row>
    <row r="1279" ht="15.75" hidden="1" customHeight="1">
      <c r="B1279" s="52" t="s">
        <v>913</v>
      </c>
    </row>
    <row r="1280" ht="15.75" hidden="1" customHeight="1">
      <c r="B1280" s="52" t="s">
        <v>914</v>
      </c>
    </row>
    <row r="1281" ht="15.75" customHeight="1">
      <c r="B1281" s="52">
        <v>208.0</v>
      </c>
      <c r="C1281" s="53" t="str">
        <f>B1282</f>
        <v>cry</v>
      </c>
      <c r="D1281" s="53" t="str">
        <f>B1283</f>
        <v>cried</v>
      </c>
      <c r="E1281" s="53" t="str">
        <f>B1284</f>
        <v>cried</v>
      </c>
      <c r="F1281" s="53" t="str">
        <f>B1285</f>
        <v>cries</v>
      </c>
      <c r="G1281" s="53" t="str">
        <f>B1286</f>
        <v>crying</v>
      </c>
    </row>
    <row r="1282" ht="15.75" hidden="1" customHeight="1">
      <c r="B1282" s="52" t="s">
        <v>915</v>
      </c>
    </row>
    <row r="1283" ht="15.75" hidden="1" customHeight="1">
      <c r="B1283" s="52" t="s">
        <v>916</v>
      </c>
    </row>
    <row r="1284" ht="15.75" hidden="1" customHeight="1">
      <c r="B1284" s="52" t="s">
        <v>916</v>
      </c>
    </row>
    <row r="1285" ht="15.75" hidden="1" customHeight="1">
      <c r="B1285" s="52" t="s">
        <v>917</v>
      </c>
    </row>
    <row r="1286" ht="15.75" hidden="1" customHeight="1">
      <c r="B1286" s="52" t="s">
        <v>918</v>
      </c>
    </row>
    <row r="1287" ht="15.75" customHeight="1">
      <c r="B1287" s="52">
        <v>209.0</v>
      </c>
      <c r="C1287" s="53" t="str">
        <f>B1288</f>
        <v>curb</v>
      </c>
      <c r="D1287" s="53" t="str">
        <f>B1289</f>
        <v>curbed</v>
      </c>
      <c r="E1287" s="53" t="str">
        <f>B1290</f>
        <v>curbed</v>
      </c>
      <c r="F1287" s="53" t="str">
        <f>B1291</f>
        <v>curbs</v>
      </c>
      <c r="G1287" s="53" t="str">
        <f>B1292</f>
        <v>curbing</v>
      </c>
    </row>
    <row r="1288" ht="15.75" hidden="1" customHeight="1">
      <c r="B1288" s="52" t="s">
        <v>919</v>
      </c>
    </row>
    <row r="1289" ht="15.75" hidden="1" customHeight="1">
      <c r="B1289" s="52" t="s">
        <v>920</v>
      </c>
    </row>
    <row r="1290" ht="15.75" hidden="1" customHeight="1">
      <c r="B1290" s="52" t="s">
        <v>920</v>
      </c>
    </row>
    <row r="1291" ht="15.75" hidden="1" customHeight="1">
      <c r="B1291" s="52" t="s">
        <v>921</v>
      </c>
    </row>
    <row r="1292" ht="15.75" hidden="1" customHeight="1">
      <c r="B1292" s="52" t="s">
        <v>922</v>
      </c>
    </row>
    <row r="1293" ht="15.75" customHeight="1">
      <c r="B1293" s="52">
        <v>210.0</v>
      </c>
      <c r="C1293" s="53" t="str">
        <f>B1294</f>
        <v>cure</v>
      </c>
      <c r="D1293" s="53" t="str">
        <f>B1295</f>
        <v>cured</v>
      </c>
      <c r="E1293" s="53" t="str">
        <f>B1296</f>
        <v>cured</v>
      </c>
      <c r="F1293" s="53" t="str">
        <f>B1297</f>
        <v>cures</v>
      </c>
      <c r="G1293" s="53" t="str">
        <f>B1298</f>
        <v>curing</v>
      </c>
    </row>
    <row r="1294" ht="15.75" hidden="1" customHeight="1">
      <c r="B1294" s="52" t="s">
        <v>923</v>
      </c>
    </row>
    <row r="1295" ht="15.75" hidden="1" customHeight="1">
      <c r="B1295" s="52" t="s">
        <v>924</v>
      </c>
    </row>
    <row r="1296" ht="15.75" hidden="1" customHeight="1">
      <c r="B1296" s="52" t="s">
        <v>924</v>
      </c>
    </row>
    <row r="1297" ht="15.75" hidden="1" customHeight="1">
      <c r="B1297" s="52" t="s">
        <v>925</v>
      </c>
    </row>
    <row r="1298" ht="15.75" hidden="1" customHeight="1">
      <c r="B1298" s="52" t="s">
        <v>926</v>
      </c>
    </row>
    <row r="1299" ht="15.75" customHeight="1">
      <c r="B1299" s="52">
        <v>211.0</v>
      </c>
      <c r="C1299" s="53" t="str">
        <f>B1300</f>
        <v>curve</v>
      </c>
      <c r="D1299" s="53" t="str">
        <f>B1301</f>
        <v>curved</v>
      </c>
      <c r="E1299" s="53" t="str">
        <f>B1302</f>
        <v>curved</v>
      </c>
      <c r="F1299" s="53" t="str">
        <f>B1303</f>
        <v>curves</v>
      </c>
      <c r="G1299" s="53" t="str">
        <f>B1304</f>
        <v>curving</v>
      </c>
    </row>
    <row r="1300" ht="15.75" hidden="1" customHeight="1">
      <c r="B1300" s="52" t="s">
        <v>927</v>
      </c>
    </row>
    <row r="1301" ht="15.75" hidden="1" customHeight="1">
      <c r="B1301" s="52" t="s">
        <v>928</v>
      </c>
    </row>
    <row r="1302" ht="15.75" hidden="1" customHeight="1">
      <c r="B1302" s="52" t="s">
        <v>928</v>
      </c>
    </row>
    <row r="1303" ht="15.75" hidden="1" customHeight="1">
      <c r="B1303" s="52" t="s">
        <v>929</v>
      </c>
    </row>
    <row r="1304" ht="15.75" hidden="1" customHeight="1">
      <c r="B1304" s="52" t="s">
        <v>930</v>
      </c>
    </row>
    <row r="1305" ht="15.75" customHeight="1">
      <c r="B1305" s="52">
        <v>212.0</v>
      </c>
      <c r="C1305" s="53" t="str">
        <f>B1306</f>
        <v>cut</v>
      </c>
      <c r="D1305" s="53" t="str">
        <f>B1307</f>
        <v>cut</v>
      </c>
      <c r="E1305" s="53" t="str">
        <f>B1308</f>
        <v>cut</v>
      </c>
      <c r="F1305" s="53" t="str">
        <f>B1309</f>
        <v>cuts</v>
      </c>
      <c r="G1305" s="53" t="str">
        <f>B1310</f>
        <v>cutting</v>
      </c>
    </row>
    <row r="1306" ht="15.75" hidden="1" customHeight="1">
      <c r="B1306" s="52" t="s">
        <v>931</v>
      </c>
    </row>
    <row r="1307" ht="15.75" hidden="1" customHeight="1">
      <c r="B1307" s="52" t="s">
        <v>931</v>
      </c>
    </row>
    <row r="1308" ht="15.75" hidden="1" customHeight="1">
      <c r="B1308" s="52" t="s">
        <v>931</v>
      </c>
    </row>
    <row r="1309" ht="15.75" hidden="1" customHeight="1">
      <c r="B1309" s="52" t="s">
        <v>932</v>
      </c>
    </row>
    <row r="1310" ht="15.75" hidden="1" customHeight="1">
      <c r="B1310" s="52" t="s">
        <v>933</v>
      </c>
    </row>
    <row r="1311" ht="15.75" customHeight="1">
      <c r="B1311" s="52">
        <v>213.0</v>
      </c>
      <c r="C1311" s="53" t="str">
        <f>B1312</f>
        <v>cycle</v>
      </c>
      <c r="D1311" s="53" t="str">
        <f>B1313</f>
        <v>cycled</v>
      </c>
      <c r="E1311" s="53" t="str">
        <f>B1314</f>
        <v>cycled</v>
      </c>
      <c r="F1311" s="53" t="str">
        <f>B1315</f>
        <v>cycles</v>
      </c>
      <c r="G1311" s="53" t="str">
        <f>B1316</f>
        <v>cycling</v>
      </c>
    </row>
    <row r="1312" ht="15.75" hidden="1" customHeight="1">
      <c r="B1312" s="52" t="s">
        <v>934</v>
      </c>
    </row>
    <row r="1313" ht="15.75" hidden="1" customHeight="1">
      <c r="B1313" s="52" t="s">
        <v>935</v>
      </c>
    </row>
    <row r="1314" ht="15.75" hidden="1" customHeight="1">
      <c r="B1314" s="52" t="s">
        <v>935</v>
      </c>
    </row>
    <row r="1315" ht="15.75" hidden="1" customHeight="1">
      <c r="B1315" s="52" t="s">
        <v>936</v>
      </c>
    </row>
    <row r="1316" ht="15.75" hidden="1" customHeight="1">
      <c r="B1316" s="52" t="s">
        <v>937</v>
      </c>
    </row>
    <row r="1317" ht="15.75" customHeight="1">
      <c r="B1317" s="52">
        <v>214.0</v>
      </c>
      <c r="C1317" s="53" t="str">
        <f>B1318</f>
        <v>damage</v>
      </c>
      <c r="D1317" s="53" t="str">
        <f>B1319</f>
        <v>damaged</v>
      </c>
      <c r="E1317" s="53" t="str">
        <f>B1320</f>
        <v>damaged</v>
      </c>
      <c r="F1317" s="53" t="str">
        <f>B1321</f>
        <v>damages</v>
      </c>
      <c r="G1317" s="53" t="str">
        <f>B1322</f>
        <v>damaging</v>
      </c>
    </row>
    <row r="1318" ht="15.75" hidden="1" customHeight="1">
      <c r="B1318" s="52" t="s">
        <v>938</v>
      </c>
    </row>
    <row r="1319" ht="15.75" hidden="1" customHeight="1">
      <c r="B1319" s="52" t="s">
        <v>939</v>
      </c>
    </row>
    <row r="1320" ht="15.75" hidden="1" customHeight="1">
      <c r="B1320" s="52" t="s">
        <v>939</v>
      </c>
    </row>
    <row r="1321" ht="15.75" hidden="1" customHeight="1">
      <c r="B1321" s="52" t="s">
        <v>940</v>
      </c>
    </row>
    <row r="1322" ht="15.75" hidden="1" customHeight="1">
      <c r="B1322" s="52" t="s">
        <v>941</v>
      </c>
    </row>
    <row r="1323" ht="15.75" customHeight="1">
      <c r="B1323" s="52">
        <v>215.0</v>
      </c>
      <c r="C1323" s="53" t="str">
        <f>B1324</f>
        <v>damp</v>
      </c>
      <c r="D1323" s="53" t="str">
        <f>B1325</f>
        <v>damped</v>
      </c>
      <c r="E1323" s="53" t="str">
        <f>B1326</f>
        <v>damped</v>
      </c>
      <c r="F1323" s="53" t="str">
        <f>B1327</f>
        <v>damps</v>
      </c>
      <c r="G1323" s="53" t="str">
        <f>B1328</f>
        <v>damping</v>
      </c>
    </row>
    <row r="1324" ht="15.75" hidden="1" customHeight="1">
      <c r="B1324" s="52" t="s">
        <v>942</v>
      </c>
    </row>
    <row r="1325" ht="15.75" hidden="1" customHeight="1">
      <c r="B1325" s="52" t="s">
        <v>943</v>
      </c>
    </row>
    <row r="1326" ht="15.75" hidden="1" customHeight="1">
      <c r="B1326" s="52" t="s">
        <v>943</v>
      </c>
    </row>
    <row r="1327" ht="15.75" hidden="1" customHeight="1">
      <c r="B1327" s="52" t="s">
        <v>944</v>
      </c>
    </row>
    <row r="1328" ht="15.75" hidden="1" customHeight="1">
      <c r="B1328" s="52" t="s">
        <v>945</v>
      </c>
    </row>
    <row r="1329" ht="15.75" customHeight="1">
      <c r="B1329" s="52">
        <v>216.0</v>
      </c>
      <c r="C1329" s="53" t="str">
        <f>B1330</f>
        <v>dance</v>
      </c>
      <c r="D1329" s="53" t="str">
        <f>B1331</f>
        <v>danced</v>
      </c>
      <c r="E1329" s="53" t="str">
        <f>B1332</f>
        <v>danced</v>
      </c>
      <c r="F1329" s="53" t="str">
        <f>B1333</f>
        <v>dances</v>
      </c>
      <c r="G1329" s="53" t="str">
        <f>B1334</f>
        <v>dancing</v>
      </c>
    </row>
    <row r="1330" ht="15.75" hidden="1" customHeight="1">
      <c r="B1330" s="52" t="s">
        <v>946</v>
      </c>
    </row>
    <row r="1331" ht="15.75" hidden="1" customHeight="1">
      <c r="B1331" s="52" t="s">
        <v>947</v>
      </c>
    </row>
    <row r="1332" ht="15.75" hidden="1" customHeight="1">
      <c r="B1332" s="52" t="s">
        <v>947</v>
      </c>
    </row>
    <row r="1333" ht="15.75" hidden="1" customHeight="1">
      <c r="B1333" s="52" t="s">
        <v>948</v>
      </c>
    </row>
    <row r="1334" ht="15.75" hidden="1" customHeight="1">
      <c r="B1334" s="52" t="s">
        <v>949</v>
      </c>
    </row>
    <row r="1335" ht="15.75" customHeight="1">
      <c r="B1335" s="52">
        <v>217.0</v>
      </c>
      <c r="C1335" s="53" t="str">
        <f>B1336</f>
        <v>dare</v>
      </c>
      <c r="D1335" s="53" t="str">
        <f>B1337</f>
        <v>dared</v>
      </c>
      <c r="E1335" s="53" t="str">
        <f>B1338</f>
        <v>dared</v>
      </c>
      <c r="F1335" s="53" t="str">
        <f>B1339</f>
        <v>dares</v>
      </c>
      <c r="G1335" s="53" t="str">
        <f>B1340</f>
        <v>daring</v>
      </c>
    </row>
    <row r="1336" ht="15.75" hidden="1" customHeight="1">
      <c r="B1336" s="52" t="s">
        <v>950</v>
      </c>
    </row>
    <row r="1337" ht="15.75" hidden="1" customHeight="1">
      <c r="B1337" s="52" t="s">
        <v>951</v>
      </c>
    </row>
    <row r="1338" ht="15.75" hidden="1" customHeight="1">
      <c r="B1338" s="52" t="s">
        <v>951</v>
      </c>
    </row>
    <row r="1339" ht="15.75" hidden="1" customHeight="1">
      <c r="B1339" s="52" t="s">
        <v>952</v>
      </c>
    </row>
    <row r="1340" ht="15.75" hidden="1" customHeight="1">
      <c r="B1340" s="52" t="s">
        <v>953</v>
      </c>
    </row>
    <row r="1341" ht="15.75" customHeight="1">
      <c r="B1341" s="52">
        <v>218.0</v>
      </c>
      <c r="C1341" s="53" t="str">
        <f>B1342</f>
        <v>dash</v>
      </c>
      <c r="D1341" s="53" t="str">
        <f>B1343</f>
        <v>dashed</v>
      </c>
      <c r="E1341" s="53" t="str">
        <f>B1344</f>
        <v>dashed</v>
      </c>
      <c r="F1341" s="53" t="str">
        <f>B1345</f>
        <v>dashes</v>
      </c>
      <c r="G1341" s="53" t="str">
        <f>B1346</f>
        <v>dashing</v>
      </c>
    </row>
    <row r="1342" ht="15.75" hidden="1" customHeight="1">
      <c r="B1342" s="52" t="s">
        <v>954</v>
      </c>
    </row>
    <row r="1343" ht="15.75" hidden="1" customHeight="1">
      <c r="B1343" s="52" t="s">
        <v>955</v>
      </c>
    </row>
    <row r="1344" ht="15.75" hidden="1" customHeight="1">
      <c r="B1344" s="52" t="s">
        <v>955</v>
      </c>
    </row>
    <row r="1345" ht="15.75" hidden="1" customHeight="1">
      <c r="B1345" s="52" t="s">
        <v>956</v>
      </c>
    </row>
    <row r="1346" ht="15.75" hidden="1" customHeight="1">
      <c r="B1346" s="52" t="s">
        <v>957</v>
      </c>
    </row>
    <row r="1347" ht="15.75" customHeight="1">
      <c r="B1347" s="52">
        <v>219.0</v>
      </c>
      <c r="C1347" s="53" t="str">
        <f>B1348</f>
        <v>dazzle</v>
      </c>
      <c r="D1347" s="53" t="str">
        <f>B1349</f>
        <v>dazzled</v>
      </c>
      <c r="E1347" s="53" t="str">
        <f>B1350</f>
        <v>dazzled</v>
      </c>
      <c r="F1347" s="53" t="str">
        <f>B1351</f>
        <v>dazzles</v>
      </c>
      <c r="G1347" s="53" t="str">
        <f>B1352</f>
        <v>dazzling</v>
      </c>
    </row>
    <row r="1348" ht="15.75" hidden="1" customHeight="1">
      <c r="B1348" s="52" t="s">
        <v>958</v>
      </c>
    </row>
    <row r="1349" ht="15.75" hidden="1" customHeight="1">
      <c r="B1349" s="52" t="s">
        <v>959</v>
      </c>
    </row>
    <row r="1350" ht="15.75" hidden="1" customHeight="1">
      <c r="B1350" s="52" t="s">
        <v>959</v>
      </c>
    </row>
    <row r="1351" ht="15.75" hidden="1" customHeight="1">
      <c r="B1351" s="52" t="s">
        <v>960</v>
      </c>
    </row>
    <row r="1352" ht="15.75" hidden="1" customHeight="1">
      <c r="B1352" s="52" t="s">
        <v>961</v>
      </c>
    </row>
    <row r="1353" ht="15.75" customHeight="1">
      <c r="B1353" s="52">
        <v>220.0</v>
      </c>
      <c r="C1353" s="53" t="str">
        <f>B1354</f>
        <v>deal</v>
      </c>
      <c r="D1353" s="53" t="str">
        <f>B1355</f>
        <v>dealt</v>
      </c>
      <c r="E1353" s="53" t="str">
        <f>B1356</f>
        <v>dealt</v>
      </c>
      <c r="F1353" s="53" t="str">
        <f>B1357</f>
        <v>deals</v>
      </c>
      <c r="G1353" s="53" t="str">
        <f>B1358</f>
        <v>dealing</v>
      </c>
    </row>
    <row r="1354" ht="15.75" hidden="1" customHeight="1">
      <c r="B1354" s="52" t="s">
        <v>962</v>
      </c>
    </row>
    <row r="1355" ht="15.75" hidden="1" customHeight="1">
      <c r="B1355" s="52" t="s">
        <v>963</v>
      </c>
    </row>
    <row r="1356" ht="15.75" hidden="1" customHeight="1">
      <c r="B1356" s="52" t="s">
        <v>963</v>
      </c>
    </row>
    <row r="1357" ht="15.75" hidden="1" customHeight="1">
      <c r="B1357" s="52" t="s">
        <v>964</v>
      </c>
    </row>
    <row r="1358" ht="15.75" hidden="1" customHeight="1">
      <c r="B1358" s="52" t="s">
        <v>965</v>
      </c>
    </row>
    <row r="1359" ht="15.75" customHeight="1">
      <c r="B1359" s="52">
        <v>221.0</v>
      </c>
      <c r="C1359" s="53" t="str">
        <f>B1360</f>
        <v>decay</v>
      </c>
      <c r="D1359" s="53" t="str">
        <f>B1361</f>
        <v>decayed</v>
      </c>
      <c r="E1359" s="53" t="str">
        <f>B1362</f>
        <v>decayed</v>
      </c>
      <c r="F1359" s="53" t="str">
        <f>B1363</f>
        <v>decays</v>
      </c>
      <c r="G1359" s="53" t="str">
        <f>B1364</f>
        <v>decaying</v>
      </c>
    </row>
    <row r="1360" ht="15.75" hidden="1" customHeight="1">
      <c r="B1360" s="52" t="s">
        <v>966</v>
      </c>
    </row>
    <row r="1361" ht="15.75" hidden="1" customHeight="1">
      <c r="B1361" s="52" t="s">
        <v>967</v>
      </c>
    </row>
    <row r="1362" ht="15.75" hidden="1" customHeight="1">
      <c r="B1362" s="52" t="s">
        <v>967</v>
      </c>
    </row>
    <row r="1363" ht="15.75" hidden="1" customHeight="1">
      <c r="B1363" s="52" t="s">
        <v>968</v>
      </c>
    </row>
    <row r="1364" ht="15.75" hidden="1" customHeight="1">
      <c r="B1364" s="52" t="s">
        <v>969</v>
      </c>
    </row>
    <row r="1365" ht="15.75" customHeight="1">
      <c r="B1365" s="52">
        <v>222.0</v>
      </c>
      <c r="C1365" s="53" t="str">
        <f>B1366</f>
        <v>decide</v>
      </c>
      <c r="D1365" s="53" t="str">
        <f>B1367</f>
        <v>decided</v>
      </c>
      <c r="E1365" s="53" t="str">
        <f>B1368</f>
        <v>decided</v>
      </c>
      <c r="F1365" s="53" t="str">
        <f>B1369</f>
        <v>decides</v>
      </c>
      <c r="G1365" s="53" t="str">
        <f>B1370</f>
        <v>deciding</v>
      </c>
    </row>
    <row r="1366" ht="15.75" hidden="1" customHeight="1">
      <c r="B1366" s="52" t="s">
        <v>970</v>
      </c>
    </row>
    <row r="1367" ht="15.75" hidden="1" customHeight="1">
      <c r="B1367" s="52" t="s">
        <v>971</v>
      </c>
    </row>
    <row r="1368" ht="15.75" hidden="1" customHeight="1">
      <c r="B1368" s="52" t="s">
        <v>971</v>
      </c>
    </row>
    <row r="1369" ht="15.75" hidden="1" customHeight="1">
      <c r="B1369" s="52" t="s">
        <v>972</v>
      </c>
    </row>
    <row r="1370" ht="15.75" hidden="1" customHeight="1">
      <c r="B1370" s="52" t="s">
        <v>973</v>
      </c>
    </row>
    <row r="1371" ht="15.75" customHeight="1">
      <c r="B1371" s="52">
        <v>223.0</v>
      </c>
      <c r="C1371" s="53" t="str">
        <f>B1372</f>
        <v>declare</v>
      </c>
      <c r="D1371" s="53" t="str">
        <f>B1373</f>
        <v>declared</v>
      </c>
      <c r="E1371" s="53" t="str">
        <f>B1374</f>
        <v>declared</v>
      </c>
      <c r="F1371" s="53" t="str">
        <f>B1375</f>
        <v>declares</v>
      </c>
      <c r="G1371" s="53" t="str">
        <f>B1376</f>
        <v>declaring</v>
      </c>
    </row>
    <row r="1372" ht="15.75" hidden="1" customHeight="1">
      <c r="B1372" s="52" t="s">
        <v>974</v>
      </c>
    </row>
    <row r="1373" ht="15.75" hidden="1" customHeight="1">
      <c r="B1373" s="52" t="s">
        <v>975</v>
      </c>
    </row>
    <row r="1374" ht="15.75" hidden="1" customHeight="1">
      <c r="B1374" s="52" t="s">
        <v>975</v>
      </c>
    </row>
    <row r="1375" ht="15.75" hidden="1" customHeight="1">
      <c r="B1375" s="52" t="s">
        <v>976</v>
      </c>
    </row>
    <row r="1376" ht="15.75" hidden="1" customHeight="1">
      <c r="B1376" s="52" t="s">
        <v>977</v>
      </c>
    </row>
    <row r="1377" ht="15.75" customHeight="1">
      <c r="B1377" s="52">
        <v>224.0</v>
      </c>
      <c r="C1377" s="53" t="str">
        <f>B1378</f>
        <v>decorate</v>
      </c>
      <c r="D1377" s="53" t="str">
        <f>B1379</f>
        <v>decorated</v>
      </c>
      <c r="E1377" s="53" t="str">
        <f>B1380</f>
        <v>decorated</v>
      </c>
      <c r="F1377" s="53" t="str">
        <f>B1381</f>
        <v>decorates</v>
      </c>
      <c r="G1377" s="53" t="str">
        <f>B1382</f>
        <v>decorating</v>
      </c>
    </row>
    <row r="1378" ht="15.75" hidden="1" customHeight="1">
      <c r="B1378" s="52" t="s">
        <v>978</v>
      </c>
    </row>
    <row r="1379" ht="15.75" hidden="1" customHeight="1">
      <c r="B1379" s="52" t="s">
        <v>979</v>
      </c>
    </row>
    <row r="1380" ht="15.75" hidden="1" customHeight="1">
      <c r="B1380" s="52" t="s">
        <v>979</v>
      </c>
    </row>
    <row r="1381" ht="15.75" hidden="1" customHeight="1">
      <c r="B1381" s="52" t="s">
        <v>980</v>
      </c>
    </row>
    <row r="1382" ht="15.75" hidden="1" customHeight="1">
      <c r="B1382" s="52" t="s">
        <v>981</v>
      </c>
    </row>
    <row r="1383" ht="15.75" customHeight="1">
      <c r="B1383" s="52">
        <v>225.0</v>
      </c>
      <c r="C1383" s="53" t="str">
        <f>B1384</f>
        <v>decrease</v>
      </c>
      <c r="D1383" s="53" t="str">
        <f>B1385</f>
        <v>decreased</v>
      </c>
      <c r="E1383" s="53" t="str">
        <f>B1386</f>
        <v>decreased</v>
      </c>
      <c r="F1383" s="53" t="str">
        <f>B1387</f>
        <v>decreases</v>
      </c>
      <c r="G1383" s="53" t="str">
        <f>B1388</f>
        <v>decreasing</v>
      </c>
    </row>
    <row r="1384" ht="15.75" hidden="1" customHeight="1">
      <c r="B1384" s="52" t="s">
        <v>982</v>
      </c>
    </row>
    <row r="1385" ht="15.75" hidden="1" customHeight="1">
      <c r="B1385" s="52" t="s">
        <v>983</v>
      </c>
    </row>
    <row r="1386" ht="15.75" hidden="1" customHeight="1">
      <c r="B1386" s="52" t="s">
        <v>983</v>
      </c>
    </row>
    <row r="1387" ht="15.75" hidden="1" customHeight="1">
      <c r="B1387" s="52" t="s">
        <v>984</v>
      </c>
    </row>
    <row r="1388" ht="15.75" hidden="1" customHeight="1">
      <c r="B1388" s="52" t="s">
        <v>985</v>
      </c>
    </row>
    <row r="1389" ht="15.75" customHeight="1">
      <c r="B1389" s="52">
        <v>226.0</v>
      </c>
      <c r="C1389" s="53" t="str">
        <f>B1390</f>
        <v>dedicate</v>
      </c>
      <c r="D1389" s="53" t="str">
        <f>B1391</f>
        <v>dedicated</v>
      </c>
      <c r="E1389" s="53" t="str">
        <f>B1392</f>
        <v>dedicated</v>
      </c>
      <c r="F1389" s="53" t="str">
        <f>B1393</f>
        <v>dedicates</v>
      </c>
      <c r="G1389" s="53" t="str">
        <f>B1394</f>
        <v>dedicating</v>
      </c>
    </row>
    <row r="1390" ht="15.75" hidden="1" customHeight="1">
      <c r="B1390" s="52" t="s">
        <v>986</v>
      </c>
    </row>
    <row r="1391" ht="15.75" hidden="1" customHeight="1">
      <c r="B1391" s="52" t="s">
        <v>987</v>
      </c>
    </row>
    <row r="1392" ht="15.75" hidden="1" customHeight="1">
      <c r="B1392" s="52" t="s">
        <v>987</v>
      </c>
    </row>
    <row r="1393" ht="15.75" hidden="1" customHeight="1">
      <c r="B1393" s="52" t="s">
        <v>988</v>
      </c>
    </row>
    <row r="1394" ht="15.75" hidden="1" customHeight="1">
      <c r="B1394" s="52" t="s">
        <v>989</v>
      </c>
    </row>
    <row r="1395" ht="15.75" customHeight="1">
      <c r="B1395" s="52">
        <v>227.0</v>
      </c>
      <c r="C1395" s="53" t="str">
        <f>B1396</f>
        <v>delay</v>
      </c>
      <c r="D1395" s="53" t="str">
        <f>B1397</f>
        <v>delayed</v>
      </c>
      <c r="E1395" s="53" t="str">
        <f>B1398</f>
        <v>delayed</v>
      </c>
      <c r="F1395" s="53" t="str">
        <f>B1399</f>
        <v>delays</v>
      </c>
      <c r="G1395" s="53" t="str">
        <f>B1400</f>
        <v>delaying</v>
      </c>
    </row>
    <row r="1396" ht="15.75" hidden="1" customHeight="1">
      <c r="B1396" s="52" t="s">
        <v>990</v>
      </c>
    </row>
    <row r="1397" ht="15.75" hidden="1" customHeight="1">
      <c r="B1397" s="52" t="s">
        <v>991</v>
      </c>
    </row>
    <row r="1398" ht="15.75" hidden="1" customHeight="1">
      <c r="B1398" s="52" t="s">
        <v>991</v>
      </c>
    </row>
    <row r="1399" ht="15.75" hidden="1" customHeight="1">
      <c r="B1399" s="52" t="s">
        <v>992</v>
      </c>
    </row>
    <row r="1400" ht="15.75" hidden="1" customHeight="1">
      <c r="B1400" s="52" t="s">
        <v>993</v>
      </c>
    </row>
    <row r="1401" ht="15.75" customHeight="1">
      <c r="B1401" s="52">
        <v>228.0</v>
      </c>
      <c r="C1401" s="53" t="str">
        <f>B1402</f>
        <v>delete</v>
      </c>
      <c r="D1401" s="53" t="str">
        <f>B1403</f>
        <v>deleted</v>
      </c>
      <c r="E1401" s="53" t="str">
        <f>B1404</f>
        <v>deleted</v>
      </c>
      <c r="F1401" s="53" t="str">
        <f>B1405</f>
        <v>deletes</v>
      </c>
      <c r="G1401" s="53" t="str">
        <f>B1406</f>
        <v>deleting</v>
      </c>
    </row>
    <row r="1402" ht="15.75" hidden="1" customHeight="1">
      <c r="B1402" s="52" t="s">
        <v>994</v>
      </c>
    </row>
    <row r="1403" ht="15.75" hidden="1" customHeight="1">
      <c r="B1403" s="52" t="s">
        <v>995</v>
      </c>
    </row>
    <row r="1404" ht="15.75" hidden="1" customHeight="1">
      <c r="B1404" s="52" t="s">
        <v>995</v>
      </c>
    </row>
    <row r="1405" ht="15.75" hidden="1" customHeight="1">
      <c r="B1405" s="52" t="s">
        <v>996</v>
      </c>
    </row>
    <row r="1406" ht="15.75" hidden="1" customHeight="1">
      <c r="B1406" s="52" t="s">
        <v>997</v>
      </c>
    </row>
    <row r="1407" ht="15.75" customHeight="1">
      <c r="B1407" s="52">
        <v>229.0</v>
      </c>
      <c r="C1407" s="53" t="str">
        <f>B1408</f>
        <v>deny</v>
      </c>
      <c r="D1407" s="53" t="str">
        <f>B1409</f>
        <v>denied</v>
      </c>
      <c r="E1407" s="53" t="str">
        <f>B1410</f>
        <v>denied</v>
      </c>
      <c r="F1407" s="53" t="str">
        <f>B1411</f>
        <v>denies</v>
      </c>
      <c r="G1407" s="53" t="str">
        <f>B1412</f>
        <v>denying</v>
      </c>
    </row>
    <row r="1408" ht="15.75" hidden="1" customHeight="1">
      <c r="B1408" s="52" t="s">
        <v>998</v>
      </c>
    </row>
    <row r="1409" ht="15.75" hidden="1" customHeight="1">
      <c r="B1409" s="52" t="s">
        <v>999</v>
      </c>
    </row>
    <row r="1410" ht="15.75" hidden="1" customHeight="1">
      <c r="B1410" s="52" t="s">
        <v>999</v>
      </c>
    </row>
    <row r="1411" ht="15.75" hidden="1" customHeight="1">
      <c r="B1411" s="52" t="s">
        <v>1000</v>
      </c>
    </row>
    <row r="1412" ht="15.75" hidden="1" customHeight="1">
      <c r="B1412" s="52" t="s">
        <v>1001</v>
      </c>
    </row>
    <row r="1413" ht="15.75" customHeight="1">
      <c r="B1413" s="52">
        <v>11140.0</v>
      </c>
      <c r="C1413" s="54" t="str">
        <f>B1414</f>
        <v>https://t.me/actives_english</v>
      </c>
      <c r="D1413" s="53" t="str">
        <f>B1415</f>
        <v>ACTIVE</v>
      </c>
      <c r="E1413" s="53" t="str">
        <f>B1416</f>
        <v>ENGLISH</v>
      </c>
      <c r="F1413" s="53">
        <f>B1417</f>
        <v>230</v>
      </c>
      <c r="G1413" s="53" t="str">
        <f>B1418</f>
        <v>depend</v>
      </c>
    </row>
    <row r="1414" ht="15.75" hidden="1" customHeight="1">
      <c r="B1414" s="52" t="s">
        <v>181</v>
      </c>
    </row>
    <row r="1415" ht="15.75" hidden="1" customHeight="1">
      <c r="B1415" s="52" t="s">
        <v>178</v>
      </c>
    </row>
    <row r="1416" ht="15.75" hidden="1" customHeight="1">
      <c r="B1416" s="52" t="s">
        <v>179</v>
      </c>
    </row>
    <row r="1417" ht="15.75" customHeight="1">
      <c r="B1417" s="52">
        <v>230.0</v>
      </c>
      <c r="C1417" s="53" t="str">
        <f>B1418</f>
        <v>depend</v>
      </c>
      <c r="D1417" s="53" t="str">
        <f>B1419</f>
        <v>depended</v>
      </c>
      <c r="E1417" s="53" t="str">
        <f>B1420</f>
        <v>depended</v>
      </c>
      <c r="F1417" s="53" t="str">
        <f>B1421</f>
        <v>depends</v>
      </c>
      <c r="G1417" s="53" t="str">
        <f>B1422</f>
        <v>depending</v>
      </c>
    </row>
    <row r="1418" ht="15.75" hidden="1" customHeight="1">
      <c r="B1418" s="52" t="s">
        <v>1002</v>
      </c>
    </row>
    <row r="1419" ht="15.75" hidden="1" customHeight="1">
      <c r="B1419" s="52" t="s">
        <v>1003</v>
      </c>
    </row>
    <row r="1420" ht="15.75" hidden="1" customHeight="1">
      <c r="B1420" s="52" t="s">
        <v>1003</v>
      </c>
    </row>
    <row r="1421" ht="15.75" hidden="1" customHeight="1">
      <c r="B1421" s="52" t="s">
        <v>1004</v>
      </c>
    </row>
    <row r="1422" ht="15.75" hidden="1" customHeight="1">
      <c r="B1422" s="52" t="s">
        <v>1005</v>
      </c>
    </row>
    <row r="1423" ht="15.75" customHeight="1">
      <c r="B1423" s="52">
        <v>231.0</v>
      </c>
      <c r="C1423" s="53" t="str">
        <f>B1424</f>
        <v>deprive</v>
      </c>
      <c r="D1423" s="53" t="str">
        <f>B1425</f>
        <v>deprived</v>
      </c>
      <c r="E1423" s="53" t="str">
        <f>B1426</f>
        <v>deprived</v>
      </c>
      <c r="F1423" s="53" t="str">
        <f>B1427</f>
        <v>deprives</v>
      </c>
      <c r="G1423" s="53" t="str">
        <f>B1428</f>
        <v>depriving</v>
      </c>
    </row>
    <row r="1424" ht="15.75" hidden="1" customHeight="1">
      <c r="B1424" s="52" t="s">
        <v>1006</v>
      </c>
    </row>
    <row r="1425" ht="15.75" hidden="1" customHeight="1">
      <c r="B1425" s="52" t="s">
        <v>1007</v>
      </c>
    </row>
    <row r="1426" ht="15.75" hidden="1" customHeight="1">
      <c r="B1426" s="52" t="s">
        <v>1007</v>
      </c>
    </row>
    <row r="1427" ht="15.75" hidden="1" customHeight="1">
      <c r="B1427" s="52" t="s">
        <v>1008</v>
      </c>
    </row>
    <row r="1428" ht="15.75" hidden="1" customHeight="1">
      <c r="B1428" s="52" t="s">
        <v>1009</v>
      </c>
    </row>
    <row r="1429" ht="15.75" customHeight="1">
      <c r="B1429" s="52">
        <v>232.0</v>
      </c>
      <c r="C1429" s="53" t="str">
        <f>B1430</f>
        <v>derive</v>
      </c>
      <c r="D1429" s="53" t="str">
        <f>B1431</f>
        <v>derived</v>
      </c>
      <c r="E1429" s="53" t="str">
        <f>B1432</f>
        <v>derived</v>
      </c>
      <c r="F1429" s="53" t="str">
        <f>B1433</f>
        <v>derives</v>
      </c>
      <c r="G1429" s="53" t="str">
        <f>B1434</f>
        <v>deriving</v>
      </c>
    </row>
    <row r="1430" ht="15.75" hidden="1" customHeight="1">
      <c r="B1430" s="52" t="s">
        <v>1010</v>
      </c>
    </row>
    <row r="1431" ht="15.75" hidden="1" customHeight="1">
      <c r="B1431" s="52" t="s">
        <v>1011</v>
      </c>
    </row>
    <row r="1432" ht="15.75" hidden="1" customHeight="1">
      <c r="B1432" s="52" t="s">
        <v>1011</v>
      </c>
    </row>
    <row r="1433" ht="15.75" hidden="1" customHeight="1">
      <c r="B1433" s="52" t="s">
        <v>1012</v>
      </c>
    </row>
    <row r="1434" ht="15.75" hidden="1" customHeight="1">
      <c r="B1434" s="52" t="s">
        <v>1013</v>
      </c>
    </row>
    <row r="1435" ht="15.75" customHeight="1">
      <c r="B1435" s="52">
        <v>233.0</v>
      </c>
      <c r="C1435" s="53" t="str">
        <f>B1436</f>
        <v>describe</v>
      </c>
      <c r="D1435" s="53" t="str">
        <f>B1437</f>
        <v>described</v>
      </c>
      <c r="E1435" s="53" t="str">
        <f>B1438</f>
        <v>described</v>
      </c>
      <c r="F1435" s="53" t="str">
        <f>B1439</f>
        <v>describes</v>
      </c>
      <c r="G1435" s="53" t="str">
        <f>B1440</f>
        <v>describing</v>
      </c>
    </row>
    <row r="1436" ht="15.75" hidden="1" customHeight="1">
      <c r="B1436" s="52" t="s">
        <v>1014</v>
      </c>
    </row>
    <row r="1437" ht="15.75" hidden="1" customHeight="1">
      <c r="B1437" s="52" t="s">
        <v>1015</v>
      </c>
    </row>
    <row r="1438" ht="15.75" hidden="1" customHeight="1">
      <c r="B1438" s="52" t="s">
        <v>1015</v>
      </c>
    </row>
    <row r="1439" ht="15.75" hidden="1" customHeight="1">
      <c r="B1439" s="52" t="s">
        <v>1016</v>
      </c>
    </row>
    <row r="1440" ht="15.75" hidden="1" customHeight="1">
      <c r="B1440" s="52" t="s">
        <v>1017</v>
      </c>
    </row>
    <row r="1441" ht="15.75" customHeight="1">
      <c r="B1441" s="52">
        <v>234.0</v>
      </c>
      <c r="C1441" s="53" t="str">
        <f>B1442</f>
        <v>desire</v>
      </c>
      <c r="D1441" s="53" t="str">
        <f>B1443</f>
        <v>desired</v>
      </c>
      <c r="E1441" s="53" t="str">
        <f>B1444</f>
        <v>desired</v>
      </c>
      <c r="F1441" s="53" t="str">
        <f>B1445</f>
        <v>desires</v>
      </c>
      <c r="G1441" s="53" t="str">
        <f>B1446</f>
        <v>desiring</v>
      </c>
    </row>
    <row r="1442" ht="15.75" hidden="1" customHeight="1">
      <c r="B1442" s="52" t="s">
        <v>1018</v>
      </c>
    </row>
    <row r="1443" ht="15.75" hidden="1" customHeight="1">
      <c r="B1443" s="52" t="s">
        <v>1019</v>
      </c>
    </row>
    <row r="1444" ht="15.75" hidden="1" customHeight="1">
      <c r="B1444" s="52" t="s">
        <v>1019</v>
      </c>
    </row>
    <row r="1445" ht="15.75" hidden="1" customHeight="1">
      <c r="B1445" s="52" t="s">
        <v>1020</v>
      </c>
    </row>
    <row r="1446" ht="15.75" hidden="1" customHeight="1">
      <c r="B1446" s="52" t="s">
        <v>1021</v>
      </c>
    </row>
    <row r="1447" ht="15.75" customHeight="1">
      <c r="B1447" s="52">
        <v>235.0</v>
      </c>
      <c r="C1447" s="53" t="str">
        <f>B1448</f>
        <v>destroy</v>
      </c>
      <c r="D1447" s="53" t="str">
        <f>B1449</f>
        <v>destroyed</v>
      </c>
      <c r="E1447" s="53" t="str">
        <f>B1450</f>
        <v>destroyed</v>
      </c>
      <c r="F1447" s="53" t="str">
        <f>B1451</f>
        <v>destroys</v>
      </c>
      <c r="G1447" s="53" t="str">
        <f>B1452</f>
        <v>destroying</v>
      </c>
    </row>
    <row r="1448" ht="15.75" hidden="1" customHeight="1">
      <c r="B1448" s="52" t="s">
        <v>1022</v>
      </c>
    </row>
    <row r="1449" ht="15.75" hidden="1" customHeight="1">
      <c r="B1449" s="52" t="s">
        <v>1023</v>
      </c>
    </row>
    <row r="1450" ht="15.75" hidden="1" customHeight="1">
      <c r="B1450" s="52" t="s">
        <v>1023</v>
      </c>
    </row>
    <row r="1451" ht="15.75" hidden="1" customHeight="1">
      <c r="B1451" s="52" t="s">
        <v>1024</v>
      </c>
    </row>
    <row r="1452" ht="15.75" hidden="1" customHeight="1">
      <c r="B1452" s="52" t="s">
        <v>1025</v>
      </c>
    </row>
    <row r="1453" ht="15.75" customHeight="1">
      <c r="B1453" s="52">
        <v>236.0</v>
      </c>
      <c r="C1453" s="53" t="str">
        <f>B1454</f>
        <v>detach</v>
      </c>
      <c r="D1453" s="53" t="str">
        <f>B1455</f>
        <v>detached</v>
      </c>
      <c r="E1453" s="53" t="str">
        <f>B1456</f>
        <v>detached</v>
      </c>
      <c r="F1453" s="53" t="str">
        <f>B1457</f>
        <v>detaches</v>
      </c>
      <c r="G1453" s="53" t="str">
        <f>B1458</f>
        <v>detaching</v>
      </c>
    </row>
    <row r="1454" ht="15.75" hidden="1" customHeight="1">
      <c r="B1454" s="52" t="s">
        <v>1026</v>
      </c>
    </row>
    <row r="1455" ht="15.75" hidden="1" customHeight="1">
      <c r="B1455" s="52" t="s">
        <v>1027</v>
      </c>
    </row>
    <row r="1456" ht="15.75" hidden="1" customHeight="1">
      <c r="B1456" s="52" t="s">
        <v>1027</v>
      </c>
    </row>
    <row r="1457" ht="15.75" hidden="1" customHeight="1">
      <c r="B1457" s="52" t="s">
        <v>1028</v>
      </c>
    </row>
    <row r="1458" ht="15.75" hidden="1" customHeight="1">
      <c r="B1458" s="52" t="s">
        <v>1029</v>
      </c>
    </row>
    <row r="1459" ht="15.75" customHeight="1">
      <c r="B1459" s="52">
        <v>237.0</v>
      </c>
      <c r="C1459" s="53" t="str">
        <f>B1460</f>
        <v>detect</v>
      </c>
      <c r="D1459" s="53" t="str">
        <f>B1461</f>
        <v>detected</v>
      </c>
      <c r="E1459" s="53" t="str">
        <f>B1462</f>
        <v>detected</v>
      </c>
      <c r="F1459" s="53" t="str">
        <f>B1463</f>
        <v>detects</v>
      </c>
      <c r="G1459" s="53" t="str">
        <f>B1464</f>
        <v>detecting</v>
      </c>
    </row>
    <row r="1460" ht="15.75" hidden="1" customHeight="1">
      <c r="B1460" s="52" t="s">
        <v>1030</v>
      </c>
    </row>
    <row r="1461" ht="15.75" hidden="1" customHeight="1">
      <c r="B1461" s="52" t="s">
        <v>1031</v>
      </c>
    </row>
    <row r="1462" ht="15.75" hidden="1" customHeight="1">
      <c r="B1462" s="52" t="s">
        <v>1031</v>
      </c>
    </row>
    <row r="1463" ht="15.75" hidden="1" customHeight="1">
      <c r="B1463" s="52" t="s">
        <v>1032</v>
      </c>
    </row>
    <row r="1464" ht="15.75" hidden="1" customHeight="1">
      <c r="B1464" s="52" t="s">
        <v>1033</v>
      </c>
    </row>
    <row r="1465" ht="15.75" customHeight="1">
      <c r="B1465" s="52">
        <v>238.0</v>
      </c>
      <c r="C1465" s="53" t="str">
        <f>B1466</f>
        <v>determine</v>
      </c>
      <c r="D1465" s="53" t="str">
        <f>B1467</f>
        <v>determined</v>
      </c>
      <c r="E1465" s="53" t="str">
        <f>B1468</f>
        <v>determined</v>
      </c>
      <c r="F1465" s="53" t="str">
        <f>B1469</f>
        <v>determines</v>
      </c>
      <c r="G1465" s="53" t="str">
        <f>B1470</f>
        <v>determining</v>
      </c>
    </row>
    <row r="1466" ht="15.75" hidden="1" customHeight="1">
      <c r="B1466" s="52" t="s">
        <v>1034</v>
      </c>
    </row>
    <row r="1467" ht="15.75" hidden="1" customHeight="1">
      <c r="B1467" s="52" t="s">
        <v>1035</v>
      </c>
    </row>
    <row r="1468" ht="15.75" hidden="1" customHeight="1">
      <c r="B1468" s="52" t="s">
        <v>1035</v>
      </c>
    </row>
    <row r="1469" ht="15.75" hidden="1" customHeight="1">
      <c r="B1469" s="52" t="s">
        <v>1036</v>
      </c>
    </row>
    <row r="1470" ht="15.75" hidden="1" customHeight="1">
      <c r="B1470" s="52" t="s">
        <v>1037</v>
      </c>
    </row>
    <row r="1471" ht="15.75" customHeight="1">
      <c r="B1471" s="52">
        <v>239.0</v>
      </c>
      <c r="C1471" s="53" t="str">
        <f>B1472</f>
        <v>develop</v>
      </c>
      <c r="D1471" s="53" t="str">
        <f>B1473</f>
        <v>developed</v>
      </c>
      <c r="E1471" s="53" t="str">
        <f>B1474</f>
        <v>developed</v>
      </c>
      <c r="F1471" s="53" t="str">
        <f>B1475</f>
        <v>develops</v>
      </c>
      <c r="G1471" s="53" t="str">
        <f>B1476</f>
        <v>developing</v>
      </c>
    </row>
    <row r="1472" ht="15.75" hidden="1" customHeight="1">
      <c r="B1472" s="52" t="s">
        <v>1038</v>
      </c>
    </row>
    <row r="1473" ht="15.75" hidden="1" customHeight="1">
      <c r="B1473" s="52" t="s">
        <v>1039</v>
      </c>
    </row>
    <row r="1474" ht="15.75" hidden="1" customHeight="1">
      <c r="B1474" s="52" t="s">
        <v>1039</v>
      </c>
    </row>
    <row r="1475" ht="15.75" hidden="1" customHeight="1">
      <c r="B1475" s="52" t="s">
        <v>1040</v>
      </c>
    </row>
    <row r="1476" ht="15.75" hidden="1" customHeight="1">
      <c r="B1476" s="52" t="s">
        <v>1041</v>
      </c>
    </row>
    <row r="1477" ht="15.75" customHeight="1">
      <c r="B1477" s="52">
        <v>240.0</v>
      </c>
      <c r="C1477" s="53" t="str">
        <f>B1478</f>
        <v>die</v>
      </c>
      <c r="D1477" s="53" t="str">
        <f>B1479</f>
        <v>died</v>
      </c>
      <c r="E1477" s="53" t="str">
        <f>B1480</f>
        <v>died</v>
      </c>
      <c r="F1477" s="53" t="str">
        <f>B1481</f>
        <v>dies</v>
      </c>
      <c r="G1477" s="53" t="str">
        <f>B1482</f>
        <v>dying</v>
      </c>
    </row>
    <row r="1478" ht="15.75" hidden="1" customHeight="1">
      <c r="B1478" s="52" t="s">
        <v>1042</v>
      </c>
    </row>
    <row r="1479" ht="15.75" hidden="1" customHeight="1">
      <c r="B1479" s="52" t="s">
        <v>1043</v>
      </c>
    </row>
    <row r="1480" ht="15.75" hidden="1" customHeight="1">
      <c r="B1480" s="52" t="s">
        <v>1043</v>
      </c>
    </row>
    <row r="1481" ht="15.75" hidden="1" customHeight="1">
      <c r="B1481" s="52" t="s">
        <v>1044</v>
      </c>
    </row>
    <row r="1482" ht="15.75" hidden="1" customHeight="1">
      <c r="B1482" s="52" t="s">
        <v>1045</v>
      </c>
    </row>
    <row r="1483" ht="15.75" customHeight="1">
      <c r="B1483" s="52">
        <v>241.0</v>
      </c>
      <c r="C1483" s="53" t="str">
        <f>B1484</f>
        <v>differ</v>
      </c>
      <c r="D1483" s="53" t="str">
        <f>B1485</f>
        <v>differed</v>
      </c>
      <c r="E1483" s="53" t="str">
        <f>B1486</f>
        <v>differed</v>
      </c>
      <c r="F1483" s="53" t="str">
        <f>B1487</f>
        <v>differs</v>
      </c>
      <c r="G1483" s="53" t="str">
        <f>B1488</f>
        <v>differing</v>
      </c>
    </row>
    <row r="1484" ht="15.75" hidden="1" customHeight="1">
      <c r="B1484" s="52" t="s">
        <v>1046</v>
      </c>
    </row>
    <row r="1485" ht="15.75" hidden="1" customHeight="1">
      <c r="B1485" s="52" t="s">
        <v>1047</v>
      </c>
    </row>
    <row r="1486" ht="15.75" hidden="1" customHeight="1">
      <c r="B1486" s="52" t="s">
        <v>1047</v>
      </c>
    </row>
    <row r="1487" ht="15.75" hidden="1" customHeight="1">
      <c r="B1487" s="52" t="s">
        <v>1048</v>
      </c>
    </row>
    <row r="1488" ht="15.75" hidden="1" customHeight="1">
      <c r="B1488" s="52" t="s">
        <v>1049</v>
      </c>
    </row>
    <row r="1489" ht="15.75" customHeight="1">
      <c r="B1489" s="52">
        <v>242.0</v>
      </c>
      <c r="C1489" s="53" t="str">
        <f>B1490</f>
        <v>dig</v>
      </c>
      <c r="D1489" s="53" t="str">
        <f>B1491</f>
        <v>dug</v>
      </c>
      <c r="E1489" s="53" t="str">
        <f>B1492</f>
        <v>dug</v>
      </c>
      <c r="F1489" s="53" t="str">
        <f>B1493</f>
        <v>digs</v>
      </c>
      <c r="G1489" s="53" t="str">
        <f>B1494</f>
        <v>digging</v>
      </c>
    </row>
    <row r="1490" ht="15.75" hidden="1" customHeight="1">
      <c r="B1490" s="52" t="s">
        <v>1050</v>
      </c>
    </row>
    <row r="1491" ht="15.75" hidden="1" customHeight="1">
      <c r="B1491" s="52" t="s">
        <v>1051</v>
      </c>
    </row>
    <row r="1492" ht="15.75" hidden="1" customHeight="1">
      <c r="B1492" s="52" t="s">
        <v>1051</v>
      </c>
    </row>
    <row r="1493" ht="15.75" hidden="1" customHeight="1">
      <c r="B1493" s="52" t="s">
        <v>1052</v>
      </c>
    </row>
    <row r="1494" ht="15.75" hidden="1" customHeight="1">
      <c r="B1494" s="52" t="s">
        <v>1053</v>
      </c>
    </row>
    <row r="1495" ht="15.75" customHeight="1">
      <c r="B1495" s="52">
        <v>243.0</v>
      </c>
      <c r="C1495" s="53" t="str">
        <f>B1496</f>
        <v>digest</v>
      </c>
      <c r="D1495" s="53" t="str">
        <f>B1497</f>
        <v>digested</v>
      </c>
      <c r="E1495" s="53" t="str">
        <f>B1498</f>
        <v>digested</v>
      </c>
      <c r="F1495" s="53" t="str">
        <f>B1499</f>
        <v>digests</v>
      </c>
      <c r="G1495" s="53" t="str">
        <f>B1500</f>
        <v>digesting</v>
      </c>
    </row>
    <row r="1496" ht="15.75" hidden="1" customHeight="1">
      <c r="B1496" s="52" t="s">
        <v>1054</v>
      </c>
    </row>
    <row r="1497" ht="15.75" hidden="1" customHeight="1">
      <c r="B1497" s="52" t="s">
        <v>1055</v>
      </c>
    </row>
    <row r="1498" ht="15.75" hidden="1" customHeight="1">
      <c r="B1498" s="52" t="s">
        <v>1055</v>
      </c>
    </row>
    <row r="1499" ht="15.75" hidden="1" customHeight="1">
      <c r="B1499" s="52" t="s">
        <v>1056</v>
      </c>
    </row>
    <row r="1500" ht="15.75" hidden="1" customHeight="1">
      <c r="B1500" s="52" t="s">
        <v>1057</v>
      </c>
    </row>
    <row r="1501" ht="15.75" customHeight="1">
      <c r="B1501" s="52">
        <v>244.0</v>
      </c>
      <c r="C1501" s="53" t="str">
        <f>B1502</f>
        <v>dim</v>
      </c>
      <c r="D1501" s="53" t="str">
        <f>B1503</f>
        <v>dimmed</v>
      </c>
      <c r="E1501" s="53" t="str">
        <f>B1504</f>
        <v>dimmed</v>
      </c>
      <c r="F1501" s="53" t="str">
        <f>B1505</f>
        <v>dims</v>
      </c>
      <c r="G1501" s="53" t="str">
        <f>B1506</f>
        <v>dimming</v>
      </c>
    </row>
    <row r="1502" ht="15.75" hidden="1" customHeight="1">
      <c r="B1502" s="52" t="s">
        <v>1058</v>
      </c>
    </row>
    <row r="1503" ht="15.75" hidden="1" customHeight="1">
      <c r="B1503" s="52" t="s">
        <v>1059</v>
      </c>
    </row>
    <row r="1504" ht="15.75" hidden="1" customHeight="1">
      <c r="B1504" s="52" t="s">
        <v>1059</v>
      </c>
    </row>
    <row r="1505" ht="15.75" hidden="1" customHeight="1">
      <c r="B1505" s="52" t="s">
        <v>1060</v>
      </c>
    </row>
    <row r="1506" ht="15.75" hidden="1" customHeight="1">
      <c r="B1506" s="52" t="s">
        <v>1061</v>
      </c>
    </row>
    <row r="1507" ht="15.75" customHeight="1">
      <c r="B1507" s="52">
        <v>245.0</v>
      </c>
      <c r="C1507" s="53" t="str">
        <f>B1508</f>
        <v>diminish</v>
      </c>
      <c r="D1507" s="53" t="str">
        <f>B1509</f>
        <v>diminished</v>
      </c>
      <c r="E1507" s="53" t="str">
        <f>B1510</f>
        <v>diminished</v>
      </c>
      <c r="F1507" s="53" t="str">
        <f>B1511</f>
        <v>diminishes</v>
      </c>
      <c r="G1507" s="53" t="str">
        <f>B1512</f>
        <v>diminishing</v>
      </c>
    </row>
    <row r="1508" ht="15.75" hidden="1" customHeight="1">
      <c r="B1508" s="52" t="s">
        <v>1062</v>
      </c>
    </row>
    <row r="1509" ht="15.75" hidden="1" customHeight="1">
      <c r="B1509" s="52" t="s">
        <v>1063</v>
      </c>
    </row>
    <row r="1510" ht="15.75" hidden="1" customHeight="1">
      <c r="B1510" s="52" t="s">
        <v>1063</v>
      </c>
    </row>
    <row r="1511" ht="15.75" hidden="1" customHeight="1">
      <c r="B1511" s="52" t="s">
        <v>1064</v>
      </c>
    </row>
    <row r="1512" ht="15.75" hidden="1" customHeight="1">
      <c r="B1512" s="52" t="s">
        <v>1065</v>
      </c>
    </row>
    <row r="1513" ht="15.75" customHeight="1">
      <c r="B1513" s="52">
        <v>246.0</v>
      </c>
      <c r="C1513" s="53" t="str">
        <f>B1514</f>
        <v>dine</v>
      </c>
      <c r="D1513" s="53" t="str">
        <f>B1515</f>
        <v>dined</v>
      </c>
      <c r="E1513" s="53" t="str">
        <f>B1516</f>
        <v>dined</v>
      </c>
      <c r="F1513" s="53" t="str">
        <f>B1517</f>
        <v>dines</v>
      </c>
      <c r="G1513" s="53" t="str">
        <f>B1518</f>
        <v>dining</v>
      </c>
    </row>
    <row r="1514" ht="15.75" hidden="1" customHeight="1">
      <c r="B1514" s="52" t="s">
        <v>1066</v>
      </c>
    </row>
    <row r="1515" ht="15.75" hidden="1" customHeight="1">
      <c r="B1515" s="52" t="s">
        <v>1067</v>
      </c>
    </row>
    <row r="1516" ht="15.75" hidden="1" customHeight="1">
      <c r="B1516" s="52" t="s">
        <v>1067</v>
      </c>
    </row>
    <row r="1517" ht="15.75" hidden="1" customHeight="1">
      <c r="B1517" s="52" t="s">
        <v>1068</v>
      </c>
    </row>
    <row r="1518" ht="15.75" hidden="1" customHeight="1">
      <c r="B1518" s="52" t="s">
        <v>1069</v>
      </c>
    </row>
    <row r="1519" ht="15.75" customHeight="1">
      <c r="B1519" s="52">
        <v>247.0</v>
      </c>
      <c r="C1519" s="53" t="str">
        <f>B1520</f>
        <v>dip</v>
      </c>
      <c r="D1519" s="53" t="str">
        <f>B1521</f>
        <v>dipped</v>
      </c>
      <c r="E1519" s="53" t="str">
        <f>B1522</f>
        <v>dipped</v>
      </c>
      <c r="F1519" s="53" t="str">
        <f>B1523</f>
        <v>dips</v>
      </c>
      <c r="G1519" s="53" t="str">
        <f>B1524</f>
        <v>dipping</v>
      </c>
    </row>
    <row r="1520" ht="15.75" hidden="1" customHeight="1">
      <c r="B1520" s="52" t="s">
        <v>1070</v>
      </c>
    </row>
    <row r="1521" ht="15.75" hidden="1" customHeight="1">
      <c r="B1521" s="52" t="s">
        <v>1071</v>
      </c>
    </row>
    <row r="1522" ht="15.75" hidden="1" customHeight="1">
      <c r="B1522" s="52" t="s">
        <v>1071</v>
      </c>
    </row>
    <row r="1523" ht="15.75" hidden="1" customHeight="1">
      <c r="B1523" s="52" t="s">
        <v>1072</v>
      </c>
    </row>
    <row r="1524" ht="15.75" hidden="1" customHeight="1">
      <c r="B1524" s="52" t="s">
        <v>1073</v>
      </c>
    </row>
    <row r="1525" ht="15.75" customHeight="1">
      <c r="B1525" s="52">
        <v>248.0</v>
      </c>
      <c r="C1525" s="53" t="str">
        <f>B1526</f>
        <v>direct</v>
      </c>
      <c r="D1525" s="53" t="str">
        <f>B1527</f>
        <v>directed</v>
      </c>
      <c r="E1525" s="53" t="str">
        <f>B1528</f>
        <v>directed</v>
      </c>
      <c r="F1525" s="53" t="str">
        <f>B1529</f>
        <v>directs</v>
      </c>
      <c r="G1525" s="53" t="str">
        <f>B1530</f>
        <v>directing</v>
      </c>
    </row>
    <row r="1526" ht="15.75" hidden="1" customHeight="1">
      <c r="B1526" s="52" t="s">
        <v>1074</v>
      </c>
    </row>
    <row r="1527" ht="15.75" hidden="1" customHeight="1">
      <c r="B1527" s="52" t="s">
        <v>1075</v>
      </c>
    </row>
    <row r="1528" ht="15.75" hidden="1" customHeight="1">
      <c r="B1528" s="52" t="s">
        <v>1075</v>
      </c>
    </row>
    <row r="1529" ht="15.75" hidden="1" customHeight="1">
      <c r="B1529" s="52" t="s">
        <v>1076</v>
      </c>
    </row>
    <row r="1530" ht="15.75" hidden="1" customHeight="1">
      <c r="B1530" s="52" t="s">
        <v>1077</v>
      </c>
    </row>
    <row r="1531" ht="15.75" customHeight="1">
      <c r="B1531" s="52">
        <v>249.0</v>
      </c>
      <c r="C1531" s="53" t="str">
        <f>B1532</f>
        <v>disappear</v>
      </c>
      <c r="D1531" s="53" t="str">
        <f>B1533</f>
        <v>disappeared</v>
      </c>
      <c r="E1531" s="53" t="str">
        <f>B1534</f>
        <v>disappeared</v>
      </c>
      <c r="F1531" s="53" t="str">
        <f>B1535</f>
        <v>disappears</v>
      </c>
      <c r="G1531" s="53" t="str">
        <f>B1536</f>
        <v>disappearing</v>
      </c>
    </row>
    <row r="1532" ht="15.75" hidden="1" customHeight="1">
      <c r="B1532" s="52" t="s">
        <v>1078</v>
      </c>
    </row>
    <row r="1533" ht="15.75" hidden="1" customHeight="1">
      <c r="B1533" s="52" t="s">
        <v>1079</v>
      </c>
    </row>
    <row r="1534" ht="15.75" hidden="1" customHeight="1">
      <c r="B1534" s="52" t="s">
        <v>1079</v>
      </c>
    </row>
    <row r="1535" ht="15.75" hidden="1" customHeight="1">
      <c r="B1535" s="52" t="s">
        <v>1080</v>
      </c>
    </row>
    <row r="1536" ht="15.75" hidden="1" customHeight="1">
      <c r="B1536" s="52" t="s">
        <v>1081</v>
      </c>
    </row>
    <row r="1537" ht="15.75" customHeight="1">
      <c r="B1537" s="52">
        <v>250.0</v>
      </c>
      <c r="C1537" s="53" t="str">
        <f>B1538</f>
        <v>discover</v>
      </c>
      <c r="D1537" s="53" t="str">
        <f>B1539</f>
        <v>discovered</v>
      </c>
      <c r="E1537" s="53" t="str">
        <f>B1540</f>
        <v>discovered</v>
      </c>
      <c r="F1537" s="53" t="str">
        <f>B1541</f>
        <v>discovers</v>
      </c>
      <c r="G1537" s="53" t="str">
        <f>B1542</f>
        <v>discovering</v>
      </c>
    </row>
    <row r="1538" ht="15.75" hidden="1" customHeight="1">
      <c r="B1538" s="52" t="s">
        <v>1082</v>
      </c>
    </row>
    <row r="1539" ht="15.75" hidden="1" customHeight="1">
      <c r="B1539" s="52" t="s">
        <v>1083</v>
      </c>
    </row>
    <row r="1540" ht="15.75" hidden="1" customHeight="1">
      <c r="B1540" s="52" t="s">
        <v>1083</v>
      </c>
    </row>
    <row r="1541" ht="15.75" hidden="1" customHeight="1">
      <c r="B1541" s="52" t="s">
        <v>1084</v>
      </c>
    </row>
    <row r="1542" ht="15.75" hidden="1" customHeight="1">
      <c r="B1542" s="52" t="s">
        <v>1085</v>
      </c>
    </row>
    <row r="1543" ht="15.75" customHeight="1">
      <c r="B1543" s="52">
        <v>251.0</v>
      </c>
      <c r="C1543" s="53" t="str">
        <f>B1544</f>
        <v>discuss</v>
      </c>
      <c r="D1543" s="53" t="str">
        <f>B1545</f>
        <v>discussed</v>
      </c>
      <c r="E1543" s="53" t="str">
        <f>B1546</f>
        <v>discussed</v>
      </c>
      <c r="F1543" s="53" t="str">
        <f>B1547</f>
        <v>discusses</v>
      </c>
      <c r="G1543" s="53" t="str">
        <f>B1548</f>
        <v>discussing</v>
      </c>
    </row>
    <row r="1544" ht="15.75" hidden="1" customHeight="1">
      <c r="B1544" s="52" t="s">
        <v>1086</v>
      </c>
    </row>
    <row r="1545" ht="15.75" hidden="1" customHeight="1">
      <c r="B1545" s="52" t="s">
        <v>1087</v>
      </c>
    </row>
    <row r="1546" ht="15.75" hidden="1" customHeight="1">
      <c r="B1546" s="52" t="s">
        <v>1087</v>
      </c>
    </row>
    <row r="1547" ht="15.75" hidden="1" customHeight="1">
      <c r="B1547" s="52" t="s">
        <v>1088</v>
      </c>
    </row>
    <row r="1548" ht="15.75" hidden="1" customHeight="1">
      <c r="B1548" s="52" t="s">
        <v>1089</v>
      </c>
    </row>
    <row r="1549" ht="15.75" customHeight="1">
      <c r="B1549" s="52">
        <v>252.0</v>
      </c>
      <c r="C1549" s="53" t="str">
        <f>B1550</f>
        <v>disobey</v>
      </c>
      <c r="D1549" s="53" t="str">
        <f>B1551</f>
        <v>disobeyed</v>
      </c>
      <c r="E1549" s="53" t="str">
        <f>B1552</f>
        <v>disobeyed</v>
      </c>
      <c r="F1549" s="53" t="str">
        <f>B1553</f>
        <v>disobeys</v>
      </c>
      <c r="G1549" s="53" t="str">
        <f>B1554</f>
        <v>disobeying</v>
      </c>
    </row>
    <row r="1550" ht="15.75" hidden="1" customHeight="1">
      <c r="B1550" s="52" t="s">
        <v>1090</v>
      </c>
    </row>
    <row r="1551" ht="15.75" hidden="1" customHeight="1">
      <c r="B1551" s="52" t="s">
        <v>1091</v>
      </c>
    </row>
    <row r="1552" ht="15.75" hidden="1" customHeight="1">
      <c r="B1552" s="52" t="s">
        <v>1091</v>
      </c>
    </row>
    <row r="1553" ht="15.75" hidden="1" customHeight="1">
      <c r="B1553" s="52" t="s">
        <v>1092</v>
      </c>
    </row>
    <row r="1554" ht="15.75" hidden="1" customHeight="1">
      <c r="B1554" s="52" t="s">
        <v>1093</v>
      </c>
    </row>
    <row r="1555" ht="15.75" customHeight="1">
      <c r="B1555" s="52">
        <v>253.0</v>
      </c>
      <c r="C1555" s="53" t="str">
        <f>B1556</f>
        <v>display</v>
      </c>
      <c r="D1555" s="53" t="str">
        <f>B1557</f>
        <v>displayed</v>
      </c>
      <c r="E1555" s="53" t="str">
        <f>B1558</f>
        <v>displayed</v>
      </c>
      <c r="F1555" s="53" t="str">
        <f>B1559</f>
        <v>displays</v>
      </c>
      <c r="G1555" s="53" t="str">
        <f>B1560</f>
        <v>displaying</v>
      </c>
    </row>
    <row r="1556" ht="15.75" hidden="1" customHeight="1">
      <c r="B1556" s="52" t="s">
        <v>1094</v>
      </c>
    </row>
    <row r="1557" ht="15.75" hidden="1" customHeight="1">
      <c r="B1557" s="52" t="s">
        <v>1095</v>
      </c>
    </row>
    <row r="1558" ht="15.75" hidden="1" customHeight="1">
      <c r="B1558" s="52" t="s">
        <v>1095</v>
      </c>
    </row>
    <row r="1559" ht="15.75" hidden="1" customHeight="1">
      <c r="B1559" s="52" t="s">
        <v>1096</v>
      </c>
    </row>
    <row r="1560" ht="15.75" hidden="1" customHeight="1">
      <c r="B1560" s="52" t="s">
        <v>1097</v>
      </c>
    </row>
    <row r="1561" ht="15.75" customHeight="1">
      <c r="B1561" s="52">
        <v>254.0</v>
      </c>
      <c r="C1561" s="53" t="str">
        <f>B1562</f>
        <v>dispose</v>
      </c>
      <c r="D1561" s="53" t="str">
        <f>B1563</f>
        <v>disposed</v>
      </c>
      <c r="E1561" s="53" t="str">
        <f>B1564</f>
        <v>disposed</v>
      </c>
      <c r="F1561" s="53" t="str">
        <f>B1565</f>
        <v>disposes</v>
      </c>
      <c r="G1561" s="53" t="str">
        <f>B1566</f>
        <v>disposing</v>
      </c>
    </row>
    <row r="1562" ht="15.75" hidden="1" customHeight="1">
      <c r="B1562" s="52" t="s">
        <v>1098</v>
      </c>
    </row>
    <row r="1563" ht="15.75" hidden="1" customHeight="1">
      <c r="B1563" s="52" t="s">
        <v>1099</v>
      </c>
    </row>
    <row r="1564" ht="15.75" hidden="1" customHeight="1">
      <c r="B1564" s="52" t="s">
        <v>1099</v>
      </c>
    </row>
    <row r="1565" ht="15.75" hidden="1" customHeight="1">
      <c r="B1565" s="52" t="s">
        <v>1100</v>
      </c>
    </row>
    <row r="1566" ht="15.75" hidden="1" customHeight="1">
      <c r="B1566" s="52" t="s">
        <v>1101</v>
      </c>
    </row>
    <row r="1567" ht="15.75" customHeight="1">
      <c r="B1567" s="52">
        <v>255.0</v>
      </c>
      <c r="C1567" s="53" t="str">
        <f>B1568</f>
        <v>distribute</v>
      </c>
      <c r="D1567" s="53" t="str">
        <f>B1569</f>
        <v>distributed</v>
      </c>
      <c r="E1567" s="53" t="str">
        <f>B1570</f>
        <v>distributed</v>
      </c>
      <c r="F1567" s="53" t="str">
        <f>B1571</f>
        <v>distributes</v>
      </c>
      <c r="G1567" s="53" t="str">
        <f>B1572</f>
        <v>distributing</v>
      </c>
    </row>
    <row r="1568" ht="15.75" hidden="1" customHeight="1">
      <c r="B1568" s="52" t="s">
        <v>1102</v>
      </c>
    </row>
    <row r="1569" ht="15.75" hidden="1" customHeight="1">
      <c r="B1569" s="52" t="s">
        <v>1103</v>
      </c>
    </row>
    <row r="1570" ht="15.75" hidden="1" customHeight="1">
      <c r="B1570" s="52" t="s">
        <v>1103</v>
      </c>
    </row>
    <row r="1571" ht="15.75" hidden="1" customHeight="1">
      <c r="B1571" s="52" t="s">
        <v>1104</v>
      </c>
    </row>
    <row r="1572" ht="15.75" hidden="1" customHeight="1">
      <c r="B1572" s="52" t="s">
        <v>1105</v>
      </c>
    </row>
    <row r="1573" ht="15.75" customHeight="1">
      <c r="B1573" s="52">
        <v>256.0</v>
      </c>
      <c r="C1573" s="53" t="str">
        <f>B1574</f>
        <v>disturb</v>
      </c>
      <c r="D1573" s="53" t="str">
        <f>B1575</f>
        <v>disturbed</v>
      </c>
      <c r="E1573" s="53" t="str">
        <f>B1576</f>
        <v>disturbed</v>
      </c>
      <c r="F1573" s="53" t="str">
        <f>B1577</f>
        <v>disturbs</v>
      </c>
      <c r="G1573" s="53" t="str">
        <f>B1578</f>
        <v>disturbing</v>
      </c>
    </row>
    <row r="1574" ht="15.75" hidden="1" customHeight="1">
      <c r="B1574" s="52" t="s">
        <v>1106</v>
      </c>
    </row>
    <row r="1575" ht="15.75" hidden="1" customHeight="1">
      <c r="B1575" s="52" t="s">
        <v>1107</v>
      </c>
    </row>
    <row r="1576" ht="15.75" hidden="1" customHeight="1">
      <c r="B1576" s="52" t="s">
        <v>1107</v>
      </c>
    </row>
    <row r="1577" ht="15.75" hidden="1" customHeight="1">
      <c r="B1577" s="52" t="s">
        <v>1108</v>
      </c>
    </row>
    <row r="1578" ht="15.75" hidden="1" customHeight="1">
      <c r="B1578" s="52" t="s">
        <v>1109</v>
      </c>
    </row>
    <row r="1579" ht="15.75" customHeight="1">
      <c r="B1579" s="52">
        <v>257.0</v>
      </c>
      <c r="C1579" s="53" t="str">
        <f>B1580</f>
        <v>disuse</v>
      </c>
      <c r="D1579" s="53" t="str">
        <f>B1581</f>
        <v>disused</v>
      </c>
      <c r="E1579" s="53" t="str">
        <f>B1582</f>
        <v>disused</v>
      </c>
      <c r="F1579" s="53" t="str">
        <f>B1583</f>
        <v>disuses</v>
      </c>
      <c r="G1579" s="53" t="str">
        <f>B1584</f>
        <v>disusing</v>
      </c>
    </row>
    <row r="1580" ht="15.75" hidden="1" customHeight="1">
      <c r="B1580" s="52" t="s">
        <v>1110</v>
      </c>
    </row>
    <row r="1581" ht="15.75" hidden="1" customHeight="1">
      <c r="B1581" s="52" t="s">
        <v>1111</v>
      </c>
    </row>
    <row r="1582" ht="15.75" hidden="1" customHeight="1">
      <c r="B1582" s="52" t="s">
        <v>1111</v>
      </c>
    </row>
    <row r="1583" ht="15.75" hidden="1" customHeight="1">
      <c r="B1583" s="52" t="s">
        <v>1112</v>
      </c>
    </row>
    <row r="1584" ht="15.75" hidden="1" customHeight="1">
      <c r="B1584" s="52" t="s">
        <v>1113</v>
      </c>
    </row>
    <row r="1585" ht="15.75" customHeight="1">
      <c r="B1585" s="52">
        <v>258.0</v>
      </c>
      <c r="C1585" s="53" t="str">
        <f>B1586</f>
        <v>dive</v>
      </c>
      <c r="D1585" s="53" t="str">
        <f>B1587</f>
        <v>dived</v>
      </c>
      <c r="E1585" s="53" t="str">
        <f>B1588</f>
        <v>dived</v>
      </c>
      <c r="F1585" s="53" t="str">
        <f>B1589</f>
        <v>dives</v>
      </c>
      <c r="G1585" s="53" t="str">
        <f>B1590</f>
        <v>diving</v>
      </c>
    </row>
    <row r="1586" ht="15.75" hidden="1" customHeight="1">
      <c r="B1586" s="52" t="s">
        <v>1114</v>
      </c>
    </row>
    <row r="1587" ht="15.75" hidden="1" customHeight="1">
      <c r="B1587" s="52" t="s">
        <v>1115</v>
      </c>
    </row>
    <row r="1588" ht="15.75" hidden="1" customHeight="1">
      <c r="B1588" s="52" t="s">
        <v>1115</v>
      </c>
    </row>
    <row r="1589" ht="15.75" hidden="1" customHeight="1">
      <c r="B1589" s="52" t="s">
        <v>1116</v>
      </c>
    </row>
    <row r="1590" ht="15.75" hidden="1" customHeight="1">
      <c r="B1590" s="52" t="s">
        <v>1117</v>
      </c>
    </row>
    <row r="1591" ht="15.75" customHeight="1">
      <c r="B1591" s="52">
        <v>259.0</v>
      </c>
      <c r="C1591" s="53" t="str">
        <f>B1592</f>
        <v>divide</v>
      </c>
      <c r="D1591" s="53" t="str">
        <f>B1593</f>
        <v>divided</v>
      </c>
      <c r="E1591" s="53" t="str">
        <f>B1594</f>
        <v>divided</v>
      </c>
      <c r="F1591" s="53" t="str">
        <f>B1595</f>
        <v>divides</v>
      </c>
      <c r="G1591" s="53" t="str">
        <f>B1596</f>
        <v>dividing</v>
      </c>
    </row>
    <row r="1592" ht="15.75" hidden="1" customHeight="1">
      <c r="B1592" s="52" t="s">
        <v>1118</v>
      </c>
    </row>
    <row r="1593" ht="15.75" hidden="1" customHeight="1">
      <c r="B1593" s="52" t="s">
        <v>1119</v>
      </c>
    </row>
    <row r="1594" ht="15.75" hidden="1" customHeight="1">
      <c r="B1594" s="52" t="s">
        <v>1119</v>
      </c>
    </row>
    <row r="1595" ht="15.75" hidden="1" customHeight="1">
      <c r="B1595" s="52" t="s">
        <v>1120</v>
      </c>
    </row>
    <row r="1596" ht="15.75" hidden="1" customHeight="1">
      <c r="B1596" s="52" t="s">
        <v>1121</v>
      </c>
    </row>
    <row r="1597" ht="15.75" customHeight="1">
      <c r="B1597" s="52">
        <v>260.0</v>
      </c>
      <c r="C1597" s="53" t="str">
        <f>B1598</f>
        <v>do</v>
      </c>
      <c r="D1597" s="53" t="str">
        <f>B1599</f>
        <v>did</v>
      </c>
      <c r="E1597" s="53" t="str">
        <f>B1600</f>
        <v>done</v>
      </c>
      <c r="F1597" s="53" t="str">
        <f>B1601</f>
        <v>does</v>
      </c>
      <c r="G1597" s="53" t="str">
        <f>B1602</f>
        <v>doing</v>
      </c>
    </row>
    <row r="1598" ht="15.75" hidden="1" customHeight="1">
      <c r="B1598" s="52" t="s">
        <v>1122</v>
      </c>
    </row>
    <row r="1599" ht="15.75" hidden="1" customHeight="1">
      <c r="B1599" s="52" t="s">
        <v>1123</v>
      </c>
    </row>
    <row r="1600" ht="15.75" hidden="1" customHeight="1">
      <c r="B1600" s="52" t="s">
        <v>1124</v>
      </c>
    </row>
    <row r="1601" ht="15.75" hidden="1" customHeight="1">
      <c r="B1601" s="52" t="s">
        <v>1125</v>
      </c>
    </row>
    <row r="1602" ht="15.75" hidden="1" customHeight="1">
      <c r="B1602" s="52" t="s">
        <v>1126</v>
      </c>
    </row>
    <row r="1603" ht="15.75" customHeight="1">
      <c r="B1603" s="52">
        <v>261.0</v>
      </c>
      <c r="C1603" s="53" t="str">
        <f>B1604</f>
        <v>donate</v>
      </c>
      <c r="D1603" s="53" t="str">
        <f>B1605</f>
        <v>donated</v>
      </c>
      <c r="E1603" s="53" t="str">
        <f>B1606</f>
        <v>donated</v>
      </c>
      <c r="F1603" s="53" t="str">
        <f>B1607</f>
        <v>donates</v>
      </c>
      <c r="G1603" s="53" t="str">
        <f>B1608</f>
        <v>donating</v>
      </c>
    </row>
    <row r="1604" ht="15.75" hidden="1" customHeight="1">
      <c r="B1604" s="52" t="s">
        <v>1127</v>
      </c>
    </row>
    <row r="1605" ht="15.75" hidden="1" customHeight="1">
      <c r="B1605" s="52" t="s">
        <v>1128</v>
      </c>
    </row>
    <row r="1606" ht="15.75" hidden="1" customHeight="1">
      <c r="B1606" s="52" t="s">
        <v>1128</v>
      </c>
    </row>
    <row r="1607" ht="15.75" hidden="1" customHeight="1">
      <c r="B1607" s="52" t="s">
        <v>1129</v>
      </c>
    </row>
    <row r="1608" ht="15.75" hidden="1" customHeight="1">
      <c r="B1608" s="52" t="s">
        <v>1130</v>
      </c>
    </row>
    <row r="1609" ht="15.75" customHeight="1">
      <c r="B1609" s="52">
        <v>262.0</v>
      </c>
      <c r="C1609" s="53" t="str">
        <f>B1610</f>
        <v>download</v>
      </c>
      <c r="D1609" s="53" t="str">
        <f>B1611</f>
        <v>downloaded</v>
      </c>
      <c r="E1609" s="53" t="str">
        <f>B1612</f>
        <v>downloaded</v>
      </c>
      <c r="F1609" s="53" t="str">
        <f>B1613</f>
        <v>downloads</v>
      </c>
      <c r="G1609" s="53" t="str">
        <f>B1614</f>
        <v>downloading</v>
      </c>
    </row>
    <row r="1610" ht="15.75" hidden="1" customHeight="1">
      <c r="B1610" s="52" t="s">
        <v>1131</v>
      </c>
    </row>
    <row r="1611" ht="15.75" hidden="1" customHeight="1">
      <c r="B1611" s="52" t="s">
        <v>1132</v>
      </c>
    </row>
    <row r="1612" ht="15.75" hidden="1" customHeight="1">
      <c r="B1612" s="52" t="s">
        <v>1132</v>
      </c>
    </row>
    <row r="1613" ht="15.75" hidden="1" customHeight="1">
      <c r="B1613" s="52" t="s">
        <v>1133</v>
      </c>
    </row>
    <row r="1614" ht="15.75" hidden="1" customHeight="1">
      <c r="B1614" s="52" t="s">
        <v>1134</v>
      </c>
    </row>
    <row r="1615" ht="15.75" customHeight="1">
      <c r="B1615" s="52">
        <v>263.0</v>
      </c>
      <c r="C1615" s="53" t="str">
        <f>B1616</f>
        <v>drag</v>
      </c>
      <c r="D1615" s="53" t="str">
        <f>B1617</f>
        <v>dragged</v>
      </c>
      <c r="E1615" s="53" t="str">
        <f>B1618</f>
        <v>dragged</v>
      </c>
      <c r="F1615" s="53" t="str">
        <f>B1619</f>
        <v>drags</v>
      </c>
      <c r="G1615" s="53" t="str">
        <f>B1620</f>
        <v>dragging</v>
      </c>
    </row>
    <row r="1616" ht="15.75" hidden="1" customHeight="1">
      <c r="B1616" s="52" t="s">
        <v>1135</v>
      </c>
    </row>
    <row r="1617" ht="15.75" hidden="1" customHeight="1">
      <c r="B1617" s="52" t="s">
        <v>1136</v>
      </c>
    </row>
    <row r="1618" ht="15.75" hidden="1" customHeight="1">
      <c r="B1618" s="52" t="s">
        <v>1136</v>
      </c>
    </row>
    <row r="1619" ht="15.75" hidden="1" customHeight="1">
      <c r="B1619" s="52" t="s">
        <v>1137</v>
      </c>
    </row>
    <row r="1620" ht="15.75" hidden="1" customHeight="1">
      <c r="B1620" s="52" t="s">
        <v>1138</v>
      </c>
    </row>
    <row r="1621" ht="15.75" customHeight="1">
      <c r="B1621" s="52">
        <v>11171.0</v>
      </c>
      <c r="C1621" s="54" t="str">
        <f>B1622</f>
        <v>https://t.me/actives_english</v>
      </c>
      <c r="D1621" s="53" t="str">
        <f>B1623</f>
        <v>ACTIVE</v>
      </c>
      <c r="E1621" s="53" t="str">
        <f>B1624</f>
        <v>ENGLISH</v>
      </c>
      <c r="F1621" s="53">
        <f>B1625</f>
        <v>264</v>
      </c>
      <c r="G1621" s="53" t="str">
        <f>B1626</f>
        <v>draw</v>
      </c>
    </row>
    <row r="1622" ht="15.75" hidden="1" customHeight="1">
      <c r="B1622" s="52" t="s">
        <v>181</v>
      </c>
    </row>
    <row r="1623" ht="15.75" hidden="1" customHeight="1">
      <c r="B1623" s="52" t="s">
        <v>178</v>
      </c>
    </row>
    <row r="1624" ht="15.75" hidden="1" customHeight="1">
      <c r="B1624" s="52" t="s">
        <v>179</v>
      </c>
    </row>
    <row r="1625" ht="15.75" customHeight="1">
      <c r="B1625" s="52">
        <v>264.0</v>
      </c>
      <c r="C1625" s="53" t="str">
        <f>B1626</f>
        <v>draw</v>
      </c>
      <c r="D1625" s="53" t="str">
        <f>B1627</f>
        <v>drew</v>
      </c>
      <c r="E1625" s="53" t="str">
        <f>B1628</f>
        <v>drawn</v>
      </c>
      <c r="F1625" s="53" t="str">
        <f>B1629</f>
        <v>draws</v>
      </c>
      <c r="G1625" s="53" t="str">
        <f>B1630</f>
        <v>drawing</v>
      </c>
    </row>
    <row r="1626" ht="15.75" hidden="1" customHeight="1">
      <c r="B1626" s="52" t="s">
        <v>1139</v>
      </c>
    </row>
    <row r="1627" ht="15.75" hidden="1" customHeight="1">
      <c r="B1627" s="52" t="s">
        <v>1140</v>
      </c>
    </row>
    <row r="1628" ht="15.75" hidden="1" customHeight="1">
      <c r="B1628" s="52" t="s">
        <v>1141</v>
      </c>
    </row>
    <row r="1629" ht="15.75" hidden="1" customHeight="1">
      <c r="B1629" s="52" t="s">
        <v>1142</v>
      </c>
    </row>
    <row r="1630" ht="15.75" hidden="1" customHeight="1">
      <c r="B1630" s="52" t="s">
        <v>1143</v>
      </c>
    </row>
    <row r="1631" ht="15.75" customHeight="1">
      <c r="B1631" s="52">
        <v>265.0</v>
      </c>
      <c r="C1631" s="53" t="str">
        <f>B1632</f>
        <v>dream</v>
      </c>
      <c r="D1631" s="53" t="str">
        <f>B1633</f>
        <v>dreamt</v>
      </c>
      <c r="E1631" s="53" t="str">
        <f>B1634</f>
        <v>dreamt</v>
      </c>
      <c r="F1631" s="53" t="str">
        <f>B1635</f>
        <v>dreams</v>
      </c>
      <c r="G1631" s="53" t="str">
        <f>B1636</f>
        <v>dreaming</v>
      </c>
    </row>
    <row r="1632" ht="15.75" hidden="1" customHeight="1">
      <c r="B1632" s="52" t="s">
        <v>1144</v>
      </c>
    </row>
    <row r="1633" ht="15.75" hidden="1" customHeight="1">
      <c r="B1633" s="52" t="s">
        <v>1145</v>
      </c>
    </row>
    <row r="1634" ht="15.75" hidden="1" customHeight="1">
      <c r="B1634" s="52" t="s">
        <v>1145</v>
      </c>
    </row>
    <row r="1635" ht="15.75" hidden="1" customHeight="1">
      <c r="B1635" s="52" t="s">
        <v>1146</v>
      </c>
    </row>
    <row r="1636" ht="15.75" hidden="1" customHeight="1">
      <c r="B1636" s="52" t="s">
        <v>1147</v>
      </c>
    </row>
    <row r="1637" ht="15.75" customHeight="1">
      <c r="B1637" s="52">
        <v>266.0</v>
      </c>
      <c r="C1637" s="53" t="str">
        <f>B1638</f>
        <v>dress</v>
      </c>
      <c r="D1637" s="53" t="str">
        <f>B1639</f>
        <v>dressed</v>
      </c>
      <c r="E1637" s="53" t="str">
        <f>B1640</f>
        <v>dressed</v>
      </c>
      <c r="F1637" s="53" t="str">
        <f>B1641</f>
        <v>dresses</v>
      </c>
      <c r="G1637" s="53" t="str">
        <f>B1642</f>
        <v>dressing</v>
      </c>
    </row>
    <row r="1638" ht="15.75" hidden="1" customHeight="1">
      <c r="B1638" s="52" t="s">
        <v>1148</v>
      </c>
    </row>
    <row r="1639" ht="15.75" hidden="1" customHeight="1">
      <c r="B1639" s="52" t="s">
        <v>1149</v>
      </c>
    </row>
    <row r="1640" ht="15.75" hidden="1" customHeight="1">
      <c r="B1640" s="52" t="s">
        <v>1149</v>
      </c>
    </row>
    <row r="1641" ht="15.75" hidden="1" customHeight="1">
      <c r="B1641" s="52" t="s">
        <v>1150</v>
      </c>
    </row>
    <row r="1642" ht="15.75" hidden="1" customHeight="1">
      <c r="B1642" s="52" t="s">
        <v>1151</v>
      </c>
    </row>
    <row r="1643" ht="15.75" customHeight="1">
      <c r="B1643" s="52">
        <v>267.0</v>
      </c>
      <c r="C1643" s="53" t="str">
        <f>B1644</f>
        <v>drill</v>
      </c>
      <c r="D1643" s="53" t="str">
        <f>B1645</f>
        <v>drilled</v>
      </c>
      <c r="E1643" s="53" t="str">
        <f>B1646</f>
        <v>drilled</v>
      </c>
      <c r="F1643" s="53" t="str">
        <f>B1647</f>
        <v>drills</v>
      </c>
      <c r="G1643" s="53" t="str">
        <f>B1648</f>
        <v>drilling</v>
      </c>
    </row>
    <row r="1644" ht="15.75" hidden="1" customHeight="1">
      <c r="B1644" s="52" t="s">
        <v>1152</v>
      </c>
    </row>
    <row r="1645" ht="15.75" hidden="1" customHeight="1">
      <c r="B1645" s="52" t="s">
        <v>1153</v>
      </c>
    </row>
    <row r="1646" ht="15.75" hidden="1" customHeight="1">
      <c r="B1646" s="52" t="s">
        <v>1153</v>
      </c>
    </row>
    <row r="1647" ht="15.75" hidden="1" customHeight="1">
      <c r="B1647" s="52" t="s">
        <v>1154</v>
      </c>
    </row>
    <row r="1648" ht="15.75" hidden="1" customHeight="1">
      <c r="B1648" s="52" t="s">
        <v>1155</v>
      </c>
    </row>
    <row r="1649" ht="15.75" customHeight="1">
      <c r="B1649" s="52">
        <v>268.0</v>
      </c>
      <c r="C1649" s="53" t="str">
        <f>B1650</f>
        <v>drink</v>
      </c>
      <c r="D1649" s="53" t="str">
        <f>B1651</f>
        <v>drank</v>
      </c>
      <c r="E1649" s="53" t="str">
        <f>B1652</f>
        <v>drunk</v>
      </c>
      <c r="F1649" s="53" t="str">
        <f>B1653</f>
        <v>drinks</v>
      </c>
      <c r="G1649" s="53" t="str">
        <f>B1654</f>
        <v>drinking</v>
      </c>
    </row>
    <row r="1650" ht="15.75" hidden="1" customHeight="1">
      <c r="B1650" s="52" t="s">
        <v>1156</v>
      </c>
    </row>
    <row r="1651" ht="15.75" hidden="1" customHeight="1">
      <c r="B1651" s="52" t="s">
        <v>1157</v>
      </c>
    </row>
    <row r="1652" ht="15.75" hidden="1" customHeight="1">
      <c r="B1652" s="52" t="s">
        <v>1158</v>
      </c>
    </row>
    <row r="1653" ht="15.75" hidden="1" customHeight="1">
      <c r="B1653" s="52" t="s">
        <v>1159</v>
      </c>
    </row>
    <row r="1654" ht="15.75" hidden="1" customHeight="1">
      <c r="B1654" s="52" t="s">
        <v>1160</v>
      </c>
    </row>
    <row r="1655" ht="15.75" customHeight="1">
      <c r="B1655" s="52">
        <v>269.0</v>
      </c>
      <c r="C1655" s="53" t="str">
        <f>B1656</f>
        <v>drive</v>
      </c>
      <c r="D1655" s="53" t="str">
        <f>B1657</f>
        <v>drove</v>
      </c>
      <c r="E1655" s="53" t="str">
        <f>B1658</f>
        <v>driven</v>
      </c>
      <c r="F1655" s="53" t="str">
        <f>B1659</f>
        <v>drives</v>
      </c>
      <c r="G1655" s="53" t="str">
        <f>B1660</f>
        <v>driving</v>
      </c>
    </row>
    <row r="1656" ht="15.75" hidden="1" customHeight="1">
      <c r="B1656" s="52" t="s">
        <v>1161</v>
      </c>
    </row>
    <row r="1657" ht="15.75" hidden="1" customHeight="1">
      <c r="B1657" s="52" t="s">
        <v>1162</v>
      </c>
    </row>
    <row r="1658" ht="15.75" hidden="1" customHeight="1">
      <c r="B1658" s="52" t="s">
        <v>1163</v>
      </c>
    </row>
    <row r="1659" ht="15.75" hidden="1" customHeight="1">
      <c r="B1659" s="52" t="s">
        <v>1164</v>
      </c>
    </row>
    <row r="1660" ht="15.75" hidden="1" customHeight="1">
      <c r="B1660" s="52" t="s">
        <v>1165</v>
      </c>
    </row>
    <row r="1661" ht="15.75" customHeight="1">
      <c r="B1661" s="52">
        <v>270.0</v>
      </c>
      <c r="C1661" s="53" t="str">
        <f>B1662</f>
        <v>drop</v>
      </c>
      <c r="D1661" s="53" t="str">
        <f>B1663</f>
        <v>dropped</v>
      </c>
      <c r="E1661" s="53" t="str">
        <f>B1664</f>
        <v>dropped</v>
      </c>
      <c r="F1661" s="53" t="str">
        <f>B1665</f>
        <v>drops</v>
      </c>
      <c r="G1661" s="53" t="str">
        <f>B1666</f>
        <v>dropping</v>
      </c>
    </row>
    <row r="1662" ht="15.75" hidden="1" customHeight="1">
      <c r="B1662" s="52" t="s">
        <v>1166</v>
      </c>
    </row>
    <row r="1663" ht="15.75" hidden="1" customHeight="1">
      <c r="B1663" s="52" t="s">
        <v>1167</v>
      </c>
    </row>
    <row r="1664" ht="15.75" hidden="1" customHeight="1">
      <c r="B1664" s="52" t="s">
        <v>1167</v>
      </c>
    </row>
    <row r="1665" ht="15.75" hidden="1" customHeight="1">
      <c r="B1665" s="52" t="s">
        <v>1168</v>
      </c>
    </row>
    <row r="1666" ht="15.75" hidden="1" customHeight="1">
      <c r="B1666" s="52" t="s">
        <v>1169</v>
      </c>
    </row>
    <row r="1667" ht="15.75" customHeight="1">
      <c r="B1667" s="52">
        <v>271.0</v>
      </c>
      <c r="C1667" s="53" t="str">
        <f>B1668</f>
        <v>dry</v>
      </c>
      <c r="D1667" s="53" t="str">
        <f>B1669</f>
        <v>dried</v>
      </c>
      <c r="E1667" s="53" t="str">
        <f>B1670</f>
        <v>dried</v>
      </c>
      <c r="F1667" s="53" t="str">
        <f>B1671</f>
        <v>dries</v>
      </c>
      <c r="G1667" s="53" t="str">
        <f>B1672</f>
        <v>drying</v>
      </c>
    </row>
    <row r="1668" ht="15.75" hidden="1" customHeight="1">
      <c r="B1668" s="52" t="s">
        <v>1170</v>
      </c>
    </row>
    <row r="1669" ht="15.75" hidden="1" customHeight="1">
      <c r="B1669" s="52" t="s">
        <v>1171</v>
      </c>
    </row>
    <row r="1670" ht="15.75" hidden="1" customHeight="1">
      <c r="B1670" s="52" t="s">
        <v>1171</v>
      </c>
    </row>
    <row r="1671" ht="15.75" hidden="1" customHeight="1">
      <c r="B1671" s="52" t="s">
        <v>1172</v>
      </c>
    </row>
    <row r="1672" ht="15.75" hidden="1" customHeight="1">
      <c r="B1672" s="52" t="s">
        <v>1173</v>
      </c>
    </row>
    <row r="1673" ht="15.75" customHeight="1">
      <c r="B1673" s="52">
        <v>272.0</v>
      </c>
      <c r="C1673" s="53" t="str">
        <f>B1674</f>
        <v>dump</v>
      </c>
      <c r="D1673" s="53" t="str">
        <f>B1675</f>
        <v>dumped</v>
      </c>
      <c r="E1673" s="53" t="str">
        <f>B1676</f>
        <v>dumped</v>
      </c>
      <c r="F1673" s="53" t="str">
        <f>B1677</f>
        <v>dumps</v>
      </c>
      <c r="G1673" s="53" t="str">
        <f>B1678</f>
        <v>dumping</v>
      </c>
    </row>
    <row r="1674" ht="15.75" hidden="1" customHeight="1">
      <c r="B1674" s="52" t="s">
        <v>1174</v>
      </c>
    </row>
    <row r="1675" ht="15.75" hidden="1" customHeight="1">
      <c r="B1675" s="52" t="s">
        <v>1175</v>
      </c>
    </row>
    <row r="1676" ht="15.75" hidden="1" customHeight="1">
      <c r="B1676" s="52" t="s">
        <v>1175</v>
      </c>
    </row>
    <row r="1677" ht="15.75" hidden="1" customHeight="1">
      <c r="B1677" s="52" t="s">
        <v>1176</v>
      </c>
    </row>
    <row r="1678" ht="15.75" hidden="1" customHeight="1">
      <c r="B1678" s="52" t="s">
        <v>1177</v>
      </c>
    </row>
    <row r="1679" ht="15.75" customHeight="1">
      <c r="B1679" s="52">
        <v>273.0</v>
      </c>
      <c r="C1679" s="53" t="str">
        <f>B1680</f>
        <v>dwell</v>
      </c>
      <c r="D1679" s="53" t="str">
        <f>B1681</f>
        <v>dwelt</v>
      </c>
      <c r="E1679" s="53" t="str">
        <f>B1682</f>
        <v>dwelt</v>
      </c>
      <c r="F1679" s="53" t="str">
        <f>B1683</f>
        <v>dwells</v>
      </c>
      <c r="G1679" s="53" t="str">
        <f>B1684</f>
        <v>dwelling</v>
      </c>
    </row>
    <row r="1680" ht="15.75" hidden="1" customHeight="1">
      <c r="B1680" s="52" t="s">
        <v>1178</v>
      </c>
    </row>
    <row r="1681" ht="15.75" hidden="1" customHeight="1">
      <c r="B1681" s="52" t="s">
        <v>1179</v>
      </c>
    </row>
    <row r="1682" ht="15.75" hidden="1" customHeight="1">
      <c r="B1682" s="52" t="s">
        <v>1179</v>
      </c>
    </row>
    <row r="1683" ht="15.75" hidden="1" customHeight="1">
      <c r="B1683" s="52" t="s">
        <v>1180</v>
      </c>
    </row>
    <row r="1684" ht="15.75" hidden="1" customHeight="1">
      <c r="B1684" s="52" t="s">
        <v>1181</v>
      </c>
    </row>
    <row r="1685" ht="15.75" customHeight="1">
      <c r="B1685" s="52">
        <v>274.0</v>
      </c>
      <c r="C1685" s="53" t="str">
        <f>B1686</f>
        <v>dye</v>
      </c>
      <c r="D1685" s="53" t="str">
        <f>B1687</f>
        <v>dyed</v>
      </c>
      <c r="E1685" s="53" t="str">
        <f>B1688</f>
        <v>dyed</v>
      </c>
      <c r="F1685" s="53" t="str">
        <f>B1689</f>
        <v>dyes</v>
      </c>
      <c r="G1685" s="53" t="str">
        <f>B1690</f>
        <v>dyeing</v>
      </c>
    </row>
    <row r="1686" ht="15.75" hidden="1" customHeight="1">
      <c r="B1686" s="52" t="s">
        <v>1182</v>
      </c>
    </row>
    <row r="1687" ht="15.75" hidden="1" customHeight="1">
      <c r="B1687" s="52" t="s">
        <v>1183</v>
      </c>
    </row>
    <row r="1688" ht="15.75" hidden="1" customHeight="1">
      <c r="B1688" s="52" t="s">
        <v>1183</v>
      </c>
    </row>
    <row r="1689" ht="15.75" hidden="1" customHeight="1">
      <c r="B1689" s="52" t="s">
        <v>1184</v>
      </c>
    </row>
    <row r="1690" ht="15.75" hidden="1" customHeight="1">
      <c r="B1690" s="52" t="s">
        <v>1185</v>
      </c>
    </row>
    <row r="1691" ht="15.75" customHeight="1">
      <c r="B1691" s="52">
        <v>275.0</v>
      </c>
      <c r="C1691" s="53" t="str">
        <f>B1692</f>
        <v>earn</v>
      </c>
      <c r="D1691" s="53" t="str">
        <f>B1693</f>
        <v>earned</v>
      </c>
      <c r="E1691" s="53" t="str">
        <f>B1694</f>
        <v>earned</v>
      </c>
      <c r="F1691" s="53" t="str">
        <f>B1695</f>
        <v>earns</v>
      </c>
      <c r="G1691" s="53" t="str">
        <f>B1696</f>
        <v>earning</v>
      </c>
    </row>
    <row r="1692" ht="15.75" hidden="1" customHeight="1">
      <c r="B1692" s="52" t="s">
        <v>1186</v>
      </c>
    </row>
    <row r="1693" ht="15.75" hidden="1" customHeight="1">
      <c r="B1693" s="52" t="s">
        <v>1187</v>
      </c>
    </row>
    <row r="1694" ht="15.75" hidden="1" customHeight="1">
      <c r="B1694" s="52" t="s">
        <v>1187</v>
      </c>
    </row>
    <row r="1695" ht="15.75" hidden="1" customHeight="1">
      <c r="B1695" s="52" t="s">
        <v>1188</v>
      </c>
    </row>
    <row r="1696" ht="15.75" hidden="1" customHeight="1">
      <c r="B1696" s="52" t="s">
        <v>1189</v>
      </c>
    </row>
    <row r="1697" ht="15.75" customHeight="1">
      <c r="B1697" s="52">
        <v>276.0</v>
      </c>
      <c r="C1697" s="53" t="str">
        <f>B1698</f>
        <v>eat</v>
      </c>
      <c r="D1697" s="53" t="str">
        <f>B1699</f>
        <v>ate</v>
      </c>
      <c r="E1697" s="53" t="str">
        <f>B1700</f>
        <v>eaten</v>
      </c>
      <c r="F1697" s="53" t="str">
        <f>B1701</f>
        <v>eats</v>
      </c>
      <c r="G1697" s="53" t="str">
        <f>B1702</f>
        <v>eating</v>
      </c>
    </row>
    <row r="1698" ht="15.75" hidden="1" customHeight="1">
      <c r="B1698" s="52" t="s">
        <v>1190</v>
      </c>
    </row>
    <row r="1699" ht="15.75" hidden="1" customHeight="1">
      <c r="B1699" s="52" t="s">
        <v>1191</v>
      </c>
    </row>
    <row r="1700" ht="15.75" hidden="1" customHeight="1">
      <c r="B1700" s="52" t="s">
        <v>1192</v>
      </c>
    </row>
    <row r="1701" ht="15.75" hidden="1" customHeight="1">
      <c r="B1701" s="52" t="s">
        <v>1193</v>
      </c>
    </row>
    <row r="1702" ht="15.75" hidden="1" customHeight="1">
      <c r="B1702" s="52" t="s">
        <v>1194</v>
      </c>
    </row>
    <row r="1703" ht="15.75" customHeight="1">
      <c r="B1703" s="52">
        <v>277.0</v>
      </c>
      <c r="C1703" s="53" t="str">
        <f>B1704</f>
        <v>educate</v>
      </c>
      <c r="D1703" s="53" t="str">
        <f>B1705</f>
        <v>educated</v>
      </c>
      <c r="E1703" s="53" t="str">
        <f>B1706</f>
        <v>educated</v>
      </c>
      <c r="F1703" s="53" t="str">
        <f>B1707</f>
        <v>educates</v>
      </c>
      <c r="G1703" s="53" t="str">
        <f>B1708</f>
        <v>educating</v>
      </c>
    </row>
    <row r="1704" ht="15.75" hidden="1" customHeight="1">
      <c r="B1704" s="52" t="s">
        <v>1195</v>
      </c>
    </row>
    <row r="1705" ht="15.75" hidden="1" customHeight="1">
      <c r="B1705" s="52" t="s">
        <v>1196</v>
      </c>
    </row>
    <row r="1706" ht="15.75" hidden="1" customHeight="1">
      <c r="B1706" s="52" t="s">
        <v>1196</v>
      </c>
    </row>
    <row r="1707" ht="15.75" hidden="1" customHeight="1">
      <c r="B1707" s="52" t="s">
        <v>1197</v>
      </c>
    </row>
    <row r="1708" ht="15.75" hidden="1" customHeight="1">
      <c r="B1708" s="52" t="s">
        <v>1198</v>
      </c>
    </row>
    <row r="1709" ht="15.75" customHeight="1">
      <c r="B1709" s="52">
        <v>278.0</v>
      </c>
      <c r="C1709" s="53" t="str">
        <f>B1710</f>
        <v>empower</v>
      </c>
      <c r="D1709" s="53" t="str">
        <f>B1711</f>
        <v>empowered</v>
      </c>
      <c r="E1709" s="53" t="str">
        <f>B1712</f>
        <v>empowered</v>
      </c>
      <c r="F1709" s="53" t="str">
        <f>B1713</f>
        <v>empowers</v>
      </c>
      <c r="G1709" s="53" t="str">
        <f>B1714</f>
        <v>empowering</v>
      </c>
    </row>
    <row r="1710" ht="15.75" hidden="1" customHeight="1">
      <c r="B1710" s="52" t="s">
        <v>1199</v>
      </c>
    </row>
    <row r="1711" ht="15.75" hidden="1" customHeight="1">
      <c r="B1711" s="52" t="s">
        <v>1200</v>
      </c>
    </row>
    <row r="1712" ht="15.75" hidden="1" customHeight="1">
      <c r="B1712" s="52" t="s">
        <v>1200</v>
      </c>
    </row>
    <row r="1713" ht="15.75" hidden="1" customHeight="1">
      <c r="B1713" s="52" t="s">
        <v>1201</v>
      </c>
    </row>
    <row r="1714" ht="15.75" hidden="1" customHeight="1">
      <c r="B1714" s="52" t="s">
        <v>1202</v>
      </c>
    </row>
    <row r="1715" ht="15.75" customHeight="1">
      <c r="B1715" s="52">
        <v>279.0</v>
      </c>
      <c r="C1715" s="53" t="str">
        <f>B1716</f>
        <v>empty</v>
      </c>
      <c r="D1715" s="53" t="str">
        <f>B1717</f>
        <v>emptied</v>
      </c>
      <c r="E1715" s="53" t="str">
        <f>B1718</f>
        <v>emptied</v>
      </c>
      <c r="F1715" s="53" t="str">
        <f>B1719</f>
        <v>empties</v>
      </c>
      <c r="G1715" s="53" t="str">
        <f>B1720</f>
        <v>emptying</v>
      </c>
    </row>
    <row r="1716" ht="15.75" hidden="1" customHeight="1">
      <c r="B1716" s="52" t="s">
        <v>1203</v>
      </c>
    </row>
    <row r="1717" ht="15.75" hidden="1" customHeight="1">
      <c r="B1717" s="52" t="s">
        <v>1204</v>
      </c>
    </row>
    <row r="1718" ht="15.75" hidden="1" customHeight="1">
      <c r="B1718" s="52" t="s">
        <v>1204</v>
      </c>
    </row>
    <row r="1719" ht="15.75" hidden="1" customHeight="1">
      <c r="B1719" s="52" t="s">
        <v>1205</v>
      </c>
    </row>
    <row r="1720" ht="15.75" hidden="1" customHeight="1">
      <c r="B1720" s="52" t="s">
        <v>1206</v>
      </c>
    </row>
    <row r="1721" ht="15.75" customHeight="1">
      <c r="B1721" s="52">
        <v>280.0</v>
      </c>
      <c r="C1721" s="53" t="str">
        <f>B1722</f>
        <v>encircle</v>
      </c>
      <c r="D1721" s="53" t="str">
        <f>B1723</f>
        <v>encircled</v>
      </c>
      <c r="E1721" s="53" t="str">
        <f>B1724</f>
        <v>encircled</v>
      </c>
      <c r="F1721" s="53" t="str">
        <f>B1725</f>
        <v>encircles</v>
      </c>
      <c r="G1721" s="53" t="str">
        <f>B1726</f>
        <v>encircling</v>
      </c>
    </row>
    <row r="1722" ht="15.75" hidden="1" customHeight="1">
      <c r="B1722" s="52" t="s">
        <v>1207</v>
      </c>
    </row>
    <row r="1723" ht="15.75" hidden="1" customHeight="1">
      <c r="B1723" s="52" t="s">
        <v>1208</v>
      </c>
    </row>
    <row r="1724" ht="15.75" hidden="1" customHeight="1">
      <c r="B1724" s="52" t="s">
        <v>1208</v>
      </c>
    </row>
    <row r="1725" ht="15.75" hidden="1" customHeight="1">
      <c r="B1725" s="52" t="s">
        <v>1209</v>
      </c>
    </row>
    <row r="1726" ht="15.75" hidden="1" customHeight="1">
      <c r="B1726" s="52" t="s">
        <v>1210</v>
      </c>
    </row>
    <row r="1727" ht="15.75" customHeight="1">
      <c r="B1727" s="52">
        <v>281.0</v>
      </c>
      <c r="C1727" s="53" t="str">
        <f>B1728</f>
        <v>encourage</v>
      </c>
      <c r="D1727" s="53" t="str">
        <f>B1729</f>
        <v>encouraged</v>
      </c>
      <c r="E1727" s="53" t="str">
        <f>B1730</f>
        <v>encouraged</v>
      </c>
      <c r="F1727" s="53" t="str">
        <f>B1731</f>
        <v>encourages</v>
      </c>
      <c r="G1727" s="53" t="str">
        <f>B1732</f>
        <v>encouraging</v>
      </c>
    </row>
    <row r="1728" ht="15.75" hidden="1" customHeight="1">
      <c r="B1728" s="52" t="s">
        <v>1211</v>
      </c>
    </row>
    <row r="1729" ht="15.75" hidden="1" customHeight="1">
      <c r="B1729" s="52" t="s">
        <v>1212</v>
      </c>
    </row>
    <row r="1730" ht="15.75" hidden="1" customHeight="1">
      <c r="B1730" s="52" t="s">
        <v>1212</v>
      </c>
    </row>
    <row r="1731" ht="15.75" hidden="1" customHeight="1">
      <c r="B1731" s="52" t="s">
        <v>1213</v>
      </c>
    </row>
    <row r="1732" ht="15.75" hidden="1" customHeight="1">
      <c r="B1732" s="52" t="s">
        <v>1214</v>
      </c>
    </row>
    <row r="1733" ht="15.75" customHeight="1">
      <c r="B1733" s="52">
        <v>282.0</v>
      </c>
      <c r="C1733" s="53" t="str">
        <f>B1734</f>
        <v>encroach</v>
      </c>
      <c r="D1733" s="53" t="str">
        <f>B1735</f>
        <v>encroached</v>
      </c>
      <c r="E1733" s="53" t="str">
        <f>B1736</f>
        <v>encroached</v>
      </c>
      <c r="F1733" s="53" t="str">
        <f>B1737</f>
        <v>encroaches</v>
      </c>
      <c r="G1733" s="53" t="str">
        <f>B1738</f>
        <v>encroaching</v>
      </c>
    </row>
    <row r="1734" ht="15.75" hidden="1" customHeight="1">
      <c r="B1734" s="52" t="s">
        <v>1215</v>
      </c>
    </row>
    <row r="1735" ht="15.75" hidden="1" customHeight="1">
      <c r="B1735" s="52" t="s">
        <v>1216</v>
      </c>
    </row>
    <row r="1736" ht="15.75" hidden="1" customHeight="1">
      <c r="B1736" s="52" t="s">
        <v>1216</v>
      </c>
    </row>
    <row r="1737" ht="15.75" hidden="1" customHeight="1">
      <c r="B1737" s="52" t="s">
        <v>1217</v>
      </c>
    </row>
    <row r="1738" ht="15.75" hidden="1" customHeight="1">
      <c r="B1738" s="52" t="s">
        <v>1218</v>
      </c>
    </row>
    <row r="1739" ht="15.75" customHeight="1">
      <c r="B1739" s="52">
        <v>283.0</v>
      </c>
      <c r="C1739" s="53" t="str">
        <f>B1740</f>
        <v>endanger</v>
      </c>
      <c r="D1739" s="53" t="str">
        <f>B1741</f>
        <v>endangered</v>
      </c>
      <c r="E1739" s="53" t="str">
        <f>B1742</f>
        <v>endangered</v>
      </c>
      <c r="F1739" s="53" t="str">
        <f>B1743</f>
        <v>endangers</v>
      </c>
      <c r="G1739" s="53" t="str">
        <f>B1744</f>
        <v>entangling</v>
      </c>
    </row>
    <row r="1740" ht="15.75" hidden="1" customHeight="1">
      <c r="B1740" s="52" t="s">
        <v>1219</v>
      </c>
    </row>
    <row r="1741" ht="15.75" hidden="1" customHeight="1">
      <c r="B1741" s="52" t="s">
        <v>1220</v>
      </c>
    </row>
    <row r="1742" ht="15.75" hidden="1" customHeight="1">
      <c r="B1742" s="52" t="s">
        <v>1220</v>
      </c>
    </row>
    <row r="1743" ht="15.75" hidden="1" customHeight="1">
      <c r="B1743" s="52" t="s">
        <v>1221</v>
      </c>
    </row>
    <row r="1744" ht="15.75" hidden="1" customHeight="1">
      <c r="B1744" s="52" t="s">
        <v>1222</v>
      </c>
    </row>
    <row r="1745" ht="15.75" customHeight="1">
      <c r="B1745" s="52">
        <v>284.0</v>
      </c>
      <c r="C1745" s="53" t="str">
        <f>B1746</f>
        <v>endorse</v>
      </c>
      <c r="D1745" s="53" t="str">
        <f>B1747</f>
        <v>endorsed</v>
      </c>
      <c r="E1745" s="53" t="str">
        <f>B1748</f>
        <v>endorsed</v>
      </c>
      <c r="F1745" s="53" t="str">
        <f>B1749</f>
        <v>endorses</v>
      </c>
      <c r="G1745" s="53" t="str">
        <f>B1750</f>
        <v>endorsing</v>
      </c>
    </row>
    <row r="1746" ht="15.75" hidden="1" customHeight="1">
      <c r="B1746" s="52" t="s">
        <v>1223</v>
      </c>
    </row>
    <row r="1747" ht="15.75" hidden="1" customHeight="1">
      <c r="B1747" s="52" t="s">
        <v>1224</v>
      </c>
    </row>
    <row r="1748" ht="15.75" hidden="1" customHeight="1">
      <c r="B1748" s="52" t="s">
        <v>1224</v>
      </c>
    </row>
    <row r="1749" ht="15.75" hidden="1" customHeight="1">
      <c r="B1749" s="52" t="s">
        <v>1225</v>
      </c>
    </row>
    <row r="1750" ht="15.75" hidden="1" customHeight="1">
      <c r="B1750" s="52" t="s">
        <v>1226</v>
      </c>
    </row>
    <row r="1751" ht="15.75" customHeight="1">
      <c r="B1751" s="52">
        <v>285.0</v>
      </c>
      <c r="C1751" s="53" t="str">
        <f>B1752</f>
        <v>endure</v>
      </c>
      <c r="D1751" s="53" t="str">
        <f>B1753</f>
        <v>endured</v>
      </c>
      <c r="E1751" s="53" t="str">
        <f>B1754</f>
        <v>endured</v>
      </c>
      <c r="F1751" s="53" t="str">
        <f>B1755</f>
        <v>endures</v>
      </c>
      <c r="G1751" s="53" t="str">
        <f>B1756</f>
        <v>enduring</v>
      </c>
    </row>
    <row r="1752" ht="15.75" hidden="1" customHeight="1">
      <c r="B1752" s="52" t="s">
        <v>1227</v>
      </c>
    </row>
    <row r="1753" ht="15.75" hidden="1" customHeight="1">
      <c r="B1753" s="52" t="s">
        <v>1228</v>
      </c>
    </row>
    <row r="1754" ht="15.75" hidden="1" customHeight="1">
      <c r="B1754" s="52" t="s">
        <v>1228</v>
      </c>
    </row>
    <row r="1755" ht="15.75" hidden="1" customHeight="1">
      <c r="B1755" s="52" t="s">
        <v>1229</v>
      </c>
    </row>
    <row r="1756" ht="15.75" hidden="1" customHeight="1">
      <c r="B1756" s="52" t="s">
        <v>1230</v>
      </c>
    </row>
    <row r="1757" ht="15.75" customHeight="1">
      <c r="B1757" s="52">
        <v>286.0</v>
      </c>
      <c r="C1757" s="53" t="str">
        <f>B1758</f>
        <v>engrave</v>
      </c>
      <c r="D1757" s="53" t="str">
        <f>B1759</f>
        <v>engraved</v>
      </c>
      <c r="E1757" s="53" t="str">
        <f>B1760</f>
        <v>engraved</v>
      </c>
      <c r="F1757" s="53" t="str">
        <f>B1761</f>
        <v>engraves</v>
      </c>
      <c r="G1757" s="53" t="str">
        <f>B1762</f>
        <v>engraving</v>
      </c>
    </row>
    <row r="1758" ht="15.75" hidden="1" customHeight="1">
      <c r="B1758" s="52" t="s">
        <v>1231</v>
      </c>
    </row>
    <row r="1759" ht="15.75" hidden="1" customHeight="1">
      <c r="B1759" s="52" t="s">
        <v>1232</v>
      </c>
    </row>
    <row r="1760" ht="15.75" hidden="1" customHeight="1">
      <c r="B1760" s="52" t="s">
        <v>1232</v>
      </c>
    </row>
    <row r="1761" ht="15.75" hidden="1" customHeight="1">
      <c r="B1761" s="52" t="s">
        <v>1233</v>
      </c>
    </row>
    <row r="1762" ht="15.75" hidden="1" customHeight="1">
      <c r="B1762" s="52" t="s">
        <v>1234</v>
      </c>
    </row>
    <row r="1763" ht="15.75" customHeight="1">
      <c r="B1763" s="52">
        <v>287.0</v>
      </c>
      <c r="C1763" s="53" t="str">
        <f>B1764</f>
        <v>enjoy</v>
      </c>
      <c r="D1763" s="53" t="str">
        <f>B1765</f>
        <v>enjoyed</v>
      </c>
      <c r="E1763" s="53" t="str">
        <f>B1766</f>
        <v>enjoyed</v>
      </c>
      <c r="F1763" s="53" t="str">
        <f>B1767</f>
        <v>enjoys</v>
      </c>
      <c r="G1763" s="53" t="str">
        <f>B1768</f>
        <v>enjoying</v>
      </c>
    </row>
    <row r="1764" ht="15.75" hidden="1" customHeight="1">
      <c r="B1764" s="52" t="s">
        <v>1235</v>
      </c>
    </row>
    <row r="1765" ht="15.75" hidden="1" customHeight="1">
      <c r="B1765" s="52" t="s">
        <v>1236</v>
      </c>
    </row>
    <row r="1766" ht="15.75" hidden="1" customHeight="1">
      <c r="B1766" s="52" t="s">
        <v>1236</v>
      </c>
    </row>
    <row r="1767" ht="15.75" hidden="1" customHeight="1">
      <c r="B1767" s="52" t="s">
        <v>1237</v>
      </c>
    </row>
    <row r="1768" ht="15.75" hidden="1" customHeight="1">
      <c r="B1768" s="52" t="s">
        <v>1238</v>
      </c>
    </row>
    <row r="1769" ht="15.75" customHeight="1">
      <c r="B1769" s="52">
        <v>288.0</v>
      </c>
      <c r="C1769" s="53" t="str">
        <f>B1770</f>
        <v>enlarge</v>
      </c>
      <c r="D1769" s="53" t="str">
        <f>B1771</f>
        <v>enlarged</v>
      </c>
      <c r="E1769" s="53" t="str">
        <f>B1772</f>
        <v>enlarged</v>
      </c>
      <c r="F1769" s="53" t="str">
        <f>B1773</f>
        <v>enlarges</v>
      </c>
      <c r="G1769" s="53" t="str">
        <f>B1774</f>
        <v>enlarging</v>
      </c>
    </row>
    <row r="1770" ht="15.75" hidden="1" customHeight="1">
      <c r="B1770" s="52" t="s">
        <v>1239</v>
      </c>
    </row>
    <row r="1771" ht="15.75" hidden="1" customHeight="1">
      <c r="B1771" s="52" t="s">
        <v>1240</v>
      </c>
    </row>
    <row r="1772" ht="15.75" hidden="1" customHeight="1">
      <c r="B1772" s="52" t="s">
        <v>1240</v>
      </c>
    </row>
    <row r="1773" ht="15.75" hidden="1" customHeight="1">
      <c r="B1773" s="52" t="s">
        <v>1241</v>
      </c>
    </row>
    <row r="1774" ht="15.75" hidden="1" customHeight="1">
      <c r="B1774" s="52" t="s">
        <v>1242</v>
      </c>
    </row>
    <row r="1775" ht="15.75" customHeight="1">
      <c r="B1775" s="52">
        <v>289.0</v>
      </c>
      <c r="C1775" s="53" t="str">
        <f>B1776</f>
        <v>enlighten</v>
      </c>
      <c r="D1775" s="53" t="str">
        <f>B1777</f>
        <v>enlightened</v>
      </c>
      <c r="E1775" s="53" t="str">
        <f>B1778</f>
        <v>enlightened</v>
      </c>
      <c r="F1775" s="53" t="str">
        <f>B1779</f>
        <v>enlightens</v>
      </c>
      <c r="G1775" s="53" t="str">
        <f>B1780</f>
        <v>enlightening</v>
      </c>
    </row>
    <row r="1776" ht="15.75" hidden="1" customHeight="1">
      <c r="B1776" s="52" t="s">
        <v>1243</v>
      </c>
    </row>
    <row r="1777" ht="15.75" hidden="1" customHeight="1">
      <c r="B1777" s="52" t="s">
        <v>1244</v>
      </c>
    </row>
    <row r="1778" ht="15.75" hidden="1" customHeight="1">
      <c r="B1778" s="52" t="s">
        <v>1244</v>
      </c>
    </row>
    <row r="1779" ht="15.75" hidden="1" customHeight="1">
      <c r="B1779" s="52" t="s">
        <v>1245</v>
      </c>
    </row>
    <row r="1780" ht="15.75" hidden="1" customHeight="1">
      <c r="B1780" s="52" t="s">
        <v>1246</v>
      </c>
    </row>
    <row r="1781" ht="15.75" customHeight="1">
      <c r="B1781" s="52">
        <v>290.0</v>
      </c>
      <c r="C1781" s="53" t="str">
        <f>B1782</f>
        <v>enter</v>
      </c>
      <c r="D1781" s="53" t="str">
        <f>B1783</f>
        <v>entered</v>
      </c>
      <c r="E1781" s="53" t="str">
        <f>B1784</f>
        <v>entered</v>
      </c>
      <c r="F1781" s="53" t="str">
        <f>B1785</f>
        <v>enters</v>
      </c>
      <c r="G1781" s="53" t="str">
        <f>B1786</f>
        <v>entering</v>
      </c>
    </row>
    <row r="1782" ht="15.75" hidden="1" customHeight="1">
      <c r="B1782" s="52" t="s">
        <v>1247</v>
      </c>
    </row>
    <row r="1783" ht="15.75" hidden="1" customHeight="1">
      <c r="B1783" s="52" t="s">
        <v>1248</v>
      </c>
    </row>
    <row r="1784" ht="15.75" hidden="1" customHeight="1">
      <c r="B1784" s="52" t="s">
        <v>1248</v>
      </c>
    </row>
    <row r="1785" ht="15.75" hidden="1" customHeight="1">
      <c r="B1785" s="52" t="s">
        <v>1249</v>
      </c>
    </row>
    <row r="1786" ht="15.75" hidden="1" customHeight="1">
      <c r="B1786" s="52" t="s">
        <v>1250</v>
      </c>
    </row>
    <row r="1787" ht="15.75" customHeight="1">
      <c r="B1787" s="52">
        <v>291.0</v>
      </c>
      <c r="C1787" s="53" t="str">
        <f>B1788</f>
        <v>envy</v>
      </c>
      <c r="D1787" s="53" t="str">
        <f>B1789</f>
        <v>envied</v>
      </c>
      <c r="E1787" s="53" t="str">
        <f>B1790</f>
        <v>envied</v>
      </c>
      <c r="F1787" s="53" t="str">
        <f>B1791</f>
        <v>envies</v>
      </c>
      <c r="G1787" s="53" t="str">
        <f>B1792</f>
        <v>envying</v>
      </c>
    </row>
    <row r="1788" ht="15.75" hidden="1" customHeight="1">
      <c r="B1788" s="52" t="s">
        <v>1251</v>
      </c>
    </row>
    <row r="1789" ht="15.75" hidden="1" customHeight="1">
      <c r="B1789" s="52" t="s">
        <v>1252</v>
      </c>
    </row>
    <row r="1790" ht="15.75" hidden="1" customHeight="1">
      <c r="B1790" s="52" t="s">
        <v>1252</v>
      </c>
    </row>
    <row r="1791" ht="15.75" hidden="1" customHeight="1">
      <c r="B1791" s="52" t="s">
        <v>1253</v>
      </c>
    </row>
    <row r="1792" ht="15.75" hidden="1" customHeight="1">
      <c r="B1792" s="52" t="s">
        <v>1254</v>
      </c>
    </row>
    <row r="1793" ht="15.75" customHeight="1">
      <c r="B1793" s="52">
        <v>292.0</v>
      </c>
      <c r="C1793" s="53" t="str">
        <f>B1794</f>
        <v>erase</v>
      </c>
      <c r="D1793" s="53" t="str">
        <f>B1795</f>
        <v>erased</v>
      </c>
      <c r="E1793" s="53" t="str">
        <f>B1796</f>
        <v>erased</v>
      </c>
      <c r="F1793" s="53" t="str">
        <f>B1797</f>
        <v>erases</v>
      </c>
      <c r="G1793" s="53" t="str">
        <f>B1798</f>
        <v>erasing</v>
      </c>
    </row>
    <row r="1794" ht="15.75" hidden="1" customHeight="1">
      <c r="B1794" s="52" t="s">
        <v>1255</v>
      </c>
    </row>
    <row r="1795" ht="15.75" hidden="1" customHeight="1">
      <c r="B1795" s="52" t="s">
        <v>1256</v>
      </c>
    </row>
    <row r="1796" ht="15.75" hidden="1" customHeight="1">
      <c r="B1796" s="52" t="s">
        <v>1256</v>
      </c>
    </row>
    <row r="1797" ht="15.75" hidden="1" customHeight="1">
      <c r="B1797" s="52" t="s">
        <v>1257</v>
      </c>
    </row>
    <row r="1798" ht="15.75" hidden="1" customHeight="1">
      <c r="B1798" s="52" t="s">
        <v>1258</v>
      </c>
    </row>
    <row r="1799" ht="15.75" customHeight="1">
      <c r="B1799" s="52">
        <v>293.0</v>
      </c>
      <c r="C1799" s="53" t="str">
        <f>B1800</f>
        <v>escape</v>
      </c>
      <c r="D1799" s="53" t="str">
        <f>B1801</f>
        <v>escaped</v>
      </c>
      <c r="E1799" s="53" t="str">
        <f>B1802</f>
        <v>escaped</v>
      </c>
      <c r="F1799" s="53" t="str">
        <f>B1803</f>
        <v>escapes</v>
      </c>
      <c r="G1799" s="53" t="str">
        <f>B1804</f>
        <v>escaping</v>
      </c>
    </row>
    <row r="1800" ht="15.75" hidden="1" customHeight="1">
      <c r="B1800" s="52" t="s">
        <v>1259</v>
      </c>
    </row>
    <row r="1801" ht="15.75" hidden="1" customHeight="1">
      <c r="B1801" s="52" t="s">
        <v>1260</v>
      </c>
    </row>
    <row r="1802" ht="15.75" hidden="1" customHeight="1">
      <c r="B1802" s="52" t="s">
        <v>1260</v>
      </c>
    </row>
    <row r="1803" ht="15.75" hidden="1" customHeight="1">
      <c r="B1803" s="52" t="s">
        <v>1261</v>
      </c>
    </row>
    <row r="1804" ht="15.75" hidden="1" customHeight="1">
      <c r="B1804" s="52" t="s">
        <v>1262</v>
      </c>
    </row>
    <row r="1805" ht="15.75" customHeight="1">
      <c r="B1805" s="52">
        <v>294.0</v>
      </c>
      <c r="C1805" s="53" t="str">
        <f>B1806</f>
        <v>evaporate</v>
      </c>
      <c r="D1805" s="53" t="str">
        <f>B1807</f>
        <v>evaporated</v>
      </c>
      <c r="E1805" s="53" t="str">
        <f>B1808</f>
        <v>evaporated</v>
      </c>
      <c r="F1805" s="53" t="str">
        <f>B1809</f>
        <v>evaporates</v>
      </c>
      <c r="G1805" s="53" t="str">
        <f>B1810</f>
        <v>evaporating</v>
      </c>
    </row>
    <row r="1806" ht="15.75" hidden="1" customHeight="1">
      <c r="B1806" s="52" t="s">
        <v>1263</v>
      </c>
    </row>
    <row r="1807" ht="15.75" hidden="1" customHeight="1">
      <c r="B1807" s="52" t="s">
        <v>1264</v>
      </c>
    </row>
    <row r="1808" ht="15.75" hidden="1" customHeight="1">
      <c r="B1808" s="52" t="s">
        <v>1264</v>
      </c>
    </row>
    <row r="1809" ht="15.75" hidden="1" customHeight="1">
      <c r="B1809" s="52" t="s">
        <v>1265</v>
      </c>
    </row>
    <row r="1810" ht="15.75" hidden="1" customHeight="1">
      <c r="B1810" s="52" t="s">
        <v>1266</v>
      </c>
    </row>
    <row r="1811" ht="15.75" customHeight="1">
      <c r="B1811" s="52">
        <v>295.0</v>
      </c>
      <c r="C1811" s="53" t="str">
        <f>B1812</f>
        <v>exchange</v>
      </c>
      <c r="D1811" s="53" t="str">
        <f>B1813</f>
        <v>exchanged</v>
      </c>
      <c r="E1811" s="53" t="str">
        <f>B1814</f>
        <v>exchanged</v>
      </c>
      <c r="F1811" s="53" t="str">
        <f>B1815</f>
        <v>exchanges</v>
      </c>
      <c r="G1811" s="53" t="str">
        <f>B1816</f>
        <v>exchanging</v>
      </c>
    </row>
    <row r="1812" ht="15.75" hidden="1" customHeight="1">
      <c r="B1812" s="52" t="s">
        <v>1267</v>
      </c>
    </row>
    <row r="1813" ht="15.75" hidden="1" customHeight="1">
      <c r="B1813" s="52" t="s">
        <v>1268</v>
      </c>
    </row>
    <row r="1814" ht="15.75" hidden="1" customHeight="1">
      <c r="B1814" s="52" t="s">
        <v>1268</v>
      </c>
    </row>
    <row r="1815" ht="15.75" hidden="1" customHeight="1">
      <c r="B1815" s="52" t="s">
        <v>1269</v>
      </c>
    </row>
    <row r="1816" ht="15.75" hidden="1" customHeight="1">
      <c r="B1816" s="52" t="s">
        <v>1270</v>
      </c>
    </row>
    <row r="1817" ht="15.75" customHeight="1">
      <c r="B1817" s="52">
        <v>296.0</v>
      </c>
      <c r="C1817" s="53" t="str">
        <f>B1818</f>
        <v>exclaim</v>
      </c>
      <c r="D1817" s="53" t="str">
        <f>B1819</f>
        <v>exclaimed</v>
      </c>
      <c r="E1817" s="53" t="str">
        <f>B1820</f>
        <v>exclaimed</v>
      </c>
      <c r="F1817" s="53" t="str">
        <f>B1821</f>
        <v>exclaims</v>
      </c>
      <c r="G1817" s="53" t="str">
        <f>B1822</f>
        <v>exclaiming</v>
      </c>
    </row>
    <row r="1818" ht="15.75" hidden="1" customHeight="1">
      <c r="B1818" s="52" t="s">
        <v>1271</v>
      </c>
    </row>
    <row r="1819" ht="15.75" hidden="1" customHeight="1">
      <c r="B1819" s="52" t="s">
        <v>1272</v>
      </c>
    </row>
    <row r="1820" ht="15.75" hidden="1" customHeight="1">
      <c r="B1820" s="52" t="s">
        <v>1272</v>
      </c>
    </row>
    <row r="1821" ht="15.75" hidden="1" customHeight="1">
      <c r="B1821" s="52" t="s">
        <v>1273</v>
      </c>
    </row>
    <row r="1822" ht="15.75" hidden="1" customHeight="1">
      <c r="B1822" s="52" t="s">
        <v>1274</v>
      </c>
    </row>
    <row r="1823" ht="15.75" customHeight="1">
      <c r="B1823" s="52">
        <v>297.0</v>
      </c>
      <c r="C1823" s="53" t="str">
        <f>B1824</f>
        <v>exclude</v>
      </c>
      <c r="D1823" s="53" t="str">
        <f>B1825</f>
        <v>excluded</v>
      </c>
      <c r="E1823" s="53" t="str">
        <f>B1826</f>
        <v>excluded</v>
      </c>
      <c r="F1823" s="53" t="str">
        <f>B1827</f>
        <v>excludes</v>
      </c>
      <c r="G1823" s="53" t="str">
        <f>B1828</f>
        <v>excluding</v>
      </c>
    </row>
    <row r="1824" ht="15.75" hidden="1" customHeight="1">
      <c r="B1824" s="52" t="s">
        <v>1275</v>
      </c>
    </row>
    <row r="1825" ht="15.75" hidden="1" customHeight="1">
      <c r="B1825" s="52" t="s">
        <v>1276</v>
      </c>
    </row>
    <row r="1826" ht="15.75" hidden="1" customHeight="1">
      <c r="B1826" s="52" t="s">
        <v>1276</v>
      </c>
    </row>
    <row r="1827" ht="15.75" hidden="1" customHeight="1">
      <c r="B1827" s="52" t="s">
        <v>1277</v>
      </c>
    </row>
    <row r="1828" ht="15.75" hidden="1" customHeight="1">
      <c r="B1828" s="52" t="s">
        <v>1278</v>
      </c>
    </row>
    <row r="1829" ht="15.75" customHeight="1">
      <c r="B1829" s="52">
        <v>11202.0</v>
      </c>
      <c r="C1829" s="54" t="str">
        <f>B1830</f>
        <v>https://t.me/actives_english</v>
      </c>
      <c r="D1829" s="53" t="str">
        <f>B1831</f>
        <v>ACTIVE</v>
      </c>
      <c r="E1829" s="53" t="str">
        <f>B1832</f>
        <v>ENGLISH</v>
      </c>
      <c r="F1829" s="53">
        <f>B1833</f>
        <v>298</v>
      </c>
      <c r="G1829" s="53" t="str">
        <f>B1834</f>
        <v>exist</v>
      </c>
    </row>
    <row r="1830" ht="15.75" hidden="1" customHeight="1">
      <c r="B1830" s="52" t="s">
        <v>181</v>
      </c>
    </row>
    <row r="1831" ht="15.75" hidden="1" customHeight="1">
      <c r="B1831" s="52" t="s">
        <v>178</v>
      </c>
    </row>
    <row r="1832" ht="15.75" hidden="1" customHeight="1">
      <c r="B1832" s="52" t="s">
        <v>179</v>
      </c>
    </row>
    <row r="1833" ht="15.75" customHeight="1">
      <c r="B1833" s="52">
        <v>298.0</v>
      </c>
      <c r="C1833" s="53" t="str">
        <f>B1834</f>
        <v>exist</v>
      </c>
      <c r="D1833" s="53" t="str">
        <f>B1835</f>
        <v>existed</v>
      </c>
      <c r="E1833" s="53" t="str">
        <f>B1836</f>
        <v>existed</v>
      </c>
      <c r="F1833" s="53" t="str">
        <f>B1837</f>
        <v>exists</v>
      </c>
      <c r="G1833" s="53" t="str">
        <f>B1838</f>
        <v>existing</v>
      </c>
    </row>
    <row r="1834" ht="15.75" hidden="1" customHeight="1">
      <c r="B1834" s="52" t="s">
        <v>1279</v>
      </c>
    </row>
    <row r="1835" ht="15.75" hidden="1" customHeight="1">
      <c r="B1835" s="52" t="s">
        <v>1280</v>
      </c>
    </row>
    <row r="1836" ht="15.75" hidden="1" customHeight="1">
      <c r="B1836" s="52" t="s">
        <v>1280</v>
      </c>
    </row>
    <row r="1837" ht="15.75" hidden="1" customHeight="1">
      <c r="B1837" s="52" t="s">
        <v>1281</v>
      </c>
    </row>
    <row r="1838" ht="15.75" hidden="1" customHeight="1">
      <c r="B1838" s="52" t="s">
        <v>1282</v>
      </c>
    </row>
    <row r="1839" ht="15.75" customHeight="1">
      <c r="B1839" s="52">
        <v>299.0</v>
      </c>
      <c r="C1839" s="53" t="str">
        <f>B1840</f>
        <v>expand</v>
      </c>
      <c r="D1839" s="53" t="str">
        <f>B1841</f>
        <v>expanded</v>
      </c>
      <c r="E1839" s="53" t="str">
        <f>B1842</f>
        <v>expanded</v>
      </c>
      <c r="F1839" s="53" t="str">
        <f>B1843</f>
        <v>expands</v>
      </c>
      <c r="G1839" s="53" t="str">
        <f>B1844</f>
        <v>expanding</v>
      </c>
    </row>
    <row r="1840" ht="15.75" hidden="1" customHeight="1">
      <c r="B1840" s="52" t="s">
        <v>1283</v>
      </c>
    </row>
    <row r="1841" ht="15.75" hidden="1" customHeight="1">
      <c r="B1841" s="52" t="s">
        <v>1284</v>
      </c>
    </row>
    <row r="1842" ht="15.75" hidden="1" customHeight="1">
      <c r="B1842" s="52" t="s">
        <v>1284</v>
      </c>
    </row>
    <row r="1843" ht="15.75" hidden="1" customHeight="1">
      <c r="B1843" s="52" t="s">
        <v>1285</v>
      </c>
    </row>
    <row r="1844" ht="15.75" hidden="1" customHeight="1">
      <c r="B1844" s="52" t="s">
        <v>1286</v>
      </c>
    </row>
    <row r="1845" ht="15.75" customHeight="1">
      <c r="B1845" s="52">
        <v>300.0</v>
      </c>
      <c r="C1845" s="53" t="str">
        <f>B1846</f>
        <v>expect</v>
      </c>
      <c r="D1845" s="53" t="str">
        <f>B1847</f>
        <v>expected</v>
      </c>
      <c r="E1845" s="53" t="str">
        <f>B1848</f>
        <v>expected</v>
      </c>
      <c r="F1845" s="53" t="str">
        <f>B1849</f>
        <v>expects</v>
      </c>
      <c r="G1845" s="53" t="str">
        <f>B1850</f>
        <v>expecting</v>
      </c>
    </row>
    <row r="1846" ht="15.75" hidden="1" customHeight="1">
      <c r="B1846" s="52" t="s">
        <v>1287</v>
      </c>
    </row>
    <row r="1847" ht="15.75" hidden="1" customHeight="1">
      <c r="B1847" s="52" t="s">
        <v>1288</v>
      </c>
    </row>
    <row r="1848" ht="15.75" hidden="1" customHeight="1">
      <c r="B1848" s="52" t="s">
        <v>1288</v>
      </c>
    </row>
    <row r="1849" ht="15.75" hidden="1" customHeight="1">
      <c r="B1849" s="52" t="s">
        <v>1289</v>
      </c>
    </row>
    <row r="1850" ht="15.75" hidden="1" customHeight="1">
      <c r="B1850" s="52" t="s">
        <v>1290</v>
      </c>
    </row>
    <row r="1851" ht="15.75" customHeight="1">
      <c r="B1851" s="52">
        <v>301.0</v>
      </c>
      <c r="C1851" s="53" t="str">
        <f>B1852</f>
        <v>explain</v>
      </c>
      <c r="D1851" s="53" t="str">
        <f>B1853</f>
        <v>explained</v>
      </c>
      <c r="E1851" s="53" t="str">
        <f>B1854</f>
        <v>explained</v>
      </c>
      <c r="F1851" s="53" t="str">
        <f>B1855</f>
        <v>explains</v>
      </c>
      <c r="G1851" s="53" t="str">
        <f>B1856</f>
        <v>explaining</v>
      </c>
    </row>
    <row r="1852" ht="15.75" hidden="1" customHeight="1">
      <c r="B1852" s="52" t="s">
        <v>1291</v>
      </c>
    </row>
    <row r="1853" ht="15.75" hidden="1" customHeight="1">
      <c r="B1853" s="52" t="s">
        <v>1292</v>
      </c>
    </row>
    <row r="1854" ht="15.75" hidden="1" customHeight="1">
      <c r="B1854" s="52" t="s">
        <v>1292</v>
      </c>
    </row>
    <row r="1855" ht="15.75" hidden="1" customHeight="1">
      <c r="B1855" s="52" t="s">
        <v>1293</v>
      </c>
    </row>
    <row r="1856" ht="15.75" hidden="1" customHeight="1">
      <c r="B1856" s="52" t="s">
        <v>1294</v>
      </c>
    </row>
    <row r="1857" ht="15.75" customHeight="1">
      <c r="B1857" s="52">
        <v>302.0</v>
      </c>
      <c r="C1857" s="53" t="str">
        <f>B1858</f>
        <v>explore</v>
      </c>
      <c r="D1857" s="53" t="str">
        <f>B1859</f>
        <v>explored</v>
      </c>
      <c r="E1857" s="53" t="str">
        <f>B1860</f>
        <v>explored</v>
      </c>
      <c r="F1857" s="53" t="str">
        <f>B1861</f>
        <v>explores</v>
      </c>
      <c r="G1857" s="53" t="str">
        <f>B1862</f>
        <v>exploring</v>
      </c>
    </row>
    <row r="1858" ht="15.75" hidden="1" customHeight="1">
      <c r="B1858" s="52" t="s">
        <v>1295</v>
      </c>
    </row>
    <row r="1859" ht="15.75" hidden="1" customHeight="1">
      <c r="B1859" s="52" t="s">
        <v>1296</v>
      </c>
    </row>
    <row r="1860" ht="15.75" hidden="1" customHeight="1">
      <c r="B1860" s="52" t="s">
        <v>1296</v>
      </c>
    </row>
    <row r="1861" ht="15.75" hidden="1" customHeight="1">
      <c r="B1861" s="52" t="s">
        <v>1297</v>
      </c>
    </row>
    <row r="1862" ht="15.75" hidden="1" customHeight="1">
      <c r="B1862" s="52" t="s">
        <v>1298</v>
      </c>
    </row>
    <row r="1863" ht="15.75" customHeight="1">
      <c r="B1863" s="52">
        <v>303.0</v>
      </c>
      <c r="C1863" s="53" t="str">
        <f>B1864</f>
        <v>express</v>
      </c>
      <c r="D1863" s="53" t="str">
        <f>B1865</f>
        <v>expressed</v>
      </c>
      <c r="E1863" s="53" t="str">
        <f>B1866</f>
        <v>expressed</v>
      </c>
      <c r="F1863" s="53" t="str">
        <f>B1867</f>
        <v>expresses</v>
      </c>
      <c r="G1863" s="53" t="str">
        <f>B1868</f>
        <v>expressing</v>
      </c>
    </row>
    <row r="1864" ht="15.75" hidden="1" customHeight="1">
      <c r="B1864" s="52" t="s">
        <v>1299</v>
      </c>
    </row>
    <row r="1865" ht="15.75" hidden="1" customHeight="1">
      <c r="B1865" s="52" t="s">
        <v>1300</v>
      </c>
    </row>
    <row r="1866" ht="15.75" hidden="1" customHeight="1">
      <c r="B1866" s="52" t="s">
        <v>1300</v>
      </c>
    </row>
    <row r="1867" ht="15.75" hidden="1" customHeight="1">
      <c r="B1867" s="52" t="s">
        <v>1301</v>
      </c>
    </row>
    <row r="1868" ht="15.75" hidden="1" customHeight="1">
      <c r="B1868" s="52" t="s">
        <v>1302</v>
      </c>
    </row>
    <row r="1869" ht="15.75" customHeight="1">
      <c r="B1869" s="52">
        <v>304.0</v>
      </c>
      <c r="C1869" s="53" t="str">
        <f>B1870</f>
        <v>extend</v>
      </c>
      <c r="D1869" s="53" t="str">
        <f>B1871</f>
        <v>extended</v>
      </c>
      <c r="E1869" s="53" t="str">
        <f>B1872</f>
        <v>extended</v>
      </c>
      <c r="F1869" s="53" t="str">
        <f>B1873</f>
        <v>extends</v>
      </c>
      <c r="G1869" s="53" t="str">
        <f>B1874</f>
        <v>extending</v>
      </c>
    </row>
    <row r="1870" ht="15.75" hidden="1" customHeight="1">
      <c r="B1870" s="52" t="s">
        <v>1303</v>
      </c>
    </row>
    <row r="1871" ht="15.75" hidden="1" customHeight="1">
      <c r="B1871" s="52" t="s">
        <v>1304</v>
      </c>
    </row>
    <row r="1872" ht="15.75" hidden="1" customHeight="1">
      <c r="B1872" s="52" t="s">
        <v>1304</v>
      </c>
    </row>
    <row r="1873" ht="15.75" hidden="1" customHeight="1">
      <c r="B1873" s="52" t="s">
        <v>1305</v>
      </c>
    </row>
    <row r="1874" ht="15.75" hidden="1" customHeight="1">
      <c r="B1874" s="52" t="s">
        <v>1306</v>
      </c>
    </row>
    <row r="1875" ht="15.75" customHeight="1">
      <c r="B1875" s="52">
        <v>305.0</v>
      </c>
      <c r="C1875" s="53" t="str">
        <f>B1876</f>
        <v>eye</v>
      </c>
      <c r="D1875" s="53" t="str">
        <f>B1877</f>
        <v>eyed</v>
      </c>
      <c r="E1875" s="53" t="str">
        <f>B1878</f>
        <v>eyed</v>
      </c>
      <c r="F1875" s="53" t="str">
        <f>B1879</f>
        <v>eyes</v>
      </c>
      <c r="G1875" s="53" t="str">
        <f>B1880</f>
        <v>eyeing</v>
      </c>
    </row>
    <row r="1876" ht="15.75" hidden="1" customHeight="1">
      <c r="B1876" s="52" t="s">
        <v>1307</v>
      </c>
    </row>
    <row r="1877" ht="15.75" hidden="1" customHeight="1">
      <c r="B1877" s="52" t="s">
        <v>1308</v>
      </c>
    </row>
    <row r="1878" ht="15.75" hidden="1" customHeight="1">
      <c r="B1878" s="52" t="s">
        <v>1308</v>
      </c>
    </row>
    <row r="1879" ht="15.75" hidden="1" customHeight="1">
      <c r="B1879" s="52" t="s">
        <v>1309</v>
      </c>
    </row>
    <row r="1880" ht="15.75" hidden="1" customHeight="1">
      <c r="B1880" s="52" t="s">
        <v>1310</v>
      </c>
    </row>
    <row r="1881" ht="15.75" customHeight="1">
      <c r="B1881" s="52">
        <v>306.0</v>
      </c>
      <c r="C1881" s="53" t="str">
        <f>B1882</f>
        <v>face</v>
      </c>
      <c r="D1881" s="53" t="str">
        <f>B1883</f>
        <v>faced</v>
      </c>
      <c r="E1881" s="53" t="str">
        <f>B1884</f>
        <v>faced</v>
      </c>
      <c r="F1881" s="53" t="str">
        <f>B1885</f>
        <v>faces</v>
      </c>
      <c r="G1881" s="53" t="str">
        <f>B1886</f>
        <v>facing</v>
      </c>
    </row>
    <row r="1882" ht="15.75" hidden="1" customHeight="1">
      <c r="B1882" s="52" t="s">
        <v>1311</v>
      </c>
    </row>
    <row r="1883" ht="15.75" hidden="1" customHeight="1">
      <c r="B1883" s="52" t="s">
        <v>1312</v>
      </c>
    </row>
    <row r="1884" ht="15.75" hidden="1" customHeight="1">
      <c r="B1884" s="52" t="s">
        <v>1312</v>
      </c>
    </row>
    <row r="1885" ht="15.75" hidden="1" customHeight="1">
      <c r="B1885" s="52" t="s">
        <v>1313</v>
      </c>
    </row>
    <row r="1886" ht="15.75" hidden="1" customHeight="1">
      <c r="B1886" s="52" t="s">
        <v>1314</v>
      </c>
    </row>
    <row r="1887" ht="15.75" customHeight="1">
      <c r="B1887" s="52">
        <v>307.0</v>
      </c>
      <c r="C1887" s="53" t="str">
        <f>B1888</f>
        <v>fail</v>
      </c>
      <c r="D1887" s="53" t="str">
        <f>B1889</f>
        <v>failed</v>
      </c>
      <c r="E1887" s="53" t="str">
        <f>B1890</f>
        <v>failed</v>
      </c>
      <c r="F1887" s="53" t="str">
        <f>B1891</f>
        <v>fails</v>
      </c>
      <c r="G1887" s="53" t="str">
        <f>B1892</f>
        <v>failing</v>
      </c>
    </row>
    <row r="1888" ht="15.75" hidden="1" customHeight="1">
      <c r="B1888" s="52" t="s">
        <v>1315</v>
      </c>
    </row>
    <row r="1889" ht="15.75" hidden="1" customHeight="1">
      <c r="B1889" s="52" t="s">
        <v>1316</v>
      </c>
    </row>
    <row r="1890" ht="15.75" hidden="1" customHeight="1">
      <c r="B1890" s="52" t="s">
        <v>1316</v>
      </c>
    </row>
    <row r="1891" ht="15.75" hidden="1" customHeight="1">
      <c r="B1891" s="52" t="s">
        <v>1317</v>
      </c>
    </row>
    <row r="1892" ht="15.75" hidden="1" customHeight="1">
      <c r="B1892" s="52" t="s">
        <v>1318</v>
      </c>
    </row>
    <row r="1893" ht="15.75" customHeight="1">
      <c r="B1893" s="52">
        <v>308.0</v>
      </c>
      <c r="C1893" s="53" t="str">
        <f>B1894</f>
        <v>faint</v>
      </c>
      <c r="D1893" s="53" t="str">
        <f>B1895</f>
        <v>fainted</v>
      </c>
      <c r="E1893" s="53" t="str">
        <f>B1896</f>
        <v>fainted</v>
      </c>
      <c r="F1893" s="53" t="str">
        <f>B1897</f>
        <v>faints</v>
      </c>
      <c r="G1893" s="53" t="str">
        <f>B1898</f>
        <v>fainting</v>
      </c>
    </row>
    <row r="1894" ht="15.75" hidden="1" customHeight="1">
      <c r="B1894" s="52" t="s">
        <v>1319</v>
      </c>
    </row>
    <row r="1895" ht="15.75" hidden="1" customHeight="1">
      <c r="B1895" s="52" t="s">
        <v>1320</v>
      </c>
    </row>
    <row r="1896" ht="15.75" hidden="1" customHeight="1">
      <c r="B1896" s="52" t="s">
        <v>1320</v>
      </c>
    </row>
    <row r="1897" ht="15.75" hidden="1" customHeight="1">
      <c r="B1897" s="52" t="s">
        <v>1321</v>
      </c>
    </row>
    <row r="1898" ht="15.75" hidden="1" customHeight="1">
      <c r="B1898" s="52" t="s">
        <v>1322</v>
      </c>
    </row>
    <row r="1899" ht="15.75" customHeight="1">
      <c r="B1899" s="52">
        <v>309.0</v>
      </c>
      <c r="C1899" s="53" t="str">
        <f>B1900</f>
        <v>fall</v>
      </c>
      <c r="D1899" s="53" t="str">
        <f>B1901</f>
        <v>fell</v>
      </c>
      <c r="E1899" s="53" t="str">
        <f>B1902</f>
        <v>fallen</v>
      </c>
      <c r="F1899" s="53" t="str">
        <f>B1903</f>
        <v>falls</v>
      </c>
      <c r="G1899" s="53" t="str">
        <f>B1904</f>
        <v>falling</v>
      </c>
    </row>
    <row r="1900" ht="15.75" hidden="1" customHeight="1">
      <c r="B1900" s="52" t="s">
        <v>1323</v>
      </c>
    </row>
    <row r="1901" ht="15.75" hidden="1" customHeight="1">
      <c r="B1901" s="52" t="s">
        <v>1324</v>
      </c>
    </row>
    <row r="1902" ht="15.75" hidden="1" customHeight="1">
      <c r="B1902" s="52" t="s">
        <v>1325</v>
      </c>
    </row>
    <row r="1903" ht="15.75" hidden="1" customHeight="1">
      <c r="B1903" s="52" t="s">
        <v>1326</v>
      </c>
    </row>
    <row r="1904" ht="15.75" hidden="1" customHeight="1">
      <c r="B1904" s="52" t="s">
        <v>1327</v>
      </c>
    </row>
    <row r="1905" ht="15.75" customHeight="1">
      <c r="B1905" s="52">
        <v>310.0</v>
      </c>
      <c r="C1905" s="53" t="str">
        <f>B1906</f>
        <v>fan</v>
      </c>
      <c r="D1905" s="53" t="str">
        <f>B1907</f>
        <v>fanned</v>
      </c>
      <c r="E1905" s="53" t="str">
        <f>B1908</f>
        <v>fanned</v>
      </c>
      <c r="F1905" s="53" t="str">
        <f>B1909</f>
        <v>fans</v>
      </c>
      <c r="G1905" s="53" t="str">
        <f>B1910</f>
        <v>fanning</v>
      </c>
    </row>
    <row r="1906" ht="15.75" hidden="1" customHeight="1">
      <c r="B1906" s="52" t="s">
        <v>1328</v>
      </c>
    </row>
    <row r="1907" ht="15.75" hidden="1" customHeight="1">
      <c r="B1907" s="52" t="s">
        <v>1329</v>
      </c>
    </row>
    <row r="1908" ht="15.75" hidden="1" customHeight="1">
      <c r="B1908" s="52" t="s">
        <v>1329</v>
      </c>
    </row>
    <row r="1909" ht="15.75" hidden="1" customHeight="1">
      <c r="B1909" s="52" t="s">
        <v>1330</v>
      </c>
    </row>
    <row r="1910" ht="15.75" hidden="1" customHeight="1">
      <c r="B1910" s="52" t="s">
        <v>1331</v>
      </c>
    </row>
    <row r="1911" ht="15.75" customHeight="1">
      <c r="B1911" s="52">
        <v>311.0</v>
      </c>
      <c r="C1911" s="53" t="str">
        <f>B1912</f>
        <v>fancy</v>
      </c>
      <c r="D1911" s="53" t="str">
        <f>B1913</f>
        <v>fancied</v>
      </c>
      <c r="E1911" s="53" t="str">
        <f>B1914</f>
        <v>fancied</v>
      </c>
      <c r="F1911" s="53" t="str">
        <f>B1915</f>
        <v>fancies</v>
      </c>
      <c r="G1911" s="53" t="str">
        <f>B1916</f>
        <v>fancying</v>
      </c>
    </row>
    <row r="1912" ht="15.75" hidden="1" customHeight="1">
      <c r="B1912" s="52" t="s">
        <v>1332</v>
      </c>
    </row>
    <row r="1913" ht="15.75" hidden="1" customHeight="1">
      <c r="B1913" s="52" t="s">
        <v>1333</v>
      </c>
    </row>
    <row r="1914" ht="15.75" hidden="1" customHeight="1">
      <c r="B1914" s="52" t="s">
        <v>1333</v>
      </c>
    </row>
    <row r="1915" ht="15.75" hidden="1" customHeight="1">
      <c r="B1915" s="52" t="s">
        <v>1334</v>
      </c>
    </row>
    <row r="1916" ht="15.75" hidden="1" customHeight="1">
      <c r="B1916" s="52" t="s">
        <v>1335</v>
      </c>
    </row>
    <row r="1917" ht="15.75" customHeight="1">
      <c r="B1917" s="52">
        <v>312.0</v>
      </c>
      <c r="C1917" s="53" t="str">
        <f>B1918</f>
        <v>favour</v>
      </c>
      <c r="D1917" s="53" t="str">
        <f>B1919</f>
        <v>favoured</v>
      </c>
      <c r="E1917" s="53" t="str">
        <f>B1920</f>
        <v>favoured</v>
      </c>
      <c r="F1917" s="53" t="str">
        <f>B1921</f>
        <v>favours</v>
      </c>
      <c r="G1917" s="53" t="str">
        <f>B1922</f>
        <v>favouring</v>
      </c>
    </row>
    <row r="1918" ht="15.75" hidden="1" customHeight="1">
      <c r="B1918" s="52" t="s">
        <v>1336</v>
      </c>
    </row>
    <row r="1919" ht="15.75" hidden="1" customHeight="1">
      <c r="B1919" s="52" t="s">
        <v>1337</v>
      </c>
    </row>
    <row r="1920" ht="15.75" hidden="1" customHeight="1">
      <c r="B1920" s="52" t="s">
        <v>1337</v>
      </c>
    </row>
    <row r="1921" ht="15.75" hidden="1" customHeight="1">
      <c r="B1921" s="52" t="s">
        <v>1338</v>
      </c>
    </row>
    <row r="1922" ht="15.75" hidden="1" customHeight="1">
      <c r="B1922" s="52" t="s">
        <v>1339</v>
      </c>
    </row>
    <row r="1923" ht="15.75" customHeight="1">
      <c r="B1923" s="52">
        <v>313.0</v>
      </c>
      <c r="C1923" s="53" t="str">
        <f>B1924</f>
        <v>fax</v>
      </c>
      <c r="D1923" s="53" t="str">
        <f>B1925</f>
        <v>faxed</v>
      </c>
      <c r="E1923" s="53" t="str">
        <f>B1926</f>
        <v>faxed</v>
      </c>
      <c r="F1923" s="53" t="str">
        <f>B1927</f>
        <v>faxes</v>
      </c>
      <c r="G1923" s="53" t="str">
        <f>B1928</f>
        <v>faxing</v>
      </c>
    </row>
    <row r="1924" ht="15.75" hidden="1" customHeight="1">
      <c r="B1924" s="52" t="s">
        <v>1340</v>
      </c>
    </row>
    <row r="1925" ht="15.75" hidden="1" customHeight="1">
      <c r="B1925" s="52" t="s">
        <v>1341</v>
      </c>
    </row>
    <row r="1926" ht="15.75" hidden="1" customHeight="1">
      <c r="B1926" s="52" t="s">
        <v>1341</v>
      </c>
    </row>
    <row r="1927" ht="15.75" hidden="1" customHeight="1">
      <c r="B1927" s="52" t="s">
        <v>1342</v>
      </c>
    </row>
    <row r="1928" ht="15.75" hidden="1" customHeight="1">
      <c r="B1928" s="52" t="s">
        <v>1343</v>
      </c>
    </row>
    <row r="1929" ht="15.75" customHeight="1">
      <c r="B1929" s="52">
        <v>314.0</v>
      </c>
      <c r="C1929" s="53" t="str">
        <f>B1930</f>
        <v>feed</v>
      </c>
      <c r="D1929" s="53" t="str">
        <f>B1931</f>
        <v>fed</v>
      </c>
      <c r="E1929" s="53" t="str">
        <f>B1932</f>
        <v>fed</v>
      </c>
      <c r="F1929" s="53" t="str">
        <f>B1933</f>
        <v>feeds</v>
      </c>
      <c r="G1929" s="53" t="str">
        <f>B1934</f>
        <v>feeding</v>
      </c>
    </row>
    <row r="1930" ht="15.75" hidden="1" customHeight="1">
      <c r="B1930" s="52" t="s">
        <v>1344</v>
      </c>
    </row>
    <row r="1931" ht="15.75" hidden="1" customHeight="1">
      <c r="B1931" s="52" t="s">
        <v>1345</v>
      </c>
    </row>
    <row r="1932" ht="15.75" hidden="1" customHeight="1">
      <c r="B1932" s="52" t="s">
        <v>1345</v>
      </c>
    </row>
    <row r="1933" ht="15.75" hidden="1" customHeight="1">
      <c r="B1933" s="52" t="s">
        <v>1346</v>
      </c>
    </row>
    <row r="1934" ht="15.75" hidden="1" customHeight="1">
      <c r="B1934" s="52" t="s">
        <v>1347</v>
      </c>
    </row>
    <row r="1935" ht="15.75" customHeight="1">
      <c r="B1935" s="52">
        <v>315.0</v>
      </c>
      <c r="C1935" s="53" t="str">
        <f>B1936</f>
        <v>feel</v>
      </c>
      <c r="D1935" s="53" t="str">
        <f>B1937</f>
        <v>felt</v>
      </c>
      <c r="E1935" s="53" t="str">
        <f>B1938</f>
        <v>felt</v>
      </c>
      <c r="F1935" s="53" t="str">
        <f>B1939</f>
        <v>feels</v>
      </c>
      <c r="G1935" s="53" t="str">
        <f>B1940</f>
        <v>feeling</v>
      </c>
    </row>
    <row r="1936" ht="15.75" hidden="1" customHeight="1">
      <c r="B1936" s="52" t="s">
        <v>1348</v>
      </c>
    </row>
    <row r="1937" ht="15.75" hidden="1" customHeight="1">
      <c r="B1937" s="52" t="s">
        <v>1349</v>
      </c>
    </row>
    <row r="1938" ht="15.75" hidden="1" customHeight="1">
      <c r="B1938" s="52" t="s">
        <v>1349</v>
      </c>
    </row>
    <row r="1939" ht="15.75" hidden="1" customHeight="1">
      <c r="B1939" s="52" t="s">
        <v>1350</v>
      </c>
    </row>
    <row r="1940" ht="15.75" hidden="1" customHeight="1">
      <c r="B1940" s="52" t="s">
        <v>1351</v>
      </c>
    </row>
    <row r="1941" ht="15.75" customHeight="1">
      <c r="B1941" s="52">
        <v>316.0</v>
      </c>
      <c r="C1941" s="53" t="str">
        <f>B1942</f>
        <v>ferry</v>
      </c>
      <c r="D1941" s="53" t="str">
        <f>B1943</f>
        <v>ferried</v>
      </c>
      <c r="E1941" s="53" t="str">
        <f>B1944</f>
        <v>ferried</v>
      </c>
      <c r="F1941" s="53" t="str">
        <f>B1945</f>
        <v>ferries</v>
      </c>
      <c r="G1941" s="53" t="str">
        <f>B1946</f>
        <v>ferrying</v>
      </c>
    </row>
    <row r="1942" ht="15.75" hidden="1" customHeight="1">
      <c r="B1942" s="52" t="s">
        <v>1352</v>
      </c>
    </row>
    <row r="1943" ht="15.75" hidden="1" customHeight="1">
      <c r="B1943" s="52" t="s">
        <v>1353</v>
      </c>
    </row>
    <row r="1944" ht="15.75" hidden="1" customHeight="1">
      <c r="B1944" s="52" t="s">
        <v>1353</v>
      </c>
    </row>
    <row r="1945" ht="15.75" hidden="1" customHeight="1">
      <c r="B1945" s="52" t="s">
        <v>1354</v>
      </c>
    </row>
    <row r="1946" ht="15.75" hidden="1" customHeight="1">
      <c r="B1946" s="52" t="s">
        <v>1355</v>
      </c>
    </row>
    <row r="1947" ht="15.75" customHeight="1">
      <c r="B1947" s="52">
        <v>317.0</v>
      </c>
      <c r="C1947" s="53" t="str">
        <f>B1948</f>
        <v>fetch</v>
      </c>
      <c r="D1947" s="53" t="str">
        <f>B1949</f>
        <v>fetched</v>
      </c>
      <c r="E1947" s="53" t="str">
        <f>B1950</f>
        <v>fetched</v>
      </c>
      <c r="F1947" s="53" t="str">
        <f>B1951</f>
        <v>fetches</v>
      </c>
      <c r="G1947" s="53" t="str">
        <f>B1952</f>
        <v>fetching</v>
      </c>
    </row>
    <row r="1948" ht="15.75" hidden="1" customHeight="1">
      <c r="B1948" s="52" t="s">
        <v>1356</v>
      </c>
    </row>
    <row r="1949" ht="15.75" hidden="1" customHeight="1">
      <c r="B1949" s="52" t="s">
        <v>1357</v>
      </c>
    </row>
    <row r="1950" ht="15.75" hidden="1" customHeight="1">
      <c r="B1950" s="52" t="s">
        <v>1357</v>
      </c>
    </row>
    <row r="1951" ht="15.75" hidden="1" customHeight="1">
      <c r="B1951" s="52" t="s">
        <v>1358</v>
      </c>
    </row>
    <row r="1952" ht="15.75" hidden="1" customHeight="1">
      <c r="B1952" s="52" t="s">
        <v>1359</v>
      </c>
    </row>
    <row r="1953" ht="15.75" customHeight="1">
      <c r="B1953" s="52">
        <v>318.0</v>
      </c>
      <c r="C1953" s="53" t="str">
        <f>B1954</f>
        <v>fight</v>
      </c>
      <c r="D1953" s="53" t="str">
        <f>B1955</f>
        <v>fought</v>
      </c>
      <c r="E1953" s="53" t="str">
        <f>B1956</f>
        <v>fought</v>
      </c>
      <c r="F1953" s="53" t="str">
        <f>B1957</f>
        <v>fights</v>
      </c>
      <c r="G1953" s="53" t="str">
        <f>B1958</f>
        <v>fighting</v>
      </c>
    </row>
    <row r="1954" ht="15.75" hidden="1" customHeight="1">
      <c r="B1954" s="52" t="s">
        <v>1360</v>
      </c>
    </row>
    <row r="1955" ht="15.75" hidden="1" customHeight="1">
      <c r="B1955" s="52" t="s">
        <v>1361</v>
      </c>
    </row>
    <row r="1956" ht="15.75" hidden="1" customHeight="1">
      <c r="B1956" s="52" t="s">
        <v>1361</v>
      </c>
    </row>
    <row r="1957" ht="15.75" hidden="1" customHeight="1">
      <c r="B1957" s="52" t="s">
        <v>1362</v>
      </c>
    </row>
    <row r="1958" ht="15.75" hidden="1" customHeight="1">
      <c r="B1958" s="52" t="s">
        <v>1363</v>
      </c>
    </row>
    <row r="1959" ht="15.75" customHeight="1">
      <c r="B1959" s="52">
        <v>319.0</v>
      </c>
      <c r="C1959" s="53" t="str">
        <f>B1960</f>
        <v>fill</v>
      </c>
      <c r="D1959" s="53" t="str">
        <f>B1961</f>
        <v>filled</v>
      </c>
      <c r="E1959" s="53" t="str">
        <f>B1962</f>
        <v>filled</v>
      </c>
      <c r="F1959" s="53" t="str">
        <f>B1963</f>
        <v>fills</v>
      </c>
      <c r="G1959" s="53" t="str">
        <f>B1964</f>
        <v>filling</v>
      </c>
    </row>
    <row r="1960" ht="15.75" hidden="1" customHeight="1">
      <c r="B1960" s="52" t="s">
        <v>1364</v>
      </c>
    </row>
    <row r="1961" ht="15.75" hidden="1" customHeight="1">
      <c r="B1961" s="52" t="s">
        <v>1365</v>
      </c>
    </row>
    <row r="1962" ht="15.75" hidden="1" customHeight="1">
      <c r="B1962" s="52" t="s">
        <v>1365</v>
      </c>
    </row>
    <row r="1963" ht="15.75" hidden="1" customHeight="1">
      <c r="B1963" s="52" t="s">
        <v>1366</v>
      </c>
    </row>
    <row r="1964" ht="15.75" hidden="1" customHeight="1">
      <c r="B1964" s="52" t="s">
        <v>1367</v>
      </c>
    </row>
    <row r="1965" ht="15.75" customHeight="1">
      <c r="B1965" s="52">
        <v>320.0</v>
      </c>
      <c r="C1965" s="53" t="str">
        <f>B1966</f>
        <v>find</v>
      </c>
      <c r="D1965" s="53" t="str">
        <f>B1967</f>
        <v>found</v>
      </c>
      <c r="E1965" s="53" t="str">
        <f>B1968</f>
        <v>found</v>
      </c>
      <c r="F1965" s="53" t="str">
        <f>B1969</f>
        <v>finds</v>
      </c>
      <c r="G1965" s="53" t="str">
        <f>B1970</f>
        <v>finding</v>
      </c>
    </row>
    <row r="1966" ht="15.75" hidden="1" customHeight="1">
      <c r="B1966" s="52" t="s">
        <v>1368</v>
      </c>
    </row>
    <row r="1967" ht="15.75" hidden="1" customHeight="1">
      <c r="B1967" s="52" t="s">
        <v>1369</v>
      </c>
    </row>
    <row r="1968" ht="15.75" hidden="1" customHeight="1">
      <c r="B1968" s="52" t="s">
        <v>1369</v>
      </c>
    </row>
    <row r="1969" ht="15.75" hidden="1" customHeight="1">
      <c r="B1969" s="52" t="s">
        <v>1370</v>
      </c>
    </row>
    <row r="1970" ht="15.75" hidden="1" customHeight="1">
      <c r="B1970" s="52" t="s">
        <v>1371</v>
      </c>
    </row>
    <row r="1971" ht="15.75" customHeight="1">
      <c r="B1971" s="52">
        <v>321.0</v>
      </c>
      <c r="C1971" s="53" t="str">
        <f>B1972</f>
        <v>finish</v>
      </c>
      <c r="D1971" s="53" t="str">
        <f>B1973</f>
        <v>finished</v>
      </c>
      <c r="E1971" s="53" t="str">
        <f>B1974</f>
        <v>finished</v>
      </c>
      <c r="F1971" s="53" t="str">
        <f>B1975</f>
        <v>finishes</v>
      </c>
      <c r="G1971" s="53" t="str">
        <f>B1976</f>
        <v>finishing</v>
      </c>
    </row>
    <row r="1972" ht="15.75" hidden="1" customHeight="1">
      <c r="B1972" s="52" t="s">
        <v>1372</v>
      </c>
    </row>
    <row r="1973" ht="15.75" hidden="1" customHeight="1">
      <c r="B1973" s="52" t="s">
        <v>1373</v>
      </c>
    </row>
    <row r="1974" ht="15.75" hidden="1" customHeight="1">
      <c r="B1974" s="52" t="s">
        <v>1373</v>
      </c>
    </row>
    <row r="1975" ht="15.75" hidden="1" customHeight="1">
      <c r="B1975" s="52" t="s">
        <v>1374</v>
      </c>
    </row>
    <row r="1976" ht="15.75" hidden="1" customHeight="1">
      <c r="B1976" s="52" t="s">
        <v>1375</v>
      </c>
    </row>
    <row r="1977" ht="15.75" customHeight="1">
      <c r="B1977" s="52">
        <v>322.0</v>
      </c>
      <c r="C1977" s="53" t="str">
        <f>B1978</f>
        <v>fish</v>
      </c>
      <c r="D1977" s="53" t="str">
        <f>B1979</f>
        <v>fished</v>
      </c>
      <c r="E1977" s="53" t="str">
        <f>B1980</f>
        <v>fished</v>
      </c>
      <c r="F1977" s="53" t="str">
        <f>B1981</f>
        <v>fishes</v>
      </c>
      <c r="G1977" s="53" t="str">
        <f>B1982</f>
        <v>fishing</v>
      </c>
    </row>
    <row r="1978" ht="15.75" hidden="1" customHeight="1">
      <c r="B1978" s="52" t="s">
        <v>1376</v>
      </c>
    </row>
    <row r="1979" ht="15.75" hidden="1" customHeight="1">
      <c r="B1979" s="52" t="s">
        <v>1377</v>
      </c>
    </row>
    <row r="1980" ht="15.75" hidden="1" customHeight="1">
      <c r="B1980" s="52" t="s">
        <v>1377</v>
      </c>
    </row>
    <row r="1981" ht="15.75" hidden="1" customHeight="1">
      <c r="B1981" s="52" t="s">
        <v>1378</v>
      </c>
    </row>
    <row r="1982" ht="15.75" hidden="1" customHeight="1">
      <c r="B1982" s="52" t="s">
        <v>1379</v>
      </c>
    </row>
    <row r="1983" ht="15.75" customHeight="1">
      <c r="B1983" s="52">
        <v>323.0</v>
      </c>
      <c r="C1983" s="53" t="str">
        <f>B1984</f>
        <v>fit</v>
      </c>
      <c r="D1983" s="53" t="str">
        <f>B1985</f>
        <v>fit/fitted</v>
      </c>
      <c r="E1983" s="53" t="str">
        <f>B1986</f>
        <v>fit/fitted</v>
      </c>
      <c r="F1983" s="53" t="str">
        <f>B1987</f>
        <v>fits</v>
      </c>
      <c r="G1983" s="53" t="str">
        <f>B1988</f>
        <v>fitting</v>
      </c>
    </row>
    <row r="1984" ht="15.75" hidden="1" customHeight="1">
      <c r="B1984" s="52" t="s">
        <v>1380</v>
      </c>
    </row>
    <row r="1985" ht="15.75" hidden="1" customHeight="1">
      <c r="B1985" s="52" t="s">
        <v>1381</v>
      </c>
    </row>
    <row r="1986" ht="15.75" hidden="1" customHeight="1">
      <c r="B1986" s="52" t="s">
        <v>1381</v>
      </c>
    </row>
    <row r="1987" ht="15.75" hidden="1" customHeight="1">
      <c r="B1987" s="52" t="s">
        <v>1382</v>
      </c>
    </row>
    <row r="1988" ht="15.75" hidden="1" customHeight="1">
      <c r="B1988" s="52" t="s">
        <v>1383</v>
      </c>
    </row>
    <row r="1989" ht="15.75" customHeight="1">
      <c r="B1989" s="52">
        <v>324.0</v>
      </c>
      <c r="C1989" s="53" t="str">
        <f>B1990</f>
        <v>fix</v>
      </c>
      <c r="D1989" s="53" t="str">
        <f>B1991</f>
        <v>fixed</v>
      </c>
      <c r="E1989" s="53" t="str">
        <f>B1992</f>
        <v>fixed</v>
      </c>
      <c r="F1989" s="53" t="str">
        <f>B1993</f>
        <v>fixes</v>
      </c>
      <c r="G1989" s="53" t="str">
        <f>B1994</f>
        <v>fixing</v>
      </c>
    </row>
    <row r="1990" ht="15.75" hidden="1" customHeight="1">
      <c r="B1990" s="52" t="s">
        <v>1384</v>
      </c>
    </row>
    <row r="1991" ht="15.75" hidden="1" customHeight="1">
      <c r="B1991" s="52" t="s">
        <v>1385</v>
      </c>
    </row>
    <row r="1992" ht="15.75" hidden="1" customHeight="1">
      <c r="B1992" s="52" t="s">
        <v>1385</v>
      </c>
    </row>
    <row r="1993" ht="15.75" hidden="1" customHeight="1">
      <c r="B1993" s="52" t="s">
        <v>1386</v>
      </c>
    </row>
    <row r="1994" ht="15.75" hidden="1" customHeight="1">
      <c r="B1994" s="52" t="s">
        <v>1387</v>
      </c>
    </row>
    <row r="1995" ht="15.75" customHeight="1">
      <c r="B1995" s="52">
        <v>325.0</v>
      </c>
      <c r="C1995" s="53" t="str">
        <f>B1996</f>
        <v>fizz</v>
      </c>
      <c r="D1995" s="53" t="str">
        <f>B1997</f>
        <v>fizzed</v>
      </c>
      <c r="E1995" s="53" t="str">
        <f>B1998</f>
        <v>fizzed</v>
      </c>
      <c r="F1995" s="53" t="str">
        <f>B1999</f>
        <v>fizzes</v>
      </c>
      <c r="G1995" s="53" t="str">
        <f>B2000</f>
        <v>fizzing</v>
      </c>
    </row>
    <row r="1996" ht="15.75" hidden="1" customHeight="1">
      <c r="B1996" s="52" t="s">
        <v>1388</v>
      </c>
    </row>
    <row r="1997" ht="15.75" hidden="1" customHeight="1">
      <c r="B1997" s="52" t="s">
        <v>1389</v>
      </c>
    </row>
    <row r="1998" ht="15.75" hidden="1" customHeight="1">
      <c r="B1998" s="52" t="s">
        <v>1389</v>
      </c>
    </row>
    <row r="1999" ht="15.75" hidden="1" customHeight="1">
      <c r="B1999" s="52" t="s">
        <v>1390</v>
      </c>
    </row>
    <row r="2000" ht="15.75" hidden="1" customHeight="1">
      <c r="B2000" s="52" t="s">
        <v>1391</v>
      </c>
    </row>
    <row r="2001" ht="15.75" customHeight="1">
      <c r="B2001" s="52">
        <v>326.0</v>
      </c>
      <c r="C2001" s="53" t="str">
        <f>B2002</f>
        <v>flap</v>
      </c>
      <c r="D2001" s="53" t="str">
        <f>B2003</f>
        <v>flapped</v>
      </c>
      <c r="E2001" s="53" t="str">
        <f>B2004</f>
        <v>flapped</v>
      </c>
      <c r="F2001" s="53" t="str">
        <f>B2005</f>
        <v>flaps</v>
      </c>
      <c r="G2001" s="53" t="str">
        <f>B2006</f>
        <v>flapping</v>
      </c>
    </row>
    <row r="2002" ht="15.75" hidden="1" customHeight="1">
      <c r="B2002" s="52" t="s">
        <v>1392</v>
      </c>
    </row>
    <row r="2003" ht="15.75" hidden="1" customHeight="1">
      <c r="B2003" s="52" t="s">
        <v>1393</v>
      </c>
    </row>
    <row r="2004" ht="15.75" hidden="1" customHeight="1">
      <c r="B2004" s="52" t="s">
        <v>1393</v>
      </c>
    </row>
    <row r="2005" ht="15.75" hidden="1" customHeight="1">
      <c r="B2005" s="52" t="s">
        <v>1394</v>
      </c>
    </row>
    <row r="2006" ht="15.75" hidden="1" customHeight="1">
      <c r="B2006" s="52" t="s">
        <v>1395</v>
      </c>
    </row>
    <row r="2007" ht="15.75" customHeight="1">
      <c r="B2007" s="52">
        <v>327.0</v>
      </c>
      <c r="C2007" s="53" t="str">
        <f>B2008</f>
        <v>flash</v>
      </c>
      <c r="D2007" s="53" t="str">
        <f>B2009</f>
        <v>flashed</v>
      </c>
      <c r="E2007" s="53" t="str">
        <f>B2010</f>
        <v>flashed</v>
      </c>
      <c r="F2007" s="53" t="str">
        <f>B2011</f>
        <v>flashes</v>
      </c>
      <c r="G2007" s="53" t="str">
        <f>B2012</f>
        <v>flashing</v>
      </c>
    </row>
    <row r="2008" ht="15.75" hidden="1" customHeight="1">
      <c r="B2008" s="52" t="s">
        <v>1396</v>
      </c>
    </row>
    <row r="2009" ht="15.75" hidden="1" customHeight="1">
      <c r="B2009" s="52" t="s">
        <v>1397</v>
      </c>
    </row>
    <row r="2010" ht="15.75" hidden="1" customHeight="1">
      <c r="B2010" s="52" t="s">
        <v>1397</v>
      </c>
    </row>
    <row r="2011" ht="15.75" hidden="1" customHeight="1">
      <c r="B2011" s="52" t="s">
        <v>1398</v>
      </c>
    </row>
    <row r="2012" ht="15.75" hidden="1" customHeight="1">
      <c r="B2012" s="52" t="s">
        <v>1399</v>
      </c>
    </row>
    <row r="2013" ht="15.75" customHeight="1">
      <c r="B2013" s="52">
        <v>328.0</v>
      </c>
      <c r="C2013" s="53" t="str">
        <f>B2014</f>
        <v>flee</v>
      </c>
      <c r="D2013" s="53" t="str">
        <f>B2015</f>
        <v>fled</v>
      </c>
      <c r="E2013" s="53" t="str">
        <f>B2016</f>
        <v>fled</v>
      </c>
      <c r="F2013" s="53" t="str">
        <f>B2017</f>
        <v>flees</v>
      </c>
      <c r="G2013" s="53" t="str">
        <f>B2018</f>
        <v>fleeing</v>
      </c>
    </row>
    <row r="2014" ht="15.75" hidden="1" customHeight="1">
      <c r="B2014" s="52" t="s">
        <v>1400</v>
      </c>
    </row>
    <row r="2015" ht="15.75" hidden="1" customHeight="1">
      <c r="B2015" s="52" t="s">
        <v>1401</v>
      </c>
    </row>
    <row r="2016" ht="15.75" hidden="1" customHeight="1">
      <c r="B2016" s="52" t="s">
        <v>1401</v>
      </c>
    </row>
    <row r="2017" ht="15.75" hidden="1" customHeight="1">
      <c r="B2017" s="52" t="s">
        <v>1402</v>
      </c>
    </row>
    <row r="2018" ht="15.75" hidden="1" customHeight="1">
      <c r="B2018" s="52" t="s">
        <v>1403</v>
      </c>
    </row>
    <row r="2019" ht="15.75" customHeight="1">
      <c r="B2019" s="52">
        <v>329.0</v>
      </c>
      <c r="C2019" s="53" t="str">
        <f>B2020</f>
        <v>fling</v>
      </c>
      <c r="D2019" s="53" t="str">
        <f>B2021</f>
        <v>flung</v>
      </c>
      <c r="E2019" s="53" t="str">
        <f>B2022</f>
        <v>flung</v>
      </c>
      <c r="F2019" s="53" t="str">
        <f>B2023</f>
        <v>flings</v>
      </c>
      <c r="G2019" s="53" t="str">
        <f>B2024</f>
        <v>flinging</v>
      </c>
    </row>
    <row r="2020" ht="15.75" hidden="1" customHeight="1">
      <c r="B2020" s="52" t="s">
        <v>1404</v>
      </c>
    </row>
    <row r="2021" ht="15.75" hidden="1" customHeight="1">
      <c r="B2021" s="52" t="s">
        <v>1405</v>
      </c>
    </row>
    <row r="2022" ht="15.75" hidden="1" customHeight="1">
      <c r="B2022" s="52" t="s">
        <v>1405</v>
      </c>
    </row>
    <row r="2023" ht="15.75" hidden="1" customHeight="1">
      <c r="B2023" s="52" t="s">
        <v>1406</v>
      </c>
    </row>
    <row r="2024" ht="15.75" hidden="1" customHeight="1">
      <c r="B2024" s="52" t="s">
        <v>1407</v>
      </c>
    </row>
    <row r="2025" ht="15.75" customHeight="1">
      <c r="B2025" s="52">
        <v>330.0</v>
      </c>
      <c r="C2025" s="53" t="str">
        <f>B2026</f>
        <v>float</v>
      </c>
      <c r="D2025" s="53" t="str">
        <f>B2027</f>
        <v>floated</v>
      </c>
      <c r="E2025" s="53" t="str">
        <f>B2028</f>
        <v>floated</v>
      </c>
      <c r="F2025" s="53" t="str">
        <f>B2029</f>
        <v>floats</v>
      </c>
      <c r="G2025" s="53" t="str">
        <f>B2030</f>
        <v>floating</v>
      </c>
    </row>
    <row r="2026" ht="15.75" hidden="1" customHeight="1">
      <c r="B2026" s="52" t="s">
        <v>1408</v>
      </c>
    </row>
    <row r="2027" ht="15.75" hidden="1" customHeight="1">
      <c r="B2027" s="52" t="s">
        <v>1409</v>
      </c>
    </row>
    <row r="2028" ht="15.75" hidden="1" customHeight="1">
      <c r="B2028" s="52" t="s">
        <v>1409</v>
      </c>
    </row>
    <row r="2029" ht="15.75" hidden="1" customHeight="1">
      <c r="B2029" s="52" t="s">
        <v>1410</v>
      </c>
    </row>
    <row r="2030" ht="15.75" hidden="1" customHeight="1">
      <c r="B2030" s="52" t="s">
        <v>1411</v>
      </c>
    </row>
    <row r="2031" ht="15.75" customHeight="1">
      <c r="B2031" s="52">
        <v>331.0</v>
      </c>
      <c r="C2031" s="53" t="str">
        <f>B2032</f>
        <v>flop</v>
      </c>
      <c r="D2031" s="53" t="str">
        <f>B2033</f>
        <v>flopped</v>
      </c>
      <c r="E2031" s="53" t="str">
        <f>B2034</f>
        <v>flopped</v>
      </c>
      <c r="F2031" s="53" t="str">
        <f>B2035</f>
        <v>flops</v>
      </c>
      <c r="G2031" s="53" t="str">
        <f>B2036</f>
        <v>flopping</v>
      </c>
    </row>
    <row r="2032" ht="15.75" hidden="1" customHeight="1">
      <c r="B2032" s="52" t="s">
        <v>1412</v>
      </c>
    </row>
    <row r="2033" ht="15.75" hidden="1" customHeight="1">
      <c r="B2033" s="52" t="s">
        <v>1413</v>
      </c>
    </row>
    <row r="2034" ht="15.75" hidden="1" customHeight="1">
      <c r="B2034" s="52" t="s">
        <v>1413</v>
      </c>
    </row>
    <row r="2035" ht="15.75" hidden="1" customHeight="1">
      <c r="B2035" s="52" t="s">
        <v>1414</v>
      </c>
    </row>
    <row r="2036" ht="15.75" hidden="1" customHeight="1">
      <c r="B2036" s="52" t="s">
        <v>1415</v>
      </c>
    </row>
    <row r="2037" ht="15.75" customHeight="1">
      <c r="B2037" s="52">
        <v>11232.0</v>
      </c>
      <c r="C2037" s="54" t="str">
        <f>B2038</f>
        <v>https://t.me/actives_english</v>
      </c>
      <c r="D2037" s="53" t="str">
        <f>B2039</f>
        <v>ACTIVE</v>
      </c>
      <c r="E2037" s="53" t="str">
        <f>B2040</f>
        <v>ENGLISH</v>
      </c>
      <c r="F2037" s="53">
        <f>B2041</f>
        <v>332</v>
      </c>
      <c r="G2037" s="53" t="str">
        <f>B2042</f>
        <v>fly</v>
      </c>
    </row>
    <row r="2038" ht="15.75" hidden="1" customHeight="1">
      <c r="B2038" s="52" t="s">
        <v>181</v>
      </c>
    </row>
    <row r="2039" ht="15.75" hidden="1" customHeight="1">
      <c r="B2039" s="52" t="s">
        <v>178</v>
      </c>
    </row>
    <row r="2040" ht="15.75" hidden="1" customHeight="1">
      <c r="B2040" s="52" t="s">
        <v>179</v>
      </c>
    </row>
    <row r="2041" ht="15.75" customHeight="1">
      <c r="B2041" s="52">
        <v>332.0</v>
      </c>
      <c r="C2041" s="53" t="str">
        <f>B2042</f>
        <v>fly</v>
      </c>
      <c r="D2041" s="53" t="str">
        <f>B2043</f>
        <v>flew</v>
      </c>
      <c r="E2041" s="53" t="str">
        <f>B2044</f>
        <v>flown</v>
      </c>
      <c r="F2041" s="53" t="str">
        <f>B2045</f>
        <v>flies</v>
      </c>
      <c r="G2041" s="53" t="str">
        <f>B2046</f>
        <v>flying</v>
      </c>
    </row>
    <row r="2042" ht="15.75" hidden="1" customHeight="1">
      <c r="B2042" s="52" t="s">
        <v>1416</v>
      </c>
    </row>
    <row r="2043" ht="15.75" hidden="1" customHeight="1">
      <c r="B2043" s="52" t="s">
        <v>1417</v>
      </c>
    </row>
    <row r="2044" ht="15.75" hidden="1" customHeight="1">
      <c r="B2044" s="52" t="s">
        <v>1418</v>
      </c>
    </row>
    <row r="2045" ht="15.75" hidden="1" customHeight="1">
      <c r="B2045" s="52" t="s">
        <v>1419</v>
      </c>
    </row>
    <row r="2046" ht="15.75" hidden="1" customHeight="1">
      <c r="B2046" s="52" t="s">
        <v>1420</v>
      </c>
    </row>
    <row r="2047" ht="15.75" customHeight="1">
      <c r="B2047" s="52">
        <v>333.0</v>
      </c>
      <c r="C2047" s="53" t="str">
        <f>B2048</f>
        <v>fold</v>
      </c>
      <c r="D2047" s="53" t="str">
        <f>B2049</f>
        <v>folded</v>
      </c>
      <c r="E2047" s="53" t="str">
        <f>B2050</f>
        <v>folded</v>
      </c>
      <c r="F2047" s="53" t="str">
        <f>B2051</f>
        <v>folds</v>
      </c>
      <c r="G2047" s="53" t="str">
        <f>B2052</f>
        <v>folding</v>
      </c>
    </row>
    <row r="2048" ht="15.75" hidden="1" customHeight="1">
      <c r="B2048" s="52" t="s">
        <v>1421</v>
      </c>
    </row>
    <row r="2049" ht="15.75" hidden="1" customHeight="1">
      <c r="B2049" s="52" t="s">
        <v>1422</v>
      </c>
    </row>
    <row r="2050" ht="15.75" hidden="1" customHeight="1">
      <c r="B2050" s="52" t="s">
        <v>1422</v>
      </c>
    </row>
    <row r="2051" ht="15.75" hidden="1" customHeight="1">
      <c r="B2051" s="52" t="s">
        <v>1423</v>
      </c>
    </row>
    <row r="2052" ht="15.75" hidden="1" customHeight="1">
      <c r="B2052" s="52" t="s">
        <v>1424</v>
      </c>
    </row>
    <row r="2053" ht="15.75" customHeight="1">
      <c r="B2053" s="52">
        <v>334.0</v>
      </c>
      <c r="C2053" s="53" t="str">
        <f>B2054</f>
        <v>follow</v>
      </c>
      <c r="D2053" s="53" t="str">
        <f>B2055</f>
        <v>followed</v>
      </c>
      <c r="E2053" s="53" t="str">
        <f>B2056</f>
        <v>followed</v>
      </c>
      <c r="F2053" s="53" t="str">
        <f>B2057</f>
        <v>follows</v>
      </c>
      <c r="G2053" s="53" t="str">
        <f>B2058</f>
        <v>following</v>
      </c>
    </row>
    <row r="2054" ht="15.75" hidden="1" customHeight="1">
      <c r="B2054" s="52" t="s">
        <v>1425</v>
      </c>
    </row>
    <row r="2055" ht="15.75" hidden="1" customHeight="1">
      <c r="B2055" s="52" t="s">
        <v>1426</v>
      </c>
    </row>
    <row r="2056" ht="15.75" hidden="1" customHeight="1">
      <c r="B2056" s="52" t="s">
        <v>1426</v>
      </c>
    </row>
    <row r="2057" ht="15.75" hidden="1" customHeight="1">
      <c r="B2057" s="52" t="s">
        <v>1427</v>
      </c>
    </row>
    <row r="2058" ht="15.75" hidden="1" customHeight="1">
      <c r="B2058" s="52" t="s">
        <v>1428</v>
      </c>
    </row>
    <row r="2059" ht="15.75" customHeight="1">
      <c r="B2059" s="52">
        <v>335.0</v>
      </c>
      <c r="C2059" s="53" t="str">
        <f>B2060</f>
        <v>forbid</v>
      </c>
      <c r="D2059" s="53" t="str">
        <f>B2061</f>
        <v>forbade</v>
      </c>
      <c r="E2059" s="53" t="str">
        <f>B2062</f>
        <v>forbidden</v>
      </c>
      <c r="F2059" s="53" t="str">
        <f>B2063</f>
        <v>forbids</v>
      </c>
      <c r="G2059" s="53" t="str">
        <f>B2064</f>
        <v>forbidding</v>
      </c>
    </row>
    <row r="2060" ht="15.75" hidden="1" customHeight="1">
      <c r="B2060" s="52" t="s">
        <v>1429</v>
      </c>
    </row>
    <row r="2061" ht="15.75" hidden="1" customHeight="1">
      <c r="B2061" s="52" t="s">
        <v>1430</v>
      </c>
    </row>
    <row r="2062" ht="15.75" hidden="1" customHeight="1">
      <c r="B2062" s="52" t="s">
        <v>1431</v>
      </c>
    </row>
    <row r="2063" ht="15.75" hidden="1" customHeight="1">
      <c r="B2063" s="52" t="s">
        <v>1432</v>
      </c>
    </row>
    <row r="2064" ht="15.75" hidden="1" customHeight="1">
      <c r="B2064" s="52" t="s">
        <v>1433</v>
      </c>
    </row>
    <row r="2065" ht="15.75" customHeight="1">
      <c r="B2065" s="52">
        <v>336.0</v>
      </c>
      <c r="C2065" s="53" t="str">
        <f>B2066</f>
        <v>force</v>
      </c>
      <c r="D2065" s="53" t="str">
        <f>B2067</f>
        <v>forced</v>
      </c>
      <c r="E2065" s="53" t="str">
        <f>B2068</f>
        <v>forced</v>
      </c>
      <c r="F2065" s="53" t="str">
        <f>B2069</f>
        <v>forces</v>
      </c>
      <c r="G2065" s="53" t="str">
        <f>B2070</f>
        <v>forcing</v>
      </c>
    </row>
    <row r="2066" ht="15.75" hidden="1" customHeight="1">
      <c r="B2066" s="52" t="s">
        <v>1434</v>
      </c>
    </row>
    <row r="2067" ht="15.75" hidden="1" customHeight="1">
      <c r="B2067" s="52" t="s">
        <v>1435</v>
      </c>
    </row>
    <row r="2068" ht="15.75" hidden="1" customHeight="1">
      <c r="B2068" s="52" t="s">
        <v>1435</v>
      </c>
    </row>
    <row r="2069" ht="15.75" hidden="1" customHeight="1">
      <c r="B2069" s="52" t="s">
        <v>1436</v>
      </c>
    </row>
    <row r="2070" ht="15.75" hidden="1" customHeight="1">
      <c r="B2070" s="52" t="s">
        <v>1437</v>
      </c>
    </row>
    <row r="2071" ht="15.75" customHeight="1">
      <c r="B2071" s="52">
        <v>337.0</v>
      </c>
      <c r="C2071" s="53" t="str">
        <f>B2072</f>
        <v>forecast</v>
      </c>
      <c r="D2071" s="53" t="str">
        <f>B2073</f>
        <v>forecast</v>
      </c>
      <c r="E2071" s="53" t="str">
        <f>B2074</f>
        <v>forecast</v>
      </c>
      <c r="F2071" s="53" t="str">
        <f>B2075</f>
        <v>forecasts</v>
      </c>
      <c r="G2071" s="53" t="str">
        <f>B2076</f>
        <v>forecasting</v>
      </c>
    </row>
    <row r="2072" ht="15.75" hidden="1" customHeight="1">
      <c r="B2072" s="52" t="s">
        <v>1438</v>
      </c>
    </row>
    <row r="2073" ht="15.75" hidden="1" customHeight="1">
      <c r="B2073" s="52" t="s">
        <v>1438</v>
      </c>
    </row>
    <row r="2074" ht="15.75" hidden="1" customHeight="1">
      <c r="B2074" s="52" t="s">
        <v>1438</v>
      </c>
    </row>
    <row r="2075" ht="15.75" hidden="1" customHeight="1">
      <c r="B2075" s="52" t="s">
        <v>1439</v>
      </c>
    </row>
    <row r="2076" ht="15.75" hidden="1" customHeight="1">
      <c r="B2076" s="52" t="s">
        <v>1440</v>
      </c>
    </row>
    <row r="2077" ht="15.75" customHeight="1">
      <c r="B2077" s="52">
        <v>338.0</v>
      </c>
      <c r="C2077" s="53" t="str">
        <f>B2078</f>
        <v>foretell</v>
      </c>
      <c r="D2077" s="53" t="str">
        <f>B2079</f>
        <v>foretold</v>
      </c>
      <c r="E2077" s="53" t="str">
        <f>B2080</f>
        <v>foretold</v>
      </c>
      <c r="F2077" s="53" t="str">
        <f>B2081</f>
        <v>foretells</v>
      </c>
      <c r="G2077" s="53" t="str">
        <f>B2082</f>
        <v>foretelling</v>
      </c>
    </row>
    <row r="2078" ht="15.75" hidden="1" customHeight="1">
      <c r="B2078" s="52" t="s">
        <v>1441</v>
      </c>
    </row>
    <row r="2079" ht="15.75" hidden="1" customHeight="1">
      <c r="B2079" s="52" t="s">
        <v>1442</v>
      </c>
    </row>
    <row r="2080" ht="15.75" hidden="1" customHeight="1">
      <c r="B2080" s="52" t="s">
        <v>1442</v>
      </c>
    </row>
    <row r="2081" ht="15.75" hidden="1" customHeight="1">
      <c r="B2081" s="52" t="s">
        <v>1443</v>
      </c>
    </row>
    <row r="2082" ht="15.75" hidden="1" customHeight="1">
      <c r="B2082" s="52" t="s">
        <v>1444</v>
      </c>
    </row>
    <row r="2083" ht="15.75" customHeight="1">
      <c r="B2083" s="52">
        <v>339.0</v>
      </c>
      <c r="C2083" s="53" t="str">
        <f>B2084</f>
        <v>forget</v>
      </c>
      <c r="D2083" s="53" t="str">
        <f>B2085</f>
        <v>forgot</v>
      </c>
      <c r="E2083" s="53" t="str">
        <f>B2086</f>
        <v>forgotten</v>
      </c>
      <c r="F2083" s="53" t="str">
        <f>B2087</f>
        <v>forgets</v>
      </c>
      <c r="G2083" s="53" t="str">
        <f>B2088</f>
        <v>forgetting</v>
      </c>
    </row>
    <row r="2084" ht="15.75" hidden="1" customHeight="1">
      <c r="B2084" s="52" t="s">
        <v>1445</v>
      </c>
    </row>
    <row r="2085" ht="15.75" hidden="1" customHeight="1">
      <c r="B2085" s="52" t="s">
        <v>1446</v>
      </c>
    </row>
    <row r="2086" ht="15.75" hidden="1" customHeight="1">
      <c r="B2086" s="52" t="s">
        <v>1447</v>
      </c>
    </row>
    <row r="2087" ht="15.75" hidden="1" customHeight="1">
      <c r="B2087" s="52" t="s">
        <v>1448</v>
      </c>
    </row>
    <row r="2088" ht="15.75" hidden="1" customHeight="1">
      <c r="B2088" s="52" t="s">
        <v>1449</v>
      </c>
    </row>
    <row r="2089" ht="15.75" customHeight="1">
      <c r="B2089" s="52">
        <v>340.0</v>
      </c>
      <c r="C2089" s="53" t="str">
        <f>B2090</f>
        <v>forgive</v>
      </c>
      <c r="D2089" s="53" t="str">
        <f>B2091</f>
        <v>forgave</v>
      </c>
      <c r="E2089" s="53" t="str">
        <f>B2092</f>
        <v>forgiven</v>
      </c>
      <c r="F2089" s="53" t="str">
        <f>B2093</f>
        <v>forgives</v>
      </c>
      <c r="G2089" s="53" t="str">
        <f>B2094</f>
        <v>forgiving</v>
      </c>
    </row>
    <row r="2090" ht="15.75" hidden="1" customHeight="1">
      <c r="B2090" s="52" t="s">
        <v>1450</v>
      </c>
    </row>
    <row r="2091" ht="15.75" hidden="1" customHeight="1">
      <c r="B2091" s="52" t="s">
        <v>1451</v>
      </c>
    </row>
    <row r="2092" ht="15.75" hidden="1" customHeight="1">
      <c r="B2092" s="52" t="s">
        <v>1452</v>
      </c>
    </row>
    <row r="2093" ht="15.75" hidden="1" customHeight="1">
      <c r="B2093" s="52" t="s">
        <v>1453</v>
      </c>
    </row>
    <row r="2094" ht="15.75" hidden="1" customHeight="1">
      <c r="B2094" s="52" t="s">
        <v>1454</v>
      </c>
    </row>
    <row r="2095" ht="15.75" customHeight="1">
      <c r="B2095" s="52">
        <v>341.0</v>
      </c>
      <c r="C2095" s="53" t="str">
        <f>B2096</f>
        <v>forlese</v>
      </c>
      <c r="D2095" s="53" t="str">
        <f>B2097</f>
        <v>forlore</v>
      </c>
      <c r="E2095" s="53" t="str">
        <f>B2098</f>
        <v>forlorn</v>
      </c>
      <c r="F2095" s="53" t="str">
        <f>B2099</f>
        <v>forlese</v>
      </c>
      <c r="G2095" s="53" t="str">
        <f>B2100</f>
        <v>forlesing</v>
      </c>
    </row>
    <row r="2096" ht="15.75" hidden="1" customHeight="1">
      <c r="B2096" s="52" t="s">
        <v>1455</v>
      </c>
    </row>
    <row r="2097" ht="15.75" hidden="1" customHeight="1">
      <c r="B2097" s="52" t="s">
        <v>1456</v>
      </c>
    </row>
    <row r="2098" ht="15.75" hidden="1" customHeight="1">
      <c r="B2098" s="52" t="s">
        <v>1457</v>
      </c>
    </row>
    <row r="2099" ht="15.75" hidden="1" customHeight="1">
      <c r="B2099" s="52" t="s">
        <v>1455</v>
      </c>
    </row>
    <row r="2100" ht="15.75" hidden="1" customHeight="1">
      <c r="B2100" s="52" t="s">
        <v>1458</v>
      </c>
    </row>
    <row r="2101" ht="15.75" customHeight="1">
      <c r="B2101" s="52">
        <v>342.0</v>
      </c>
      <c r="C2101" s="53" t="str">
        <f>B2102</f>
        <v>form</v>
      </c>
      <c r="D2101" s="53" t="str">
        <f>B2103</f>
        <v>formed</v>
      </c>
      <c r="E2101" s="53" t="str">
        <f>B2104</f>
        <v>formed</v>
      </c>
      <c r="F2101" s="53" t="str">
        <f>B2105</f>
        <v>forms</v>
      </c>
      <c r="G2101" s="53" t="str">
        <f>B2106</f>
        <v>forming</v>
      </c>
    </row>
    <row r="2102" ht="15.75" hidden="1" customHeight="1">
      <c r="B2102" s="52" t="s">
        <v>1459</v>
      </c>
    </row>
    <row r="2103" ht="15.75" hidden="1" customHeight="1">
      <c r="B2103" s="52" t="s">
        <v>1460</v>
      </c>
    </row>
    <row r="2104" ht="15.75" hidden="1" customHeight="1">
      <c r="B2104" s="52" t="s">
        <v>1460</v>
      </c>
    </row>
    <row r="2105" ht="15.75" hidden="1" customHeight="1">
      <c r="B2105" s="52" t="s">
        <v>1461</v>
      </c>
    </row>
    <row r="2106" ht="15.75" hidden="1" customHeight="1">
      <c r="B2106" s="52" t="s">
        <v>1462</v>
      </c>
    </row>
    <row r="2107" ht="15.75" customHeight="1">
      <c r="B2107" s="52">
        <v>343.0</v>
      </c>
      <c r="C2107" s="53" t="str">
        <f>B2108</f>
        <v>forsake</v>
      </c>
      <c r="D2107" s="53" t="str">
        <f>B2109</f>
        <v>forsook</v>
      </c>
      <c r="E2107" s="53" t="str">
        <f>B2110</f>
        <v>forsaken</v>
      </c>
      <c r="F2107" s="53" t="str">
        <f>B2111</f>
        <v>forsakes</v>
      </c>
      <c r="G2107" s="53" t="str">
        <f>B2112</f>
        <v>forsaking</v>
      </c>
    </row>
    <row r="2108" ht="15.75" hidden="1" customHeight="1">
      <c r="B2108" s="52" t="s">
        <v>1463</v>
      </c>
    </row>
    <row r="2109" ht="15.75" hidden="1" customHeight="1">
      <c r="B2109" s="52" t="s">
        <v>1464</v>
      </c>
    </row>
    <row r="2110" ht="15.75" hidden="1" customHeight="1">
      <c r="B2110" s="52" t="s">
        <v>1465</v>
      </c>
    </row>
    <row r="2111" ht="15.75" hidden="1" customHeight="1">
      <c r="B2111" s="52" t="s">
        <v>1466</v>
      </c>
    </row>
    <row r="2112" ht="15.75" hidden="1" customHeight="1">
      <c r="B2112" s="52" t="s">
        <v>1467</v>
      </c>
    </row>
    <row r="2113" ht="15.75" customHeight="1">
      <c r="B2113" s="52">
        <v>344.0</v>
      </c>
      <c r="C2113" s="53" t="str">
        <f>B2114</f>
        <v>found</v>
      </c>
      <c r="D2113" s="53" t="str">
        <f>B2115</f>
        <v>founded</v>
      </c>
      <c r="E2113" s="53" t="str">
        <f>B2116</f>
        <v>founded</v>
      </c>
      <c r="F2113" s="53" t="str">
        <f>B2117</f>
        <v>founds</v>
      </c>
      <c r="G2113" s="53" t="str">
        <f>B2118</f>
        <v>founding</v>
      </c>
    </row>
    <row r="2114" ht="15.75" hidden="1" customHeight="1">
      <c r="B2114" s="52" t="s">
        <v>1369</v>
      </c>
    </row>
    <row r="2115" ht="15.75" hidden="1" customHeight="1">
      <c r="B2115" s="52" t="s">
        <v>1468</v>
      </c>
    </row>
    <row r="2116" ht="15.75" hidden="1" customHeight="1">
      <c r="B2116" s="52" t="s">
        <v>1468</v>
      </c>
    </row>
    <row r="2117" ht="15.75" hidden="1" customHeight="1">
      <c r="B2117" s="52" t="s">
        <v>1469</v>
      </c>
    </row>
    <row r="2118" ht="15.75" hidden="1" customHeight="1">
      <c r="B2118" s="52" t="s">
        <v>1470</v>
      </c>
    </row>
    <row r="2119" ht="15.75" customHeight="1">
      <c r="B2119" s="52">
        <v>345.0</v>
      </c>
      <c r="C2119" s="53" t="str">
        <f>B2120</f>
        <v>frame</v>
      </c>
      <c r="D2119" s="53" t="str">
        <f>B2121</f>
        <v>framed</v>
      </c>
      <c r="E2119" s="53" t="str">
        <f>B2122</f>
        <v>framed</v>
      </c>
      <c r="F2119" s="53" t="str">
        <f>B2123</f>
        <v>frames</v>
      </c>
      <c r="G2119" s="53" t="str">
        <f>B2124</f>
        <v>framing</v>
      </c>
    </row>
    <row r="2120" ht="15.75" hidden="1" customHeight="1">
      <c r="B2120" s="52" t="s">
        <v>1471</v>
      </c>
    </row>
    <row r="2121" ht="15.75" hidden="1" customHeight="1">
      <c r="B2121" s="52" t="s">
        <v>1472</v>
      </c>
    </row>
    <row r="2122" ht="15.75" hidden="1" customHeight="1">
      <c r="B2122" s="52" t="s">
        <v>1472</v>
      </c>
    </row>
    <row r="2123" ht="15.75" hidden="1" customHeight="1">
      <c r="B2123" s="52" t="s">
        <v>1473</v>
      </c>
    </row>
    <row r="2124" ht="15.75" hidden="1" customHeight="1">
      <c r="B2124" s="52" t="s">
        <v>1474</v>
      </c>
    </row>
    <row r="2125" ht="15.75" customHeight="1">
      <c r="B2125" s="52">
        <v>346.0</v>
      </c>
      <c r="C2125" s="53" t="str">
        <f>B2126</f>
        <v>free</v>
      </c>
      <c r="D2125" s="53" t="str">
        <f>B2127</f>
        <v>freed</v>
      </c>
      <c r="E2125" s="53" t="str">
        <f>B2128</f>
        <v>freed</v>
      </c>
      <c r="F2125" s="53" t="str">
        <f>B2129</f>
        <v>frees</v>
      </c>
      <c r="G2125" s="53" t="str">
        <f>B2130</f>
        <v>freeing</v>
      </c>
    </row>
    <row r="2126" ht="15.75" hidden="1" customHeight="1">
      <c r="B2126" s="52" t="s">
        <v>1475</v>
      </c>
    </row>
    <row r="2127" ht="15.75" hidden="1" customHeight="1">
      <c r="B2127" s="52" t="s">
        <v>1476</v>
      </c>
    </row>
    <row r="2128" ht="15.75" hidden="1" customHeight="1">
      <c r="B2128" s="52" t="s">
        <v>1476</v>
      </c>
    </row>
    <row r="2129" ht="15.75" hidden="1" customHeight="1">
      <c r="B2129" s="52" t="s">
        <v>1477</v>
      </c>
    </row>
    <row r="2130" ht="15.75" hidden="1" customHeight="1">
      <c r="B2130" s="52" t="s">
        <v>1478</v>
      </c>
    </row>
    <row r="2131" ht="15.75" customHeight="1">
      <c r="B2131" s="52">
        <v>347.0</v>
      </c>
      <c r="C2131" s="53" t="str">
        <f>B2132</f>
        <v>freeze</v>
      </c>
      <c r="D2131" s="53" t="str">
        <f>B2133</f>
        <v>froze</v>
      </c>
      <c r="E2131" s="53" t="str">
        <f>B2134</f>
        <v>frozen</v>
      </c>
      <c r="F2131" s="53" t="str">
        <f>B2135</f>
        <v>freezes</v>
      </c>
      <c r="G2131" s="53" t="str">
        <f>B2136</f>
        <v>freezing</v>
      </c>
    </row>
    <row r="2132" ht="15.75" hidden="1" customHeight="1">
      <c r="B2132" s="52" t="s">
        <v>1479</v>
      </c>
    </row>
    <row r="2133" ht="15.75" hidden="1" customHeight="1">
      <c r="B2133" s="52" t="s">
        <v>1480</v>
      </c>
    </row>
    <row r="2134" ht="15.75" hidden="1" customHeight="1">
      <c r="B2134" s="52" t="s">
        <v>1481</v>
      </c>
    </row>
    <row r="2135" ht="15.75" hidden="1" customHeight="1">
      <c r="B2135" s="52" t="s">
        <v>1482</v>
      </c>
    </row>
    <row r="2136" ht="15.75" hidden="1" customHeight="1">
      <c r="B2136" s="52" t="s">
        <v>1483</v>
      </c>
    </row>
    <row r="2137" ht="15.75" customHeight="1">
      <c r="B2137" s="52">
        <v>348.0</v>
      </c>
      <c r="C2137" s="53" t="str">
        <f>B2138</f>
        <v>frighten</v>
      </c>
      <c r="D2137" s="53" t="str">
        <f>B2139</f>
        <v>frightened</v>
      </c>
      <c r="E2137" s="53" t="str">
        <f>B2140</f>
        <v>frightened</v>
      </c>
      <c r="F2137" s="53" t="str">
        <f>B2141</f>
        <v>frightens</v>
      </c>
      <c r="G2137" s="53" t="str">
        <f>B2142</f>
        <v>frightening</v>
      </c>
    </row>
    <row r="2138" ht="15.75" hidden="1" customHeight="1">
      <c r="B2138" s="52" t="s">
        <v>1484</v>
      </c>
    </row>
    <row r="2139" ht="15.75" hidden="1" customHeight="1">
      <c r="B2139" s="52" t="s">
        <v>1485</v>
      </c>
    </row>
    <row r="2140" ht="15.75" hidden="1" customHeight="1">
      <c r="B2140" s="52" t="s">
        <v>1485</v>
      </c>
    </row>
    <row r="2141" ht="15.75" hidden="1" customHeight="1">
      <c r="B2141" s="52" t="s">
        <v>1486</v>
      </c>
    </row>
    <row r="2142" ht="15.75" hidden="1" customHeight="1">
      <c r="B2142" s="52" t="s">
        <v>1487</v>
      </c>
    </row>
    <row r="2143" ht="15.75" customHeight="1">
      <c r="B2143" s="52">
        <v>349.0</v>
      </c>
      <c r="C2143" s="53" t="str">
        <f>B2144</f>
        <v>fry</v>
      </c>
      <c r="D2143" s="53" t="str">
        <f>B2145</f>
        <v>fried</v>
      </c>
      <c r="E2143" s="53" t="str">
        <f>B2146</f>
        <v>fried</v>
      </c>
      <c r="F2143" s="53" t="str">
        <f>B2147</f>
        <v>fries</v>
      </c>
      <c r="G2143" s="53" t="str">
        <f>B2148</f>
        <v>frying</v>
      </c>
    </row>
    <row r="2144" ht="15.75" hidden="1" customHeight="1">
      <c r="B2144" s="52" t="s">
        <v>1488</v>
      </c>
    </row>
    <row r="2145" ht="15.75" hidden="1" customHeight="1">
      <c r="B2145" s="52" t="s">
        <v>1489</v>
      </c>
    </row>
    <row r="2146" ht="15.75" hidden="1" customHeight="1">
      <c r="B2146" s="52" t="s">
        <v>1489</v>
      </c>
    </row>
    <row r="2147" ht="15.75" hidden="1" customHeight="1">
      <c r="B2147" s="52" t="s">
        <v>1490</v>
      </c>
    </row>
    <row r="2148" ht="15.75" hidden="1" customHeight="1">
      <c r="B2148" s="52" t="s">
        <v>1491</v>
      </c>
    </row>
    <row r="2149" ht="15.75" customHeight="1">
      <c r="B2149" s="52">
        <v>350.0</v>
      </c>
      <c r="C2149" s="53" t="str">
        <f>B2150</f>
        <v>fulfil</v>
      </c>
      <c r="D2149" s="53" t="str">
        <f>B2151</f>
        <v>fulfilled</v>
      </c>
      <c r="E2149" s="53" t="str">
        <f>B2152</f>
        <v>fulfilled</v>
      </c>
      <c r="F2149" s="53" t="str">
        <f>B2153</f>
        <v>fulfils</v>
      </c>
      <c r="G2149" s="53" t="str">
        <f>B2154</f>
        <v>fulfilling</v>
      </c>
    </row>
    <row r="2150" ht="15.75" hidden="1" customHeight="1">
      <c r="B2150" s="52" t="s">
        <v>1492</v>
      </c>
    </row>
    <row r="2151" ht="15.75" hidden="1" customHeight="1">
      <c r="B2151" s="52" t="s">
        <v>1493</v>
      </c>
    </row>
    <row r="2152" ht="15.75" hidden="1" customHeight="1">
      <c r="B2152" s="52" t="s">
        <v>1493</v>
      </c>
    </row>
    <row r="2153" ht="15.75" hidden="1" customHeight="1">
      <c r="B2153" s="52" t="s">
        <v>1494</v>
      </c>
    </row>
    <row r="2154" ht="15.75" hidden="1" customHeight="1">
      <c r="B2154" s="52" t="s">
        <v>1495</v>
      </c>
    </row>
    <row r="2155" ht="15.75" customHeight="1">
      <c r="B2155" s="52">
        <v>351.0</v>
      </c>
      <c r="C2155" s="53" t="str">
        <f>B2156</f>
        <v>gag</v>
      </c>
      <c r="D2155" s="53" t="str">
        <f>B2157</f>
        <v>gagged</v>
      </c>
      <c r="E2155" s="53" t="str">
        <f>B2158</f>
        <v>gagged</v>
      </c>
      <c r="F2155" s="53" t="str">
        <f>B2159</f>
        <v>gags</v>
      </c>
      <c r="G2155" s="53" t="str">
        <f>B2160</f>
        <v>gagging</v>
      </c>
    </row>
    <row r="2156" ht="15.75" hidden="1" customHeight="1">
      <c r="B2156" s="52" t="s">
        <v>1496</v>
      </c>
    </row>
    <row r="2157" ht="15.75" hidden="1" customHeight="1">
      <c r="B2157" s="52" t="s">
        <v>1497</v>
      </c>
    </row>
    <row r="2158" ht="15.75" hidden="1" customHeight="1">
      <c r="B2158" s="52" t="s">
        <v>1497</v>
      </c>
    </row>
    <row r="2159" ht="15.75" hidden="1" customHeight="1">
      <c r="B2159" s="52" t="s">
        <v>1498</v>
      </c>
    </row>
    <row r="2160" ht="15.75" hidden="1" customHeight="1">
      <c r="B2160" s="52" t="s">
        <v>1499</v>
      </c>
    </row>
    <row r="2161" ht="15.75" customHeight="1">
      <c r="B2161" s="52">
        <v>352.0</v>
      </c>
      <c r="C2161" s="53" t="str">
        <f>B2162</f>
        <v>gain</v>
      </c>
      <c r="D2161" s="53" t="str">
        <f>B2163</f>
        <v>gained</v>
      </c>
      <c r="E2161" s="53" t="str">
        <f>B2164</f>
        <v>gained</v>
      </c>
      <c r="F2161" s="53" t="str">
        <f>B2165</f>
        <v>gains</v>
      </c>
      <c r="G2161" s="53" t="str">
        <f>B2166</f>
        <v>gaining</v>
      </c>
    </row>
    <row r="2162" ht="15.75" hidden="1" customHeight="1">
      <c r="B2162" s="52" t="s">
        <v>1500</v>
      </c>
    </row>
    <row r="2163" ht="15.75" hidden="1" customHeight="1">
      <c r="B2163" s="52" t="s">
        <v>1501</v>
      </c>
    </row>
    <row r="2164" ht="15.75" hidden="1" customHeight="1">
      <c r="B2164" s="52" t="s">
        <v>1501</v>
      </c>
    </row>
    <row r="2165" ht="15.75" hidden="1" customHeight="1">
      <c r="B2165" s="52" t="s">
        <v>1502</v>
      </c>
    </row>
    <row r="2166" ht="15.75" hidden="1" customHeight="1">
      <c r="B2166" s="52" t="s">
        <v>1503</v>
      </c>
    </row>
    <row r="2167" ht="15.75" customHeight="1">
      <c r="B2167" s="52">
        <v>353.0</v>
      </c>
      <c r="C2167" s="53" t="str">
        <f>B2168</f>
        <v>gainsay</v>
      </c>
      <c r="D2167" s="53" t="str">
        <f>B2169</f>
        <v>gainsaid</v>
      </c>
      <c r="E2167" s="53" t="str">
        <f>B2170</f>
        <v>gainsaid</v>
      </c>
      <c r="F2167" s="53" t="str">
        <f>B2171</f>
        <v>gainsays</v>
      </c>
      <c r="G2167" s="53" t="str">
        <f>B2172</f>
        <v>gainsaying</v>
      </c>
    </row>
    <row r="2168" ht="15.75" hidden="1" customHeight="1">
      <c r="B2168" s="52" t="s">
        <v>1504</v>
      </c>
    </row>
    <row r="2169" ht="15.75" hidden="1" customHeight="1">
      <c r="B2169" s="52" t="s">
        <v>1505</v>
      </c>
    </row>
    <row r="2170" ht="15.75" hidden="1" customHeight="1">
      <c r="B2170" s="52" t="s">
        <v>1505</v>
      </c>
    </row>
    <row r="2171" ht="15.75" hidden="1" customHeight="1">
      <c r="B2171" s="52" t="s">
        <v>1506</v>
      </c>
    </row>
    <row r="2172" ht="15.75" hidden="1" customHeight="1">
      <c r="B2172" s="52" t="s">
        <v>1507</v>
      </c>
    </row>
    <row r="2173" ht="15.75" customHeight="1">
      <c r="B2173" s="52">
        <v>354.0</v>
      </c>
      <c r="C2173" s="53" t="str">
        <f>B2174</f>
        <v>gash</v>
      </c>
      <c r="D2173" s="53" t="str">
        <f>B2175</f>
        <v>gashed</v>
      </c>
      <c r="E2173" s="53" t="str">
        <f>B2176</f>
        <v>gashed</v>
      </c>
      <c r="F2173" s="53" t="str">
        <f>B2177</f>
        <v>gashes</v>
      </c>
      <c r="G2173" s="53" t="str">
        <f>B2178</f>
        <v>gashing</v>
      </c>
    </row>
    <row r="2174" ht="15.75" hidden="1" customHeight="1">
      <c r="B2174" s="52" t="s">
        <v>1508</v>
      </c>
    </row>
    <row r="2175" ht="15.75" hidden="1" customHeight="1">
      <c r="B2175" s="52" t="s">
        <v>1509</v>
      </c>
    </row>
    <row r="2176" ht="15.75" hidden="1" customHeight="1">
      <c r="B2176" s="52" t="s">
        <v>1509</v>
      </c>
    </row>
    <row r="2177" ht="15.75" hidden="1" customHeight="1">
      <c r="B2177" s="52" t="s">
        <v>1510</v>
      </c>
    </row>
    <row r="2178" ht="15.75" hidden="1" customHeight="1">
      <c r="B2178" s="52" t="s">
        <v>1511</v>
      </c>
    </row>
    <row r="2179" ht="15.75" customHeight="1">
      <c r="B2179" s="52">
        <v>355.0</v>
      </c>
      <c r="C2179" s="53" t="str">
        <f>B2180</f>
        <v>gaze</v>
      </c>
      <c r="D2179" s="53" t="str">
        <f>B2181</f>
        <v>gazed</v>
      </c>
      <c r="E2179" s="53" t="str">
        <f>B2182</f>
        <v>gazed</v>
      </c>
      <c r="F2179" s="53" t="str">
        <f>B2183</f>
        <v>gazes</v>
      </c>
      <c r="G2179" s="53" t="str">
        <f>B2184</f>
        <v>gazing</v>
      </c>
    </row>
    <row r="2180" ht="15.75" hidden="1" customHeight="1">
      <c r="B2180" s="52" t="s">
        <v>1512</v>
      </c>
    </row>
    <row r="2181" ht="15.75" hidden="1" customHeight="1">
      <c r="B2181" s="52" t="s">
        <v>1513</v>
      </c>
    </row>
    <row r="2182" ht="15.75" hidden="1" customHeight="1">
      <c r="B2182" s="52" t="s">
        <v>1513</v>
      </c>
    </row>
    <row r="2183" ht="15.75" hidden="1" customHeight="1">
      <c r="B2183" s="52" t="s">
        <v>1514</v>
      </c>
    </row>
    <row r="2184" ht="15.75" hidden="1" customHeight="1">
      <c r="B2184" s="52" t="s">
        <v>1515</v>
      </c>
    </row>
    <row r="2185" ht="15.75" customHeight="1">
      <c r="B2185" s="52">
        <v>356.0</v>
      </c>
      <c r="C2185" s="53" t="str">
        <f>B2186</f>
        <v>get</v>
      </c>
      <c r="D2185" s="53" t="str">
        <f>B2187</f>
        <v>got</v>
      </c>
      <c r="E2185" s="53" t="str">
        <f>B2188</f>
        <v>got</v>
      </c>
      <c r="F2185" s="53" t="str">
        <f>B2189</f>
        <v>gets</v>
      </c>
      <c r="G2185" s="53" t="str">
        <f>B2190</f>
        <v>getting</v>
      </c>
    </row>
    <row r="2186" ht="15.75" hidden="1" customHeight="1">
      <c r="B2186" s="52" t="s">
        <v>1516</v>
      </c>
    </row>
    <row r="2187" ht="15.75" hidden="1" customHeight="1">
      <c r="B2187" s="52" t="s">
        <v>1517</v>
      </c>
    </row>
    <row r="2188" ht="15.75" hidden="1" customHeight="1">
      <c r="B2188" s="52" t="s">
        <v>1517</v>
      </c>
    </row>
    <row r="2189" ht="15.75" hidden="1" customHeight="1">
      <c r="B2189" s="52" t="s">
        <v>1518</v>
      </c>
    </row>
    <row r="2190" ht="15.75" hidden="1" customHeight="1">
      <c r="B2190" s="52" t="s">
        <v>1519</v>
      </c>
    </row>
    <row r="2191" ht="15.75" customHeight="1">
      <c r="B2191" s="52">
        <v>357.0</v>
      </c>
      <c r="C2191" s="53" t="str">
        <f>B2192</f>
        <v>give</v>
      </c>
      <c r="D2191" s="53" t="str">
        <f>B2193</f>
        <v>gave</v>
      </c>
      <c r="E2191" s="53" t="str">
        <f>B2194</f>
        <v>given</v>
      </c>
      <c r="F2191" s="53" t="str">
        <f>B2195</f>
        <v>gives</v>
      </c>
      <c r="G2191" s="53" t="str">
        <f>B2196</f>
        <v>giving</v>
      </c>
    </row>
    <row r="2192" ht="15.75" hidden="1" customHeight="1">
      <c r="B2192" s="52" t="s">
        <v>1520</v>
      </c>
    </row>
    <row r="2193" ht="15.75" hidden="1" customHeight="1">
      <c r="B2193" s="52" t="s">
        <v>1521</v>
      </c>
    </row>
    <row r="2194" ht="15.75" hidden="1" customHeight="1">
      <c r="B2194" s="52" t="s">
        <v>1522</v>
      </c>
    </row>
    <row r="2195" ht="15.75" hidden="1" customHeight="1">
      <c r="B2195" s="52" t="s">
        <v>1523</v>
      </c>
    </row>
    <row r="2196" ht="15.75" hidden="1" customHeight="1">
      <c r="B2196" s="52" t="s">
        <v>1524</v>
      </c>
    </row>
    <row r="2197" ht="15.75" customHeight="1">
      <c r="B2197" s="52">
        <v>358.0</v>
      </c>
      <c r="C2197" s="53" t="str">
        <f>B2198</f>
        <v>glance</v>
      </c>
      <c r="D2197" s="53" t="str">
        <f>B2199</f>
        <v>glanced</v>
      </c>
      <c r="E2197" s="53" t="str">
        <f>B2200</f>
        <v>glanced</v>
      </c>
      <c r="F2197" s="53" t="str">
        <f>B2201</f>
        <v>glances</v>
      </c>
      <c r="G2197" s="53" t="str">
        <f>B2202</f>
        <v>glancing</v>
      </c>
    </row>
    <row r="2198" ht="15.75" hidden="1" customHeight="1">
      <c r="B2198" s="52" t="s">
        <v>1525</v>
      </c>
    </row>
    <row r="2199" ht="15.75" hidden="1" customHeight="1">
      <c r="B2199" s="52" t="s">
        <v>1526</v>
      </c>
    </row>
    <row r="2200" ht="15.75" hidden="1" customHeight="1">
      <c r="B2200" s="52" t="s">
        <v>1526</v>
      </c>
    </row>
    <row r="2201" ht="15.75" hidden="1" customHeight="1">
      <c r="B2201" s="52" t="s">
        <v>1527</v>
      </c>
    </row>
    <row r="2202" ht="15.75" hidden="1" customHeight="1">
      <c r="B2202" s="52" t="s">
        <v>1528</v>
      </c>
    </row>
    <row r="2203" ht="15.75" customHeight="1">
      <c r="B2203" s="52">
        <v>359.0</v>
      </c>
      <c r="C2203" s="53" t="str">
        <f>B2204</f>
        <v>glitter</v>
      </c>
      <c r="D2203" s="53" t="str">
        <f>B2205</f>
        <v>glittered</v>
      </c>
      <c r="E2203" s="53" t="str">
        <f>B2206</f>
        <v>glittered</v>
      </c>
      <c r="F2203" s="53" t="str">
        <f>B2207</f>
        <v>glitters</v>
      </c>
      <c r="G2203" s="53" t="str">
        <f>B2208</f>
        <v>glittering</v>
      </c>
    </row>
    <row r="2204" ht="15.75" hidden="1" customHeight="1">
      <c r="B2204" s="52" t="s">
        <v>1529</v>
      </c>
    </row>
    <row r="2205" ht="15.75" hidden="1" customHeight="1">
      <c r="B2205" s="52" t="s">
        <v>1530</v>
      </c>
    </row>
    <row r="2206" ht="15.75" hidden="1" customHeight="1">
      <c r="B2206" s="52" t="s">
        <v>1530</v>
      </c>
    </row>
    <row r="2207" ht="15.75" hidden="1" customHeight="1">
      <c r="B2207" s="52" t="s">
        <v>1531</v>
      </c>
    </row>
    <row r="2208" ht="15.75" hidden="1" customHeight="1">
      <c r="B2208" s="52" t="s">
        <v>1532</v>
      </c>
    </row>
    <row r="2209" ht="15.75" customHeight="1">
      <c r="B2209" s="52">
        <v>360.0</v>
      </c>
      <c r="C2209" s="53" t="str">
        <f>B2210</f>
        <v>glow</v>
      </c>
      <c r="D2209" s="53" t="str">
        <f>B2211</f>
        <v>glowed</v>
      </c>
      <c r="E2209" s="53" t="str">
        <f>B2212</f>
        <v>glowed</v>
      </c>
      <c r="F2209" s="53" t="str">
        <f>B2213</f>
        <v>glows</v>
      </c>
      <c r="G2209" s="53" t="str">
        <f>B2214</f>
        <v>glowing</v>
      </c>
    </row>
    <row r="2210" ht="15.75" hidden="1" customHeight="1">
      <c r="B2210" s="52" t="s">
        <v>1533</v>
      </c>
    </row>
    <row r="2211" ht="15.75" hidden="1" customHeight="1">
      <c r="B2211" s="52" t="s">
        <v>1534</v>
      </c>
    </row>
    <row r="2212" ht="15.75" hidden="1" customHeight="1">
      <c r="B2212" s="52" t="s">
        <v>1534</v>
      </c>
    </row>
    <row r="2213" ht="15.75" hidden="1" customHeight="1">
      <c r="B2213" s="52" t="s">
        <v>1535</v>
      </c>
    </row>
    <row r="2214" ht="15.75" hidden="1" customHeight="1">
      <c r="B2214" s="52" t="s">
        <v>1536</v>
      </c>
    </row>
    <row r="2215" ht="15.75" customHeight="1">
      <c r="B2215" s="52">
        <v>361.0</v>
      </c>
      <c r="C2215" s="53" t="str">
        <f>B2216</f>
        <v>go</v>
      </c>
      <c r="D2215" s="53" t="str">
        <f>B2217</f>
        <v>went</v>
      </c>
      <c r="E2215" s="53" t="str">
        <f>B2218</f>
        <v>gone</v>
      </c>
      <c r="F2215" s="53" t="str">
        <f>B2219</f>
        <v>goes</v>
      </c>
      <c r="G2215" s="53" t="str">
        <f>B2220</f>
        <v>going</v>
      </c>
    </row>
    <row r="2216" ht="15.75" hidden="1" customHeight="1">
      <c r="B2216" s="52" t="s">
        <v>1537</v>
      </c>
    </row>
    <row r="2217" ht="15.75" hidden="1" customHeight="1">
      <c r="B2217" s="52" t="s">
        <v>1538</v>
      </c>
    </row>
    <row r="2218" ht="15.75" hidden="1" customHeight="1">
      <c r="B2218" s="52" t="s">
        <v>1539</v>
      </c>
    </row>
    <row r="2219" ht="15.75" hidden="1" customHeight="1">
      <c r="B2219" s="52" t="s">
        <v>1540</v>
      </c>
    </row>
    <row r="2220" ht="15.75" hidden="1" customHeight="1">
      <c r="B2220" s="52" t="s">
        <v>1541</v>
      </c>
    </row>
    <row r="2221" ht="15.75" customHeight="1">
      <c r="B2221" s="52">
        <v>362.0</v>
      </c>
      <c r="C2221" s="53" t="str">
        <f>B2222</f>
        <v>google</v>
      </c>
      <c r="D2221" s="53" t="str">
        <f>B2223</f>
        <v>googled</v>
      </c>
      <c r="E2221" s="53" t="str">
        <f>B2224</f>
        <v>googled</v>
      </c>
      <c r="F2221" s="53" t="str">
        <f>B2225</f>
        <v>googles</v>
      </c>
      <c r="G2221" s="53" t="str">
        <f>B2226</f>
        <v>googling</v>
      </c>
    </row>
    <row r="2222" ht="15.75" hidden="1" customHeight="1">
      <c r="B2222" s="52" t="s">
        <v>1542</v>
      </c>
    </row>
    <row r="2223" ht="15.75" hidden="1" customHeight="1">
      <c r="B2223" s="52" t="s">
        <v>1543</v>
      </c>
    </row>
    <row r="2224" ht="15.75" hidden="1" customHeight="1">
      <c r="B2224" s="52" t="s">
        <v>1543</v>
      </c>
    </row>
    <row r="2225" ht="15.75" hidden="1" customHeight="1">
      <c r="B2225" s="52" t="s">
        <v>1544</v>
      </c>
    </row>
    <row r="2226" ht="15.75" hidden="1" customHeight="1">
      <c r="B2226" s="52" t="s">
        <v>1545</v>
      </c>
    </row>
    <row r="2227" ht="15.75" customHeight="1">
      <c r="B2227" s="52">
        <v>363.0</v>
      </c>
      <c r="C2227" s="53" t="str">
        <f>B2228</f>
        <v>govern</v>
      </c>
      <c r="D2227" s="53" t="str">
        <f>B2229</f>
        <v>governed</v>
      </c>
      <c r="E2227" s="53" t="str">
        <f>B2230</f>
        <v>governed</v>
      </c>
      <c r="F2227" s="53" t="str">
        <f>B2231</f>
        <v>governs</v>
      </c>
      <c r="G2227" s="53" t="str">
        <f>B2232</f>
        <v>governing</v>
      </c>
    </row>
    <row r="2228" ht="15.75" hidden="1" customHeight="1">
      <c r="B2228" s="52" t="s">
        <v>1546</v>
      </c>
    </row>
    <row r="2229" ht="15.75" hidden="1" customHeight="1">
      <c r="B2229" s="52" t="s">
        <v>1547</v>
      </c>
    </row>
    <row r="2230" ht="15.75" hidden="1" customHeight="1">
      <c r="B2230" s="52" t="s">
        <v>1547</v>
      </c>
    </row>
    <row r="2231" ht="15.75" hidden="1" customHeight="1">
      <c r="B2231" s="52" t="s">
        <v>1548</v>
      </c>
    </row>
    <row r="2232" ht="15.75" hidden="1" customHeight="1">
      <c r="B2232" s="52" t="s">
        <v>1549</v>
      </c>
    </row>
    <row r="2233" ht="15.75" customHeight="1">
      <c r="B2233" s="52">
        <v>364.0</v>
      </c>
      <c r="C2233" s="53" t="str">
        <f>B2234</f>
        <v>grab</v>
      </c>
      <c r="D2233" s="53" t="str">
        <f>B2235</f>
        <v>grabbed</v>
      </c>
      <c r="E2233" s="53" t="str">
        <f>B2236</f>
        <v>grabbed</v>
      </c>
      <c r="F2233" s="53" t="str">
        <f>B2237</f>
        <v>grabs</v>
      </c>
      <c r="G2233" s="53" t="str">
        <f>B2238</f>
        <v>grabbing</v>
      </c>
    </row>
    <row r="2234" ht="15.75" hidden="1" customHeight="1">
      <c r="B2234" s="52" t="s">
        <v>1550</v>
      </c>
    </row>
    <row r="2235" ht="15.75" hidden="1" customHeight="1">
      <c r="B2235" s="52" t="s">
        <v>1551</v>
      </c>
    </row>
    <row r="2236" ht="15.75" hidden="1" customHeight="1">
      <c r="B2236" s="52" t="s">
        <v>1551</v>
      </c>
    </row>
    <row r="2237" ht="15.75" hidden="1" customHeight="1">
      <c r="B2237" s="52" t="s">
        <v>1552</v>
      </c>
    </row>
    <row r="2238" ht="15.75" hidden="1" customHeight="1">
      <c r="B2238" s="52" t="s">
        <v>1553</v>
      </c>
    </row>
    <row r="2239" ht="15.75" customHeight="1">
      <c r="B2239" s="52">
        <v>365.0</v>
      </c>
      <c r="C2239" s="53" t="str">
        <f>B2240</f>
        <v>grade</v>
      </c>
      <c r="D2239" s="53" t="str">
        <f>B2241</f>
        <v>graded</v>
      </c>
      <c r="E2239" s="53" t="str">
        <f>B2242</f>
        <v>graded</v>
      </c>
      <c r="F2239" s="53" t="str">
        <f>B2243</f>
        <v>grades</v>
      </c>
      <c r="G2239" s="53" t="str">
        <f>B2244</f>
        <v>grading</v>
      </c>
    </row>
    <row r="2240" ht="15.75" hidden="1" customHeight="1">
      <c r="B2240" s="52" t="s">
        <v>1554</v>
      </c>
    </row>
    <row r="2241" ht="15.75" hidden="1" customHeight="1">
      <c r="B2241" s="52" t="s">
        <v>1555</v>
      </c>
    </row>
    <row r="2242" ht="15.75" hidden="1" customHeight="1">
      <c r="B2242" s="52" t="s">
        <v>1555</v>
      </c>
    </row>
    <row r="2243" ht="15.75" hidden="1" customHeight="1">
      <c r="B2243" s="52" t="s">
        <v>1556</v>
      </c>
    </row>
    <row r="2244" ht="15.75" hidden="1" customHeight="1">
      <c r="B2244" s="52" t="s">
        <v>1557</v>
      </c>
    </row>
    <row r="2245" ht="15.75" customHeight="1">
      <c r="B2245" s="52">
        <v>11263.0</v>
      </c>
      <c r="C2245" s="54" t="str">
        <f>B2246</f>
        <v>https://t.me/actives_english</v>
      </c>
      <c r="D2245" s="53" t="str">
        <f>B2247</f>
        <v>ACTIVE</v>
      </c>
      <c r="E2245" s="53" t="str">
        <f>B2248</f>
        <v>ENGLISH</v>
      </c>
      <c r="F2245" s="53">
        <f>B2249</f>
        <v>366</v>
      </c>
      <c r="G2245" s="53" t="str">
        <f>B2250</f>
        <v>grant</v>
      </c>
    </row>
    <row r="2246" ht="15.75" hidden="1" customHeight="1">
      <c r="B2246" s="52" t="s">
        <v>181</v>
      </c>
    </row>
    <row r="2247" ht="15.75" hidden="1" customHeight="1">
      <c r="B2247" s="52" t="s">
        <v>178</v>
      </c>
    </row>
    <row r="2248" ht="15.75" hidden="1" customHeight="1">
      <c r="B2248" s="52" t="s">
        <v>179</v>
      </c>
    </row>
    <row r="2249" ht="15.75" customHeight="1">
      <c r="B2249" s="52">
        <v>366.0</v>
      </c>
      <c r="C2249" s="53" t="str">
        <f>B2250</f>
        <v>grant</v>
      </c>
      <c r="D2249" s="53" t="str">
        <f>B2251</f>
        <v>granted</v>
      </c>
      <c r="E2249" s="53" t="str">
        <f>B2252</f>
        <v>granted</v>
      </c>
      <c r="F2249" s="53" t="str">
        <f>B2253</f>
        <v>grants</v>
      </c>
      <c r="G2249" s="53" t="str">
        <f>B2254</f>
        <v>granting</v>
      </c>
    </row>
    <row r="2250" ht="15.75" hidden="1" customHeight="1">
      <c r="B2250" s="52" t="s">
        <v>1558</v>
      </c>
    </row>
    <row r="2251" ht="15.75" hidden="1" customHeight="1">
      <c r="B2251" s="52" t="s">
        <v>1559</v>
      </c>
    </row>
    <row r="2252" ht="15.75" hidden="1" customHeight="1">
      <c r="B2252" s="52" t="s">
        <v>1559</v>
      </c>
    </row>
    <row r="2253" ht="15.75" hidden="1" customHeight="1">
      <c r="B2253" s="52" t="s">
        <v>1560</v>
      </c>
    </row>
    <row r="2254" ht="15.75" hidden="1" customHeight="1">
      <c r="B2254" s="52" t="s">
        <v>1561</v>
      </c>
    </row>
    <row r="2255" ht="15.75" customHeight="1">
      <c r="B2255" s="52">
        <v>367.0</v>
      </c>
      <c r="C2255" s="53" t="str">
        <f>B2256</f>
        <v>greet</v>
      </c>
      <c r="D2255" s="53" t="str">
        <f>B2257</f>
        <v>greeted</v>
      </c>
      <c r="E2255" s="53" t="str">
        <f>B2258</f>
        <v>greeted</v>
      </c>
      <c r="F2255" s="53" t="str">
        <f>B2259</f>
        <v>greets</v>
      </c>
      <c r="G2255" s="53" t="str">
        <f>B2260</f>
        <v>greeting</v>
      </c>
    </row>
    <row r="2256" ht="15.75" hidden="1" customHeight="1">
      <c r="B2256" s="52" t="s">
        <v>1562</v>
      </c>
    </row>
    <row r="2257" ht="15.75" hidden="1" customHeight="1">
      <c r="B2257" s="52" t="s">
        <v>1563</v>
      </c>
    </row>
    <row r="2258" ht="15.75" hidden="1" customHeight="1">
      <c r="B2258" s="52" t="s">
        <v>1563</v>
      </c>
    </row>
    <row r="2259" ht="15.75" hidden="1" customHeight="1">
      <c r="B2259" s="52" t="s">
        <v>1564</v>
      </c>
    </row>
    <row r="2260" ht="15.75" hidden="1" customHeight="1">
      <c r="B2260" s="52" t="s">
        <v>1565</v>
      </c>
    </row>
    <row r="2261" ht="15.75" customHeight="1">
      <c r="B2261" s="52">
        <v>368.0</v>
      </c>
      <c r="C2261" s="53" t="str">
        <f>B2262</f>
        <v>grind</v>
      </c>
      <c r="D2261" s="53" t="str">
        <f>B2263</f>
        <v>ground</v>
      </c>
      <c r="E2261" s="53" t="str">
        <f>B2264</f>
        <v>ground</v>
      </c>
      <c r="F2261" s="53" t="str">
        <f>B2265</f>
        <v>grinds</v>
      </c>
      <c r="G2261" s="53" t="str">
        <f>B2266</f>
        <v>grinding</v>
      </c>
    </row>
    <row r="2262" ht="15.75" hidden="1" customHeight="1">
      <c r="B2262" s="52" t="s">
        <v>1566</v>
      </c>
    </row>
    <row r="2263" ht="15.75" hidden="1" customHeight="1">
      <c r="B2263" s="52" t="s">
        <v>1567</v>
      </c>
    </row>
    <row r="2264" ht="15.75" hidden="1" customHeight="1">
      <c r="B2264" s="52" t="s">
        <v>1567</v>
      </c>
    </row>
    <row r="2265" ht="15.75" hidden="1" customHeight="1">
      <c r="B2265" s="52" t="s">
        <v>1568</v>
      </c>
    </row>
    <row r="2266" ht="15.75" hidden="1" customHeight="1">
      <c r="B2266" s="52" t="s">
        <v>1569</v>
      </c>
    </row>
    <row r="2267" ht="15.75" customHeight="1">
      <c r="B2267" s="52">
        <v>369.0</v>
      </c>
      <c r="C2267" s="53" t="str">
        <f>B2268</f>
        <v>grip</v>
      </c>
      <c r="D2267" s="53" t="str">
        <f>B2269</f>
        <v>gripped</v>
      </c>
      <c r="E2267" s="53" t="str">
        <f>B2270</f>
        <v>gripped</v>
      </c>
      <c r="F2267" s="53" t="str">
        <f>B2271</f>
        <v>grips</v>
      </c>
      <c r="G2267" s="53" t="str">
        <f>B2272</f>
        <v>gripping</v>
      </c>
    </row>
    <row r="2268" ht="15.75" hidden="1" customHeight="1">
      <c r="B2268" s="52" t="s">
        <v>1570</v>
      </c>
    </row>
    <row r="2269" ht="15.75" hidden="1" customHeight="1">
      <c r="B2269" s="52" t="s">
        <v>1571</v>
      </c>
    </row>
    <row r="2270" ht="15.75" hidden="1" customHeight="1">
      <c r="B2270" s="52" t="s">
        <v>1571</v>
      </c>
    </row>
    <row r="2271" ht="15.75" hidden="1" customHeight="1">
      <c r="B2271" s="52" t="s">
        <v>1572</v>
      </c>
    </row>
    <row r="2272" ht="15.75" hidden="1" customHeight="1">
      <c r="B2272" s="52" t="s">
        <v>1573</v>
      </c>
    </row>
    <row r="2273" ht="15.75" customHeight="1">
      <c r="B2273" s="52">
        <v>370.0</v>
      </c>
      <c r="C2273" s="53" t="str">
        <f>B2274</f>
        <v>grow</v>
      </c>
      <c r="D2273" s="53" t="str">
        <f>B2275</f>
        <v>grew</v>
      </c>
      <c r="E2273" s="53" t="str">
        <f>B2276</f>
        <v>grown</v>
      </c>
      <c r="F2273" s="53" t="str">
        <f>B2277</f>
        <v>grows</v>
      </c>
      <c r="G2273" s="53" t="str">
        <f>B2278</f>
        <v>growing</v>
      </c>
    </row>
    <row r="2274" ht="15.75" hidden="1" customHeight="1">
      <c r="B2274" s="52" t="s">
        <v>1574</v>
      </c>
    </row>
    <row r="2275" ht="15.75" hidden="1" customHeight="1">
      <c r="B2275" s="52" t="s">
        <v>1575</v>
      </c>
    </row>
    <row r="2276" ht="15.75" hidden="1" customHeight="1">
      <c r="B2276" s="52" t="s">
        <v>1576</v>
      </c>
    </row>
    <row r="2277" ht="15.75" hidden="1" customHeight="1">
      <c r="B2277" s="52" t="s">
        <v>1577</v>
      </c>
    </row>
    <row r="2278" ht="15.75" hidden="1" customHeight="1">
      <c r="B2278" s="52" t="s">
        <v>1578</v>
      </c>
    </row>
    <row r="2279" ht="15.75" customHeight="1">
      <c r="B2279" s="52">
        <v>371.0</v>
      </c>
      <c r="C2279" s="53" t="str">
        <f>B2280</f>
        <v>guard</v>
      </c>
      <c r="D2279" s="53" t="str">
        <f>B2281</f>
        <v>guarded</v>
      </c>
      <c r="E2279" s="53" t="str">
        <f>B2282</f>
        <v>guarded</v>
      </c>
      <c r="F2279" s="53" t="str">
        <f>B2283</f>
        <v>guards</v>
      </c>
      <c r="G2279" s="53" t="str">
        <f>B2284</f>
        <v>guarding</v>
      </c>
    </row>
    <row r="2280" ht="15.75" hidden="1" customHeight="1">
      <c r="B2280" s="52" t="s">
        <v>1579</v>
      </c>
    </row>
    <row r="2281" ht="15.75" hidden="1" customHeight="1">
      <c r="B2281" s="52" t="s">
        <v>1580</v>
      </c>
    </row>
    <row r="2282" ht="15.75" hidden="1" customHeight="1">
      <c r="B2282" s="52" t="s">
        <v>1580</v>
      </c>
    </row>
    <row r="2283" ht="15.75" hidden="1" customHeight="1">
      <c r="B2283" s="52" t="s">
        <v>1581</v>
      </c>
    </row>
    <row r="2284" ht="15.75" hidden="1" customHeight="1">
      <c r="B2284" s="52" t="s">
        <v>1582</v>
      </c>
    </row>
    <row r="2285" ht="15.75" customHeight="1">
      <c r="B2285" s="52">
        <v>372.0</v>
      </c>
      <c r="C2285" s="53" t="str">
        <f>B2286</f>
        <v>guess</v>
      </c>
      <c r="D2285" s="53" t="str">
        <f>B2287</f>
        <v>guessed</v>
      </c>
      <c r="E2285" s="53" t="str">
        <f>B2288</f>
        <v>guessed</v>
      </c>
      <c r="F2285" s="53" t="str">
        <f>B2289</f>
        <v>guesses</v>
      </c>
      <c r="G2285" s="53" t="str">
        <f>B2290</f>
        <v>guessing</v>
      </c>
    </row>
    <row r="2286" ht="15.75" hidden="1" customHeight="1">
      <c r="B2286" s="52" t="s">
        <v>1583</v>
      </c>
    </row>
    <row r="2287" ht="15.75" hidden="1" customHeight="1">
      <c r="B2287" s="52" t="s">
        <v>1584</v>
      </c>
    </row>
    <row r="2288" ht="15.75" hidden="1" customHeight="1">
      <c r="B2288" s="52" t="s">
        <v>1584</v>
      </c>
    </row>
    <row r="2289" ht="15.75" hidden="1" customHeight="1">
      <c r="B2289" s="52" t="s">
        <v>1585</v>
      </c>
    </row>
    <row r="2290" ht="15.75" hidden="1" customHeight="1">
      <c r="B2290" s="52" t="s">
        <v>1586</v>
      </c>
    </row>
    <row r="2291" ht="15.75" customHeight="1">
      <c r="B2291" s="52">
        <v>373.0</v>
      </c>
      <c r="C2291" s="53" t="str">
        <f>B2292</f>
        <v>guide</v>
      </c>
      <c r="D2291" s="53" t="str">
        <f>B2293</f>
        <v>guided</v>
      </c>
      <c r="E2291" s="53" t="str">
        <f>B2294</f>
        <v>guided</v>
      </c>
      <c r="F2291" s="53" t="str">
        <f>B2295</f>
        <v>guides</v>
      </c>
      <c r="G2291" s="53" t="str">
        <f>B2296</f>
        <v>guiding</v>
      </c>
    </row>
    <row r="2292" ht="15.75" hidden="1" customHeight="1">
      <c r="B2292" s="52" t="s">
        <v>1587</v>
      </c>
    </row>
    <row r="2293" ht="15.75" hidden="1" customHeight="1">
      <c r="B2293" s="52" t="s">
        <v>1588</v>
      </c>
    </row>
    <row r="2294" ht="15.75" hidden="1" customHeight="1">
      <c r="B2294" s="52" t="s">
        <v>1588</v>
      </c>
    </row>
    <row r="2295" ht="15.75" hidden="1" customHeight="1">
      <c r="B2295" s="52" t="s">
        <v>1589</v>
      </c>
    </row>
    <row r="2296" ht="15.75" hidden="1" customHeight="1">
      <c r="B2296" s="52" t="s">
        <v>1590</v>
      </c>
    </row>
    <row r="2297" ht="15.75" customHeight="1">
      <c r="B2297" s="52">
        <v>374.0</v>
      </c>
      <c r="C2297" s="53" t="str">
        <f>B2298</f>
        <v>handle</v>
      </c>
      <c r="D2297" s="53" t="str">
        <f>B2299</f>
        <v>handled</v>
      </c>
      <c r="E2297" s="53" t="str">
        <f>B2300</f>
        <v>handled</v>
      </c>
      <c r="F2297" s="53" t="str">
        <f>B2301</f>
        <v>handles</v>
      </c>
      <c r="G2297" s="53" t="str">
        <f>B2302</f>
        <v>handling</v>
      </c>
    </row>
    <row r="2298" ht="15.75" hidden="1" customHeight="1">
      <c r="B2298" s="52" t="s">
        <v>1591</v>
      </c>
    </row>
    <row r="2299" ht="15.75" hidden="1" customHeight="1">
      <c r="B2299" s="52" t="s">
        <v>1592</v>
      </c>
    </row>
    <row r="2300" ht="15.75" hidden="1" customHeight="1">
      <c r="B2300" s="52" t="s">
        <v>1592</v>
      </c>
    </row>
    <row r="2301" ht="15.75" hidden="1" customHeight="1">
      <c r="B2301" s="52" t="s">
        <v>1593</v>
      </c>
    </row>
    <row r="2302" ht="15.75" hidden="1" customHeight="1">
      <c r="B2302" s="52" t="s">
        <v>1594</v>
      </c>
    </row>
    <row r="2303" ht="15.75" customHeight="1">
      <c r="B2303" s="52">
        <v>375.0</v>
      </c>
      <c r="C2303" s="53" t="str">
        <f>B2304</f>
        <v>hang</v>
      </c>
      <c r="D2303" s="53" t="str">
        <f>B2305</f>
        <v>hung</v>
      </c>
      <c r="E2303" s="53" t="str">
        <f>B2306</f>
        <v>hung</v>
      </c>
      <c r="F2303" s="53" t="str">
        <f>B2307</f>
        <v>hangs</v>
      </c>
      <c r="G2303" s="53" t="str">
        <f>B2308</f>
        <v>hanging</v>
      </c>
    </row>
    <row r="2304" ht="15.75" hidden="1" customHeight="1">
      <c r="B2304" s="52" t="s">
        <v>1595</v>
      </c>
    </row>
    <row r="2305" ht="15.75" hidden="1" customHeight="1">
      <c r="B2305" s="52" t="s">
        <v>1596</v>
      </c>
    </row>
    <row r="2306" ht="15.75" hidden="1" customHeight="1">
      <c r="B2306" s="52" t="s">
        <v>1596</v>
      </c>
    </row>
    <row r="2307" ht="15.75" hidden="1" customHeight="1">
      <c r="B2307" s="52" t="s">
        <v>1597</v>
      </c>
    </row>
    <row r="2308" ht="15.75" hidden="1" customHeight="1">
      <c r="B2308" s="52" t="s">
        <v>1598</v>
      </c>
    </row>
    <row r="2309" ht="15.75" customHeight="1">
      <c r="B2309" s="52">
        <v>376.0</v>
      </c>
      <c r="C2309" s="53" t="str">
        <f>B2310</f>
        <v>happen</v>
      </c>
      <c r="D2309" s="53" t="str">
        <f>B2311</f>
        <v>happened</v>
      </c>
      <c r="E2309" s="53" t="str">
        <f>B2312</f>
        <v>happened</v>
      </c>
      <c r="F2309" s="53" t="str">
        <f>B2313</f>
        <v>happens</v>
      </c>
      <c r="G2309" s="53" t="str">
        <f>B2314</f>
        <v>happening</v>
      </c>
    </row>
    <row r="2310" ht="15.75" hidden="1" customHeight="1">
      <c r="B2310" s="52" t="s">
        <v>1599</v>
      </c>
    </row>
    <row r="2311" ht="15.75" hidden="1" customHeight="1">
      <c r="B2311" s="52" t="s">
        <v>1600</v>
      </c>
    </row>
    <row r="2312" ht="15.75" hidden="1" customHeight="1">
      <c r="B2312" s="52" t="s">
        <v>1600</v>
      </c>
    </row>
    <row r="2313" ht="15.75" hidden="1" customHeight="1">
      <c r="B2313" s="52" t="s">
        <v>1601</v>
      </c>
    </row>
    <row r="2314" ht="15.75" hidden="1" customHeight="1">
      <c r="B2314" s="52" t="s">
        <v>1602</v>
      </c>
    </row>
    <row r="2315" ht="15.75" customHeight="1">
      <c r="B2315" s="52">
        <v>377.0</v>
      </c>
      <c r="C2315" s="53" t="str">
        <f>B2316</f>
        <v>harm</v>
      </c>
      <c r="D2315" s="53" t="str">
        <f>B2317</f>
        <v>harmed</v>
      </c>
      <c r="E2315" s="53" t="str">
        <f>B2318</f>
        <v>harmed</v>
      </c>
      <c r="F2315" s="53" t="str">
        <f>B2319</f>
        <v>harms</v>
      </c>
      <c r="G2315" s="53" t="str">
        <f>B2320</f>
        <v>harming</v>
      </c>
    </row>
    <row r="2316" ht="15.75" hidden="1" customHeight="1">
      <c r="B2316" s="52" t="s">
        <v>1603</v>
      </c>
    </row>
    <row r="2317" ht="15.75" hidden="1" customHeight="1">
      <c r="B2317" s="52" t="s">
        <v>1604</v>
      </c>
    </row>
    <row r="2318" ht="15.75" hidden="1" customHeight="1">
      <c r="B2318" s="52" t="s">
        <v>1604</v>
      </c>
    </row>
    <row r="2319" ht="15.75" hidden="1" customHeight="1">
      <c r="B2319" s="52" t="s">
        <v>1605</v>
      </c>
    </row>
    <row r="2320" ht="15.75" hidden="1" customHeight="1">
      <c r="B2320" s="52" t="s">
        <v>1606</v>
      </c>
    </row>
    <row r="2321" ht="15.75" customHeight="1">
      <c r="B2321" s="52">
        <v>378.0</v>
      </c>
      <c r="C2321" s="53" t="str">
        <f>B2322</f>
        <v>hatch</v>
      </c>
      <c r="D2321" s="53" t="str">
        <f>B2323</f>
        <v>hatched</v>
      </c>
      <c r="E2321" s="53" t="str">
        <f>B2324</f>
        <v>hatched</v>
      </c>
      <c r="F2321" s="53" t="str">
        <f>B2325</f>
        <v>hatches</v>
      </c>
      <c r="G2321" s="53" t="str">
        <f>B2326</f>
        <v>hatching</v>
      </c>
    </row>
    <row r="2322" ht="15.75" hidden="1" customHeight="1">
      <c r="B2322" s="52" t="s">
        <v>1607</v>
      </c>
    </row>
    <row r="2323" ht="15.75" hidden="1" customHeight="1">
      <c r="B2323" s="52" t="s">
        <v>1608</v>
      </c>
    </row>
    <row r="2324" ht="15.75" hidden="1" customHeight="1">
      <c r="B2324" s="52" t="s">
        <v>1608</v>
      </c>
    </row>
    <row r="2325" ht="15.75" hidden="1" customHeight="1">
      <c r="B2325" s="52" t="s">
        <v>1609</v>
      </c>
    </row>
    <row r="2326" ht="15.75" hidden="1" customHeight="1">
      <c r="B2326" s="52" t="s">
        <v>1610</v>
      </c>
    </row>
    <row r="2327" ht="15.75" customHeight="1">
      <c r="B2327" s="52">
        <v>379.0</v>
      </c>
      <c r="C2327" s="53" t="str">
        <f>B2328</f>
        <v>hate</v>
      </c>
      <c r="D2327" s="53" t="str">
        <f>B2329</f>
        <v>hated</v>
      </c>
      <c r="E2327" s="53" t="str">
        <f>B2330</f>
        <v>hated</v>
      </c>
      <c r="F2327" s="53" t="str">
        <f>B2331</f>
        <v>hates</v>
      </c>
      <c r="G2327" s="53" t="str">
        <f>B2332</f>
        <v>hating</v>
      </c>
    </row>
    <row r="2328" ht="15.75" hidden="1" customHeight="1">
      <c r="B2328" s="52" t="s">
        <v>1611</v>
      </c>
    </row>
    <row r="2329" ht="15.75" hidden="1" customHeight="1">
      <c r="B2329" s="52" t="s">
        <v>1612</v>
      </c>
    </row>
    <row r="2330" ht="15.75" hidden="1" customHeight="1">
      <c r="B2330" s="52" t="s">
        <v>1612</v>
      </c>
    </row>
    <row r="2331" ht="15.75" hidden="1" customHeight="1">
      <c r="B2331" s="52" t="s">
        <v>1613</v>
      </c>
    </row>
    <row r="2332" ht="15.75" hidden="1" customHeight="1">
      <c r="B2332" s="52" t="s">
        <v>1614</v>
      </c>
    </row>
    <row r="2333" ht="15.75" customHeight="1">
      <c r="B2333" s="52">
        <v>380.0</v>
      </c>
      <c r="C2333" s="53" t="str">
        <f>B2334</f>
        <v>have</v>
      </c>
      <c r="D2333" s="53" t="str">
        <f>B2335</f>
        <v>had</v>
      </c>
      <c r="E2333" s="53" t="str">
        <f>B2336</f>
        <v>had</v>
      </c>
      <c r="F2333" s="53" t="str">
        <f>B2337</f>
        <v>has</v>
      </c>
      <c r="G2333" s="53" t="str">
        <f>B2338</f>
        <v>having</v>
      </c>
    </row>
    <row r="2334" ht="15.75" hidden="1" customHeight="1">
      <c r="B2334" s="52" t="s">
        <v>1615</v>
      </c>
    </row>
    <row r="2335" ht="15.75" hidden="1" customHeight="1">
      <c r="B2335" s="52" t="s">
        <v>1616</v>
      </c>
    </row>
    <row r="2336" ht="15.75" hidden="1" customHeight="1">
      <c r="B2336" s="52" t="s">
        <v>1616</v>
      </c>
    </row>
    <row r="2337" ht="15.75" hidden="1" customHeight="1">
      <c r="B2337" s="52" t="s">
        <v>1617</v>
      </c>
    </row>
    <row r="2338" ht="15.75" hidden="1" customHeight="1">
      <c r="B2338" s="52" t="s">
        <v>1618</v>
      </c>
    </row>
    <row r="2339" ht="15.75" customHeight="1">
      <c r="B2339" s="52">
        <v>381.0</v>
      </c>
      <c r="C2339" s="53" t="str">
        <f>B2340</f>
        <v>heal</v>
      </c>
      <c r="D2339" s="53" t="str">
        <f>B2341</f>
        <v>healed</v>
      </c>
      <c r="E2339" s="53" t="str">
        <f>B2342</f>
        <v>healed</v>
      </c>
      <c r="F2339" s="53" t="str">
        <f>B2343</f>
        <v>heals</v>
      </c>
      <c r="G2339" s="53" t="str">
        <f>B2344</f>
        <v>healing</v>
      </c>
    </row>
    <row r="2340" ht="15.75" hidden="1" customHeight="1">
      <c r="B2340" s="52" t="s">
        <v>1619</v>
      </c>
    </row>
    <row r="2341" ht="15.75" hidden="1" customHeight="1">
      <c r="B2341" s="52" t="s">
        <v>1620</v>
      </c>
    </row>
    <row r="2342" ht="15.75" hidden="1" customHeight="1">
      <c r="B2342" s="52" t="s">
        <v>1620</v>
      </c>
    </row>
    <row r="2343" ht="15.75" hidden="1" customHeight="1">
      <c r="B2343" s="52" t="s">
        <v>1621</v>
      </c>
    </row>
    <row r="2344" ht="15.75" hidden="1" customHeight="1">
      <c r="B2344" s="52" t="s">
        <v>1622</v>
      </c>
    </row>
    <row r="2345" ht="15.75" customHeight="1">
      <c r="B2345" s="52">
        <v>382.0</v>
      </c>
      <c r="C2345" s="53" t="str">
        <f>B2346</f>
        <v>hear</v>
      </c>
      <c r="D2345" s="53" t="str">
        <f>B2347</f>
        <v>heard</v>
      </c>
      <c r="E2345" s="53" t="str">
        <f>B2348</f>
        <v>heard</v>
      </c>
      <c r="F2345" s="53" t="str">
        <f>B2349</f>
        <v>hears</v>
      </c>
      <c r="G2345" s="53" t="str">
        <f>B2350</f>
        <v>hearing</v>
      </c>
    </row>
    <row r="2346" ht="15.75" hidden="1" customHeight="1">
      <c r="B2346" s="52" t="s">
        <v>1623</v>
      </c>
    </row>
    <row r="2347" ht="15.75" hidden="1" customHeight="1">
      <c r="B2347" s="52" t="s">
        <v>1624</v>
      </c>
    </row>
    <row r="2348" ht="15.75" hidden="1" customHeight="1">
      <c r="B2348" s="52" t="s">
        <v>1624</v>
      </c>
    </row>
    <row r="2349" ht="15.75" hidden="1" customHeight="1">
      <c r="B2349" s="52" t="s">
        <v>1625</v>
      </c>
    </row>
    <row r="2350" ht="15.75" hidden="1" customHeight="1">
      <c r="B2350" s="52" t="s">
        <v>1626</v>
      </c>
    </row>
    <row r="2351" ht="15.75" customHeight="1">
      <c r="B2351" s="52">
        <v>383.0</v>
      </c>
      <c r="C2351" s="53" t="str">
        <f>B2352</f>
        <v>heave</v>
      </c>
      <c r="D2351" s="53" t="str">
        <f>B2353</f>
        <v>hove</v>
      </c>
      <c r="E2351" s="53" t="str">
        <f>B2354</f>
        <v>hove</v>
      </c>
      <c r="F2351" s="53" t="str">
        <f>B2355</f>
        <v>heaves</v>
      </c>
      <c r="G2351" s="53" t="str">
        <f>B2356</f>
        <v>heaving</v>
      </c>
    </row>
    <row r="2352" ht="15.75" hidden="1" customHeight="1">
      <c r="B2352" s="52" t="s">
        <v>1627</v>
      </c>
    </row>
    <row r="2353" ht="15.75" hidden="1" customHeight="1">
      <c r="B2353" s="52" t="s">
        <v>1628</v>
      </c>
    </row>
    <row r="2354" ht="15.75" hidden="1" customHeight="1">
      <c r="B2354" s="52" t="s">
        <v>1628</v>
      </c>
    </row>
    <row r="2355" ht="15.75" hidden="1" customHeight="1">
      <c r="B2355" s="52" t="s">
        <v>1629</v>
      </c>
    </row>
    <row r="2356" ht="15.75" hidden="1" customHeight="1">
      <c r="B2356" s="52" t="s">
        <v>1630</v>
      </c>
    </row>
    <row r="2357" ht="15.75" customHeight="1">
      <c r="B2357" s="52">
        <v>384.0</v>
      </c>
      <c r="C2357" s="53" t="str">
        <f>B2358</f>
        <v>help</v>
      </c>
      <c r="D2357" s="53" t="str">
        <f>B2359</f>
        <v>helped</v>
      </c>
      <c r="E2357" s="53" t="str">
        <f>B2360</f>
        <v>helped</v>
      </c>
      <c r="F2357" s="53" t="str">
        <f>B2361</f>
        <v>helps</v>
      </c>
      <c r="G2357" s="53" t="str">
        <f>B2362</f>
        <v>helping</v>
      </c>
    </row>
    <row r="2358" ht="15.75" hidden="1" customHeight="1">
      <c r="B2358" s="52" t="s">
        <v>1631</v>
      </c>
    </row>
    <row r="2359" ht="15.75" hidden="1" customHeight="1">
      <c r="B2359" s="52" t="s">
        <v>1632</v>
      </c>
    </row>
    <row r="2360" ht="15.75" hidden="1" customHeight="1">
      <c r="B2360" s="52" t="s">
        <v>1632</v>
      </c>
    </row>
    <row r="2361" ht="15.75" hidden="1" customHeight="1">
      <c r="B2361" s="52" t="s">
        <v>1633</v>
      </c>
    </row>
    <row r="2362" ht="15.75" hidden="1" customHeight="1">
      <c r="B2362" s="52" t="s">
        <v>1634</v>
      </c>
    </row>
    <row r="2363" ht="15.75" customHeight="1">
      <c r="B2363" s="52">
        <v>385.0</v>
      </c>
      <c r="C2363" s="53" t="str">
        <f>B2364</f>
        <v>hew</v>
      </c>
      <c r="D2363" s="53" t="str">
        <f>B2365</f>
        <v>hewed</v>
      </c>
      <c r="E2363" s="53" t="str">
        <f>B2366</f>
        <v>hewn</v>
      </c>
      <c r="F2363" s="53" t="str">
        <f>B2367</f>
        <v>hews</v>
      </c>
      <c r="G2363" s="53" t="str">
        <f>B2368</f>
        <v>hewing</v>
      </c>
    </row>
    <row r="2364" ht="15.75" hidden="1" customHeight="1">
      <c r="B2364" s="52" t="s">
        <v>1635</v>
      </c>
    </row>
    <row r="2365" ht="15.75" hidden="1" customHeight="1">
      <c r="B2365" s="52" t="s">
        <v>1636</v>
      </c>
    </row>
    <row r="2366" ht="15.75" hidden="1" customHeight="1">
      <c r="B2366" s="52" t="s">
        <v>1637</v>
      </c>
    </row>
    <row r="2367" ht="15.75" hidden="1" customHeight="1">
      <c r="B2367" s="52" t="s">
        <v>1638</v>
      </c>
    </row>
    <row r="2368" ht="15.75" hidden="1" customHeight="1">
      <c r="B2368" s="52" t="s">
        <v>1639</v>
      </c>
    </row>
    <row r="2369" ht="15.75" customHeight="1">
      <c r="B2369" s="52">
        <v>386.0</v>
      </c>
      <c r="C2369" s="53" t="str">
        <f>B2370</f>
        <v>hide</v>
      </c>
      <c r="D2369" s="53" t="str">
        <f>B2371</f>
        <v>hid</v>
      </c>
      <c r="E2369" s="53" t="str">
        <f>B2372</f>
        <v>hidden</v>
      </c>
      <c r="F2369" s="53" t="str">
        <f>B2373</f>
        <v>hides</v>
      </c>
      <c r="G2369" s="53" t="str">
        <f>B2374</f>
        <v>hiding</v>
      </c>
    </row>
    <row r="2370" ht="15.75" hidden="1" customHeight="1">
      <c r="B2370" s="52" t="s">
        <v>1640</v>
      </c>
    </row>
    <row r="2371" ht="15.75" hidden="1" customHeight="1">
      <c r="B2371" s="52" t="s">
        <v>1641</v>
      </c>
    </row>
    <row r="2372" ht="15.75" hidden="1" customHeight="1">
      <c r="B2372" s="52" t="s">
        <v>1642</v>
      </c>
    </row>
    <row r="2373" ht="15.75" hidden="1" customHeight="1">
      <c r="B2373" s="52" t="s">
        <v>1643</v>
      </c>
    </row>
    <row r="2374" ht="15.75" hidden="1" customHeight="1">
      <c r="B2374" s="52" t="s">
        <v>1644</v>
      </c>
    </row>
    <row r="2375" ht="15.75" customHeight="1">
      <c r="B2375" s="52">
        <v>387.0</v>
      </c>
      <c r="C2375" s="53" t="str">
        <f>B2376</f>
        <v>hinder</v>
      </c>
      <c r="D2375" s="53" t="str">
        <f>B2377</f>
        <v>hindered</v>
      </c>
      <c r="E2375" s="53" t="str">
        <f>B2378</f>
        <v>hindered</v>
      </c>
      <c r="F2375" s="53" t="str">
        <f>B2379</f>
        <v>hinders</v>
      </c>
      <c r="G2375" s="53" t="str">
        <f>B2380</f>
        <v>hindering</v>
      </c>
    </row>
    <row r="2376" ht="15.75" hidden="1" customHeight="1">
      <c r="B2376" s="52" t="s">
        <v>1645</v>
      </c>
    </row>
    <row r="2377" ht="15.75" hidden="1" customHeight="1">
      <c r="B2377" s="52" t="s">
        <v>1646</v>
      </c>
    </row>
    <row r="2378" ht="15.75" hidden="1" customHeight="1">
      <c r="B2378" s="52" t="s">
        <v>1646</v>
      </c>
    </row>
    <row r="2379" ht="15.75" hidden="1" customHeight="1">
      <c r="B2379" s="52" t="s">
        <v>1647</v>
      </c>
    </row>
    <row r="2380" ht="15.75" hidden="1" customHeight="1">
      <c r="B2380" s="52" t="s">
        <v>1648</v>
      </c>
    </row>
    <row r="2381" ht="15.75" customHeight="1">
      <c r="B2381" s="52">
        <v>388.0</v>
      </c>
      <c r="C2381" s="53" t="str">
        <f>B2382</f>
        <v>hiss</v>
      </c>
      <c r="D2381" s="53" t="str">
        <f>B2383</f>
        <v>hissed</v>
      </c>
      <c r="E2381" s="53" t="str">
        <f>B2384</f>
        <v>hissed</v>
      </c>
      <c r="F2381" s="53" t="str">
        <f>B2385</f>
        <v>hisses</v>
      </c>
      <c r="G2381" s="53" t="str">
        <f>B2386</f>
        <v>hissing</v>
      </c>
    </row>
    <row r="2382" ht="15.75" hidden="1" customHeight="1">
      <c r="B2382" s="52" t="s">
        <v>1649</v>
      </c>
    </row>
    <row r="2383" ht="15.75" hidden="1" customHeight="1">
      <c r="B2383" s="52" t="s">
        <v>1650</v>
      </c>
    </row>
    <row r="2384" ht="15.75" hidden="1" customHeight="1">
      <c r="B2384" s="52" t="s">
        <v>1650</v>
      </c>
    </row>
    <row r="2385" ht="15.75" hidden="1" customHeight="1">
      <c r="B2385" s="52" t="s">
        <v>1651</v>
      </c>
    </row>
    <row r="2386" ht="15.75" hidden="1" customHeight="1">
      <c r="B2386" s="52" t="s">
        <v>1652</v>
      </c>
    </row>
    <row r="2387" ht="15.75" customHeight="1">
      <c r="B2387" s="52">
        <v>389.0</v>
      </c>
      <c r="C2387" s="53" t="str">
        <f>B2388</f>
        <v>hit</v>
      </c>
      <c r="D2387" s="53" t="str">
        <f>B2389</f>
        <v>hit</v>
      </c>
      <c r="E2387" s="53" t="str">
        <f>B2390</f>
        <v>hit</v>
      </c>
      <c r="F2387" s="53" t="str">
        <f>B2391</f>
        <v>hits</v>
      </c>
      <c r="G2387" s="53" t="str">
        <f>B2392</f>
        <v>hitting</v>
      </c>
    </row>
    <row r="2388" ht="15.75" hidden="1" customHeight="1">
      <c r="B2388" s="52" t="s">
        <v>1653</v>
      </c>
    </row>
    <row r="2389" ht="15.75" hidden="1" customHeight="1">
      <c r="B2389" s="52" t="s">
        <v>1653</v>
      </c>
    </row>
    <row r="2390" ht="15.75" hidden="1" customHeight="1">
      <c r="B2390" s="52" t="s">
        <v>1653</v>
      </c>
    </row>
    <row r="2391" ht="15.75" hidden="1" customHeight="1">
      <c r="B2391" s="52" t="s">
        <v>1654</v>
      </c>
    </row>
    <row r="2392" ht="15.75" hidden="1" customHeight="1">
      <c r="B2392" s="52" t="s">
        <v>1655</v>
      </c>
    </row>
    <row r="2393" ht="15.75" customHeight="1">
      <c r="B2393" s="52">
        <v>390.0</v>
      </c>
      <c r="C2393" s="53" t="str">
        <f>B2394</f>
        <v>hoax</v>
      </c>
      <c r="D2393" s="53" t="str">
        <f>B2395</f>
        <v>hoaxed</v>
      </c>
      <c r="E2393" s="53" t="str">
        <f>B2396</f>
        <v>hoaxed</v>
      </c>
      <c r="F2393" s="53" t="str">
        <f>B2397</f>
        <v>hoaxes</v>
      </c>
      <c r="G2393" s="53" t="str">
        <f>B2398</f>
        <v>hoaxing</v>
      </c>
    </row>
    <row r="2394" ht="15.75" hidden="1" customHeight="1">
      <c r="B2394" s="52" t="s">
        <v>1656</v>
      </c>
    </row>
    <row r="2395" ht="15.75" hidden="1" customHeight="1">
      <c r="B2395" s="52" t="s">
        <v>1657</v>
      </c>
    </row>
    <row r="2396" ht="15.75" hidden="1" customHeight="1">
      <c r="B2396" s="52" t="s">
        <v>1657</v>
      </c>
    </row>
    <row r="2397" ht="15.75" hidden="1" customHeight="1">
      <c r="B2397" s="52" t="s">
        <v>1658</v>
      </c>
    </row>
    <row r="2398" ht="15.75" hidden="1" customHeight="1">
      <c r="B2398" s="52" t="s">
        <v>1659</v>
      </c>
    </row>
    <row r="2399" ht="15.75" customHeight="1">
      <c r="B2399" s="52">
        <v>391.0</v>
      </c>
      <c r="C2399" s="53" t="str">
        <f>B2400</f>
        <v>hold</v>
      </c>
      <c r="D2399" s="53" t="str">
        <f>B2401</f>
        <v>held</v>
      </c>
      <c r="E2399" s="53" t="str">
        <f>B2402</f>
        <v>held</v>
      </c>
      <c r="F2399" s="53" t="str">
        <f>B2403</f>
        <v>holds</v>
      </c>
      <c r="G2399" s="53" t="str">
        <f>B2404</f>
        <v>holding</v>
      </c>
    </row>
    <row r="2400" ht="15.75" hidden="1" customHeight="1">
      <c r="B2400" s="52" t="s">
        <v>1660</v>
      </c>
    </row>
    <row r="2401" ht="15.75" hidden="1" customHeight="1">
      <c r="B2401" s="52" t="s">
        <v>1661</v>
      </c>
    </row>
    <row r="2402" ht="15.75" hidden="1" customHeight="1">
      <c r="B2402" s="52" t="s">
        <v>1661</v>
      </c>
    </row>
    <row r="2403" ht="15.75" hidden="1" customHeight="1">
      <c r="B2403" s="52" t="s">
        <v>1662</v>
      </c>
    </row>
    <row r="2404" ht="15.75" hidden="1" customHeight="1">
      <c r="B2404" s="52" t="s">
        <v>1663</v>
      </c>
    </row>
    <row r="2405" ht="15.75" customHeight="1">
      <c r="B2405" s="52">
        <v>392.0</v>
      </c>
      <c r="C2405" s="53" t="str">
        <f>B2406</f>
        <v>hop</v>
      </c>
      <c r="D2405" s="53" t="str">
        <f>B2407</f>
        <v>hopped</v>
      </c>
      <c r="E2405" s="53" t="str">
        <f>B2408</f>
        <v>hopped</v>
      </c>
      <c r="F2405" s="53" t="str">
        <f>B2409</f>
        <v>hops</v>
      </c>
      <c r="G2405" s="53" t="str">
        <f>B2410</f>
        <v>hopping</v>
      </c>
    </row>
    <row r="2406" ht="15.75" hidden="1" customHeight="1">
      <c r="B2406" s="52" t="s">
        <v>1664</v>
      </c>
    </row>
    <row r="2407" ht="15.75" hidden="1" customHeight="1">
      <c r="B2407" s="52" t="s">
        <v>1665</v>
      </c>
    </row>
    <row r="2408" ht="15.75" hidden="1" customHeight="1">
      <c r="B2408" s="52" t="s">
        <v>1665</v>
      </c>
    </row>
    <row r="2409" ht="15.75" hidden="1" customHeight="1">
      <c r="B2409" s="52" t="s">
        <v>1666</v>
      </c>
    </row>
    <row r="2410" ht="15.75" hidden="1" customHeight="1">
      <c r="B2410" s="52" t="s">
        <v>1667</v>
      </c>
    </row>
    <row r="2411" ht="15.75" customHeight="1">
      <c r="B2411" s="52">
        <v>393.0</v>
      </c>
      <c r="C2411" s="53" t="str">
        <f>B2412</f>
        <v>hope</v>
      </c>
      <c r="D2411" s="53" t="str">
        <f>B2413</f>
        <v>hoped</v>
      </c>
      <c r="E2411" s="53" t="str">
        <f>B2414</f>
        <v>hoped</v>
      </c>
      <c r="F2411" s="53" t="str">
        <f>B2415</f>
        <v>hopes</v>
      </c>
      <c r="G2411" s="53" t="str">
        <f>B2416</f>
        <v>hoping</v>
      </c>
    </row>
    <row r="2412" ht="15.75" hidden="1" customHeight="1">
      <c r="B2412" s="52" t="s">
        <v>1668</v>
      </c>
    </row>
    <row r="2413" ht="15.75" hidden="1" customHeight="1">
      <c r="B2413" s="52" t="s">
        <v>1669</v>
      </c>
    </row>
    <row r="2414" ht="15.75" hidden="1" customHeight="1">
      <c r="B2414" s="52" t="s">
        <v>1669</v>
      </c>
    </row>
    <row r="2415" ht="15.75" hidden="1" customHeight="1">
      <c r="B2415" s="52" t="s">
        <v>1670</v>
      </c>
    </row>
    <row r="2416" ht="15.75" hidden="1" customHeight="1">
      <c r="B2416" s="52" t="s">
        <v>1671</v>
      </c>
    </row>
    <row r="2417" ht="15.75" customHeight="1">
      <c r="B2417" s="52">
        <v>394.0</v>
      </c>
      <c r="C2417" s="53" t="str">
        <f>B2418</f>
        <v>horrify</v>
      </c>
      <c r="D2417" s="53" t="str">
        <f>B2419</f>
        <v>horrified</v>
      </c>
      <c r="E2417" s="53" t="str">
        <f>B2420</f>
        <v>horrified</v>
      </c>
      <c r="F2417" s="53" t="str">
        <f>B2421</f>
        <v>horrifies</v>
      </c>
      <c r="G2417" s="53" t="str">
        <f>B2422</f>
        <v>horrifying</v>
      </c>
    </row>
    <row r="2418" ht="15.75" hidden="1" customHeight="1">
      <c r="B2418" s="52" t="s">
        <v>1672</v>
      </c>
    </row>
    <row r="2419" ht="15.75" hidden="1" customHeight="1">
      <c r="B2419" s="52" t="s">
        <v>1673</v>
      </c>
    </row>
    <row r="2420" ht="15.75" hidden="1" customHeight="1">
      <c r="B2420" s="52" t="s">
        <v>1673</v>
      </c>
    </row>
    <row r="2421" ht="15.75" hidden="1" customHeight="1">
      <c r="B2421" s="52" t="s">
        <v>1674</v>
      </c>
    </row>
    <row r="2422" ht="15.75" hidden="1" customHeight="1">
      <c r="B2422" s="52" t="s">
        <v>1675</v>
      </c>
    </row>
    <row r="2423" ht="15.75" customHeight="1">
      <c r="B2423" s="52">
        <v>395.0</v>
      </c>
      <c r="C2423" s="53" t="str">
        <f>B2424</f>
        <v>hug</v>
      </c>
      <c r="D2423" s="53" t="str">
        <f>B2425</f>
        <v>hugged</v>
      </c>
      <c r="E2423" s="53" t="str">
        <f>B2426</f>
        <v>hugged</v>
      </c>
      <c r="F2423" s="53" t="str">
        <f>B2427</f>
        <v>hugs</v>
      </c>
      <c r="G2423" s="53" t="str">
        <f>B2428</f>
        <v>hugging</v>
      </c>
    </row>
    <row r="2424" ht="15.75" hidden="1" customHeight="1">
      <c r="B2424" s="52" t="s">
        <v>1676</v>
      </c>
    </row>
    <row r="2425" ht="15.75" hidden="1" customHeight="1">
      <c r="B2425" s="52" t="s">
        <v>1677</v>
      </c>
    </row>
    <row r="2426" ht="15.75" hidden="1" customHeight="1">
      <c r="B2426" s="52" t="s">
        <v>1677</v>
      </c>
    </row>
    <row r="2427" ht="15.75" hidden="1" customHeight="1">
      <c r="B2427" s="52" t="s">
        <v>1678</v>
      </c>
    </row>
    <row r="2428" ht="15.75" hidden="1" customHeight="1">
      <c r="B2428" s="52" t="s">
        <v>1679</v>
      </c>
    </row>
    <row r="2429" ht="15.75" customHeight="1">
      <c r="B2429" s="52">
        <v>396.0</v>
      </c>
      <c r="C2429" s="53" t="str">
        <f>B2430</f>
        <v>hum</v>
      </c>
      <c r="D2429" s="53" t="str">
        <f>B2431</f>
        <v>hummed</v>
      </c>
      <c r="E2429" s="53" t="str">
        <f>B2432</f>
        <v>hummed</v>
      </c>
      <c r="F2429" s="53" t="str">
        <f>B2433</f>
        <v>hums</v>
      </c>
      <c r="G2429" s="53" t="str">
        <f>B2434</f>
        <v>humming</v>
      </c>
    </row>
    <row r="2430" ht="15.75" hidden="1" customHeight="1">
      <c r="B2430" s="52" t="s">
        <v>1680</v>
      </c>
    </row>
    <row r="2431" ht="15.75" hidden="1" customHeight="1">
      <c r="B2431" s="52" t="s">
        <v>1681</v>
      </c>
    </row>
    <row r="2432" ht="15.75" hidden="1" customHeight="1">
      <c r="B2432" s="52" t="s">
        <v>1681</v>
      </c>
    </row>
    <row r="2433" ht="15.75" hidden="1" customHeight="1">
      <c r="B2433" s="52" t="s">
        <v>1682</v>
      </c>
    </row>
    <row r="2434" ht="15.75" hidden="1" customHeight="1">
      <c r="B2434" s="52" t="s">
        <v>1683</v>
      </c>
    </row>
    <row r="2435" ht="15.75" customHeight="1">
      <c r="B2435" s="52">
        <v>397.0</v>
      </c>
      <c r="C2435" s="53" t="str">
        <f>B2436</f>
        <v>humiliate</v>
      </c>
      <c r="D2435" s="53" t="str">
        <f>B2437</f>
        <v>humiliated</v>
      </c>
      <c r="E2435" s="53" t="str">
        <f>B2438</f>
        <v>humiliated</v>
      </c>
      <c r="F2435" s="53" t="str">
        <f>B2439</f>
        <v>humiliates</v>
      </c>
      <c r="G2435" s="53" t="str">
        <f>B2440</f>
        <v>humiliating</v>
      </c>
    </row>
    <row r="2436" ht="15.75" hidden="1" customHeight="1">
      <c r="B2436" s="52" t="s">
        <v>1684</v>
      </c>
    </row>
    <row r="2437" ht="15.75" hidden="1" customHeight="1">
      <c r="B2437" s="52" t="s">
        <v>1685</v>
      </c>
    </row>
    <row r="2438" ht="15.75" hidden="1" customHeight="1">
      <c r="B2438" s="52" t="s">
        <v>1685</v>
      </c>
    </row>
    <row r="2439" ht="15.75" hidden="1" customHeight="1">
      <c r="B2439" s="52" t="s">
        <v>1686</v>
      </c>
    </row>
    <row r="2440" ht="15.75" hidden="1" customHeight="1">
      <c r="B2440" s="52" t="s">
        <v>1687</v>
      </c>
    </row>
    <row r="2441" ht="15.75" customHeight="1">
      <c r="B2441" s="52">
        <v>398.0</v>
      </c>
      <c r="C2441" s="53" t="str">
        <f>B2442</f>
        <v>hunt</v>
      </c>
      <c r="D2441" s="53" t="str">
        <f>B2443</f>
        <v>hunted</v>
      </c>
      <c r="E2441" s="53" t="str">
        <f>B2444</f>
        <v>hunted</v>
      </c>
      <c r="F2441" s="53" t="str">
        <f>B2445</f>
        <v>hunts</v>
      </c>
      <c r="G2441" s="53" t="str">
        <f>B2446</f>
        <v>hunting</v>
      </c>
    </row>
    <row r="2442" ht="15.75" hidden="1" customHeight="1">
      <c r="B2442" s="52" t="s">
        <v>1688</v>
      </c>
    </row>
    <row r="2443" ht="15.75" hidden="1" customHeight="1">
      <c r="B2443" s="52" t="s">
        <v>1689</v>
      </c>
    </row>
    <row r="2444" ht="15.75" hidden="1" customHeight="1">
      <c r="B2444" s="52" t="s">
        <v>1689</v>
      </c>
    </row>
    <row r="2445" ht="15.75" hidden="1" customHeight="1">
      <c r="B2445" s="52" t="s">
        <v>1690</v>
      </c>
    </row>
    <row r="2446" ht="15.75" hidden="1" customHeight="1">
      <c r="B2446" s="52" t="s">
        <v>1691</v>
      </c>
    </row>
    <row r="2447" ht="15.75" customHeight="1">
      <c r="B2447" s="52">
        <v>399.0</v>
      </c>
      <c r="C2447" s="53" t="str">
        <f>B2448</f>
        <v>hurl</v>
      </c>
      <c r="D2447" s="53" t="str">
        <f>B2449</f>
        <v>hurled</v>
      </c>
      <c r="E2447" s="53" t="str">
        <f>B2450</f>
        <v>hurled</v>
      </c>
      <c r="F2447" s="53" t="str">
        <f>B2451</f>
        <v>hurls</v>
      </c>
      <c r="G2447" s="53" t="str">
        <f>B2452</f>
        <v>hurling</v>
      </c>
    </row>
    <row r="2448" ht="15.75" hidden="1" customHeight="1">
      <c r="B2448" s="52" t="s">
        <v>1692</v>
      </c>
    </row>
    <row r="2449" ht="15.75" hidden="1" customHeight="1">
      <c r="B2449" s="52" t="s">
        <v>1693</v>
      </c>
    </row>
    <row r="2450" ht="15.75" hidden="1" customHeight="1">
      <c r="B2450" s="52" t="s">
        <v>1693</v>
      </c>
    </row>
    <row r="2451" ht="15.75" hidden="1" customHeight="1">
      <c r="B2451" s="52" t="s">
        <v>1694</v>
      </c>
    </row>
    <row r="2452" ht="15.75" hidden="1" customHeight="1">
      <c r="B2452" s="52" t="s">
        <v>1695</v>
      </c>
    </row>
    <row r="2453" ht="15.75" customHeight="1">
      <c r="B2453" s="52">
        <v>11293.0</v>
      </c>
      <c r="C2453" s="54" t="str">
        <f>B2454</f>
        <v>https://t.me/actives_english</v>
      </c>
      <c r="D2453" s="53" t="str">
        <f>B2455</f>
        <v>ACTIVE</v>
      </c>
      <c r="E2453" s="53" t="str">
        <f>B2456</f>
        <v>ENGLISH</v>
      </c>
      <c r="F2453" s="53">
        <f>B2457</f>
        <v>400</v>
      </c>
      <c r="G2453" s="53" t="str">
        <f>B2458</f>
        <v>hurry</v>
      </c>
    </row>
    <row r="2454" ht="15.75" hidden="1" customHeight="1">
      <c r="B2454" s="52" t="s">
        <v>181</v>
      </c>
    </row>
    <row r="2455" ht="15.75" hidden="1" customHeight="1">
      <c r="B2455" s="52" t="s">
        <v>178</v>
      </c>
    </row>
    <row r="2456" ht="15.75" hidden="1" customHeight="1">
      <c r="B2456" s="52" t="s">
        <v>179</v>
      </c>
    </row>
    <row r="2457" ht="15.75" customHeight="1">
      <c r="B2457" s="52">
        <v>400.0</v>
      </c>
      <c r="C2457" s="53" t="str">
        <f>B2458</f>
        <v>hurry</v>
      </c>
      <c r="D2457" s="53" t="str">
        <f>B2459</f>
        <v>hurried</v>
      </c>
      <c r="E2457" s="53" t="str">
        <f>B2460</f>
        <v>hurried</v>
      </c>
      <c r="F2457" s="53" t="str">
        <f>B2461</f>
        <v>hurries</v>
      </c>
      <c r="G2457" s="53" t="str">
        <f>B2462</f>
        <v>hurrying</v>
      </c>
    </row>
    <row r="2458" ht="15.75" hidden="1" customHeight="1">
      <c r="B2458" s="52" t="s">
        <v>1696</v>
      </c>
    </row>
    <row r="2459" ht="15.75" hidden="1" customHeight="1">
      <c r="B2459" s="52" t="s">
        <v>1697</v>
      </c>
    </row>
    <row r="2460" ht="15.75" hidden="1" customHeight="1">
      <c r="B2460" s="52" t="s">
        <v>1697</v>
      </c>
    </row>
    <row r="2461" ht="15.75" hidden="1" customHeight="1">
      <c r="B2461" s="52" t="s">
        <v>1698</v>
      </c>
    </row>
    <row r="2462" ht="15.75" hidden="1" customHeight="1">
      <c r="B2462" s="52" t="s">
        <v>1699</v>
      </c>
    </row>
    <row r="2463" ht="15.75" customHeight="1">
      <c r="B2463" s="52">
        <v>401.0</v>
      </c>
      <c r="C2463" s="53" t="str">
        <f>B2464</f>
        <v>hurt</v>
      </c>
      <c r="D2463" s="53" t="str">
        <f>B2465</f>
        <v>hurt</v>
      </c>
      <c r="E2463" s="53" t="str">
        <f>B2466</f>
        <v>hurt</v>
      </c>
      <c r="F2463" s="53" t="str">
        <f>B2467</f>
        <v>hurts</v>
      </c>
      <c r="G2463" s="53" t="str">
        <f>B2468</f>
        <v>hurting</v>
      </c>
    </row>
    <row r="2464" ht="15.75" hidden="1" customHeight="1">
      <c r="B2464" s="52" t="s">
        <v>1700</v>
      </c>
    </row>
    <row r="2465" ht="15.75" hidden="1" customHeight="1">
      <c r="B2465" s="52" t="s">
        <v>1700</v>
      </c>
    </row>
    <row r="2466" ht="15.75" hidden="1" customHeight="1">
      <c r="B2466" s="52" t="s">
        <v>1700</v>
      </c>
    </row>
    <row r="2467" ht="15.75" hidden="1" customHeight="1">
      <c r="B2467" s="52" t="s">
        <v>1701</v>
      </c>
    </row>
    <row r="2468" ht="15.75" hidden="1" customHeight="1">
      <c r="B2468" s="52" t="s">
        <v>1702</v>
      </c>
    </row>
    <row r="2469" ht="15.75" customHeight="1">
      <c r="B2469" s="52">
        <v>402.0</v>
      </c>
      <c r="C2469" s="53" t="str">
        <f>B2470</f>
        <v>hush</v>
      </c>
      <c r="D2469" s="53" t="str">
        <f>B2471</f>
        <v>hushed</v>
      </c>
      <c r="E2469" s="53" t="str">
        <f>B2472</f>
        <v>hushed</v>
      </c>
      <c r="F2469" s="53" t="str">
        <f>B2473</f>
        <v>hushes</v>
      </c>
      <c r="G2469" s="53" t="str">
        <f>B2474</f>
        <v>hushing</v>
      </c>
    </row>
    <row r="2470" ht="15.75" hidden="1" customHeight="1">
      <c r="B2470" s="52" t="s">
        <v>1703</v>
      </c>
    </row>
    <row r="2471" ht="15.75" hidden="1" customHeight="1">
      <c r="B2471" s="52" t="s">
        <v>1704</v>
      </c>
    </row>
    <row r="2472" ht="15.75" hidden="1" customHeight="1">
      <c r="B2472" s="52" t="s">
        <v>1704</v>
      </c>
    </row>
    <row r="2473" ht="15.75" hidden="1" customHeight="1">
      <c r="B2473" s="52" t="s">
        <v>1705</v>
      </c>
    </row>
    <row r="2474" ht="15.75" hidden="1" customHeight="1">
      <c r="B2474" s="52" t="s">
        <v>1706</v>
      </c>
    </row>
    <row r="2475" ht="15.75" customHeight="1">
      <c r="B2475" s="52">
        <v>403.0</v>
      </c>
      <c r="C2475" s="53" t="str">
        <f>B2476</f>
        <v>hustle</v>
      </c>
      <c r="D2475" s="53" t="str">
        <f>B2477</f>
        <v>hustled</v>
      </c>
      <c r="E2475" s="53" t="str">
        <f>B2478</f>
        <v>hustled</v>
      </c>
      <c r="F2475" s="53" t="str">
        <f>B2479</f>
        <v>hustles</v>
      </c>
      <c r="G2475" s="53" t="str">
        <f>B2480</f>
        <v>hustling</v>
      </c>
    </row>
    <row r="2476" ht="15.75" hidden="1" customHeight="1">
      <c r="B2476" s="52" t="s">
        <v>1707</v>
      </c>
    </row>
    <row r="2477" ht="15.75" hidden="1" customHeight="1">
      <c r="B2477" s="52" t="s">
        <v>1708</v>
      </c>
    </row>
    <row r="2478" ht="15.75" hidden="1" customHeight="1">
      <c r="B2478" s="52" t="s">
        <v>1708</v>
      </c>
    </row>
    <row r="2479" ht="15.75" hidden="1" customHeight="1">
      <c r="B2479" s="52" t="s">
        <v>1709</v>
      </c>
    </row>
    <row r="2480" ht="15.75" hidden="1" customHeight="1">
      <c r="B2480" s="52" t="s">
        <v>1710</v>
      </c>
    </row>
    <row r="2481" ht="15.75" customHeight="1">
      <c r="B2481" s="52">
        <v>404.0</v>
      </c>
      <c r="C2481" s="53" t="str">
        <f>B2482</f>
        <v>hypnotize</v>
      </c>
      <c r="D2481" s="53" t="str">
        <f>B2483</f>
        <v>hypnotized</v>
      </c>
      <c r="E2481" s="53" t="str">
        <f>B2484</f>
        <v>hypnotized</v>
      </c>
      <c r="F2481" s="53" t="str">
        <f>B2485</f>
        <v>hypnotizes</v>
      </c>
      <c r="G2481" s="53" t="str">
        <f>B2486</f>
        <v>hypnotizing</v>
      </c>
    </row>
    <row r="2482" ht="15.75" hidden="1" customHeight="1">
      <c r="B2482" s="52" t="s">
        <v>1711</v>
      </c>
    </row>
    <row r="2483" ht="15.75" hidden="1" customHeight="1">
      <c r="B2483" s="52" t="s">
        <v>1712</v>
      </c>
    </row>
    <row r="2484" ht="15.75" hidden="1" customHeight="1">
      <c r="B2484" s="52" t="s">
        <v>1712</v>
      </c>
    </row>
    <row r="2485" ht="15.75" hidden="1" customHeight="1">
      <c r="B2485" s="52" t="s">
        <v>1713</v>
      </c>
    </row>
    <row r="2486" ht="15.75" hidden="1" customHeight="1">
      <c r="B2486" s="52" t="s">
        <v>1714</v>
      </c>
    </row>
    <row r="2487" ht="15.75" customHeight="1">
      <c r="B2487" s="52">
        <v>405.0</v>
      </c>
      <c r="C2487" s="53" t="str">
        <f>B2488</f>
        <v>idealize</v>
      </c>
      <c r="D2487" s="53" t="str">
        <f>B2489</f>
        <v>idealized</v>
      </c>
      <c r="E2487" s="53" t="str">
        <f>B2490</f>
        <v>idealized</v>
      </c>
      <c r="F2487" s="53" t="str">
        <f>B2491</f>
        <v>idealizes</v>
      </c>
      <c r="G2487" s="53" t="str">
        <f>B2492</f>
        <v>idealizing</v>
      </c>
    </row>
    <row r="2488" ht="15.75" hidden="1" customHeight="1">
      <c r="B2488" s="52" t="s">
        <v>1715</v>
      </c>
    </row>
    <row r="2489" ht="15.75" hidden="1" customHeight="1">
      <c r="B2489" s="52" t="s">
        <v>1716</v>
      </c>
    </row>
    <row r="2490" ht="15.75" hidden="1" customHeight="1">
      <c r="B2490" s="52" t="s">
        <v>1716</v>
      </c>
    </row>
    <row r="2491" ht="15.75" hidden="1" customHeight="1">
      <c r="B2491" s="52" t="s">
        <v>1717</v>
      </c>
    </row>
    <row r="2492" ht="15.75" hidden="1" customHeight="1">
      <c r="B2492" s="52" t="s">
        <v>1718</v>
      </c>
    </row>
    <row r="2493" ht="15.75" customHeight="1">
      <c r="B2493" s="52">
        <v>406.0</v>
      </c>
      <c r="C2493" s="53" t="str">
        <f>B2494</f>
        <v>identify</v>
      </c>
      <c r="D2493" s="53" t="str">
        <f>B2495</f>
        <v>identified</v>
      </c>
      <c r="E2493" s="53" t="str">
        <f>B2496</f>
        <v>identified</v>
      </c>
      <c r="F2493" s="53" t="str">
        <f>B2497</f>
        <v>identifies</v>
      </c>
      <c r="G2493" s="53" t="str">
        <f>B2498</f>
        <v>identifying</v>
      </c>
    </row>
    <row r="2494" ht="15.75" hidden="1" customHeight="1">
      <c r="B2494" s="52" t="s">
        <v>1719</v>
      </c>
    </row>
    <row r="2495" ht="15.75" hidden="1" customHeight="1">
      <c r="B2495" s="52" t="s">
        <v>1720</v>
      </c>
    </row>
    <row r="2496" ht="15.75" hidden="1" customHeight="1">
      <c r="B2496" s="52" t="s">
        <v>1720</v>
      </c>
    </row>
    <row r="2497" ht="15.75" hidden="1" customHeight="1">
      <c r="B2497" s="52" t="s">
        <v>1721</v>
      </c>
    </row>
    <row r="2498" ht="15.75" hidden="1" customHeight="1">
      <c r="B2498" s="52" t="s">
        <v>1722</v>
      </c>
    </row>
    <row r="2499" ht="15.75" customHeight="1">
      <c r="B2499" s="52">
        <v>407.0</v>
      </c>
      <c r="C2499" s="53" t="str">
        <f>B2500</f>
        <v>idolize</v>
      </c>
      <c r="D2499" s="53" t="str">
        <f>B2501</f>
        <v>idolized</v>
      </c>
      <c r="E2499" s="53" t="str">
        <f>B2502</f>
        <v>idolized</v>
      </c>
      <c r="F2499" s="53" t="str">
        <f>B2503</f>
        <v>idolizes</v>
      </c>
      <c r="G2499" s="53" t="str">
        <f>B2504</f>
        <v>idolizing</v>
      </c>
    </row>
    <row r="2500" ht="15.75" hidden="1" customHeight="1">
      <c r="B2500" s="52" t="s">
        <v>1723</v>
      </c>
    </row>
    <row r="2501" ht="15.75" hidden="1" customHeight="1">
      <c r="B2501" s="52" t="s">
        <v>1724</v>
      </c>
    </row>
    <row r="2502" ht="15.75" hidden="1" customHeight="1">
      <c r="B2502" s="52" t="s">
        <v>1724</v>
      </c>
    </row>
    <row r="2503" ht="15.75" hidden="1" customHeight="1">
      <c r="B2503" s="52" t="s">
        <v>1725</v>
      </c>
    </row>
    <row r="2504" ht="15.75" hidden="1" customHeight="1">
      <c r="B2504" s="52" t="s">
        <v>1726</v>
      </c>
    </row>
    <row r="2505" ht="15.75" customHeight="1">
      <c r="B2505" s="52">
        <v>408.0</v>
      </c>
      <c r="C2505" s="53" t="str">
        <f>B2506</f>
        <v>ignite</v>
      </c>
      <c r="D2505" s="53" t="str">
        <f>B2507</f>
        <v>ignited</v>
      </c>
      <c r="E2505" s="53" t="str">
        <f>B2508</f>
        <v>ignited</v>
      </c>
      <c r="F2505" s="53" t="str">
        <f>B2509</f>
        <v>ignites</v>
      </c>
      <c r="G2505" s="53" t="str">
        <f>B2510</f>
        <v>igniting</v>
      </c>
    </row>
    <row r="2506" ht="15.75" hidden="1" customHeight="1">
      <c r="B2506" s="52" t="s">
        <v>1727</v>
      </c>
    </row>
    <row r="2507" ht="15.75" hidden="1" customHeight="1">
      <c r="B2507" s="52" t="s">
        <v>1728</v>
      </c>
    </row>
    <row r="2508" ht="15.75" hidden="1" customHeight="1">
      <c r="B2508" s="52" t="s">
        <v>1728</v>
      </c>
    </row>
    <row r="2509" ht="15.75" hidden="1" customHeight="1">
      <c r="B2509" s="52" t="s">
        <v>1729</v>
      </c>
    </row>
    <row r="2510" ht="15.75" hidden="1" customHeight="1">
      <c r="B2510" s="52" t="s">
        <v>1730</v>
      </c>
    </row>
    <row r="2511" ht="15.75" customHeight="1">
      <c r="B2511" s="52">
        <v>409.0</v>
      </c>
      <c r="C2511" s="53" t="str">
        <f>B2512</f>
        <v>ignore</v>
      </c>
      <c r="D2511" s="53" t="str">
        <f>B2513</f>
        <v>ignored</v>
      </c>
      <c r="E2511" s="53" t="str">
        <f>B2514</f>
        <v>ignored</v>
      </c>
      <c r="F2511" s="53" t="str">
        <f>B2515</f>
        <v>ignores</v>
      </c>
      <c r="G2511" s="53" t="str">
        <f>B2516</f>
        <v>ignoring</v>
      </c>
    </row>
    <row r="2512" ht="15.75" hidden="1" customHeight="1">
      <c r="B2512" s="52" t="s">
        <v>1731</v>
      </c>
    </row>
    <row r="2513" ht="15.75" hidden="1" customHeight="1">
      <c r="B2513" s="52" t="s">
        <v>1732</v>
      </c>
    </row>
    <row r="2514" ht="15.75" hidden="1" customHeight="1">
      <c r="B2514" s="52" t="s">
        <v>1732</v>
      </c>
    </row>
    <row r="2515" ht="15.75" hidden="1" customHeight="1">
      <c r="B2515" s="52" t="s">
        <v>1733</v>
      </c>
    </row>
    <row r="2516" ht="15.75" hidden="1" customHeight="1">
      <c r="B2516" s="52" t="s">
        <v>1734</v>
      </c>
    </row>
    <row r="2517" ht="15.75" customHeight="1">
      <c r="B2517" s="52">
        <v>410.0</v>
      </c>
      <c r="C2517" s="53" t="str">
        <f>B2518</f>
        <v>ill-treat</v>
      </c>
      <c r="D2517" s="53" t="str">
        <f>B2519</f>
        <v>ill-treated</v>
      </c>
      <c r="E2517" s="53" t="str">
        <f>B2520</f>
        <v>ill-treated</v>
      </c>
      <c r="F2517" s="53" t="str">
        <f>B2521</f>
        <v>ill-treats</v>
      </c>
      <c r="G2517" s="53" t="str">
        <f>B2522</f>
        <v>ill-treating</v>
      </c>
    </row>
    <row r="2518" ht="15.75" hidden="1" customHeight="1">
      <c r="B2518" s="52" t="s">
        <v>1735</v>
      </c>
    </row>
    <row r="2519" ht="15.75" hidden="1" customHeight="1">
      <c r="B2519" s="52" t="s">
        <v>1736</v>
      </c>
    </row>
    <row r="2520" ht="15.75" hidden="1" customHeight="1">
      <c r="B2520" s="52" t="s">
        <v>1736</v>
      </c>
    </row>
    <row r="2521" ht="15.75" hidden="1" customHeight="1">
      <c r="B2521" s="52" t="s">
        <v>1737</v>
      </c>
    </row>
    <row r="2522" ht="15.75" hidden="1" customHeight="1">
      <c r="B2522" s="52" t="s">
        <v>1738</v>
      </c>
    </row>
    <row r="2523" ht="15.75" customHeight="1">
      <c r="B2523" s="52">
        <v>411.0</v>
      </c>
      <c r="C2523" s="53" t="str">
        <f>B2524</f>
        <v>illuminate</v>
      </c>
      <c r="D2523" s="53" t="str">
        <f>B2525</f>
        <v>illuminated</v>
      </c>
      <c r="E2523" s="53" t="str">
        <f>B2526</f>
        <v>illuminated</v>
      </c>
      <c r="F2523" s="53" t="str">
        <f>B2527</f>
        <v>illuminates</v>
      </c>
      <c r="G2523" s="53" t="str">
        <f>B2528</f>
        <v>illuminating</v>
      </c>
    </row>
    <row r="2524" ht="15.75" hidden="1" customHeight="1">
      <c r="B2524" s="52" t="s">
        <v>1739</v>
      </c>
    </row>
    <row r="2525" ht="15.75" hidden="1" customHeight="1">
      <c r="B2525" s="52" t="s">
        <v>1740</v>
      </c>
    </row>
    <row r="2526" ht="15.75" hidden="1" customHeight="1">
      <c r="B2526" s="52" t="s">
        <v>1740</v>
      </c>
    </row>
    <row r="2527" ht="15.75" hidden="1" customHeight="1">
      <c r="B2527" s="52" t="s">
        <v>1741</v>
      </c>
    </row>
    <row r="2528" ht="15.75" hidden="1" customHeight="1">
      <c r="B2528" s="52" t="s">
        <v>1742</v>
      </c>
    </row>
    <row r="2529" ht="15.75" customHeight="1">
      <c r="B2529" s="52">
        <v>412.0</v>
      </c>
      <c r="C2529" s="53" t="str">
        <f>B2530</f>
        <v>illumine</v>
      </c>
      <c r="D2529" s="53" t="str">
        <f>B2531</f>
        <v>illumined</v>
      </c>
      <c r="E2529" s="53" t="str">
        <f>B2532</f>
        <v>illumined</v>
      </c>
      <c r="F2529" s="53" t="str">
        <f>B2533</f>
        <v>illumines</v>
      </c>
      <c r="G2529" s="53" t="str">
        <f>B2534</f>
        <v>illumining</v>
      </c>
    </row>
    <row r="2530" ht="15.75" hidden="1" customHeight="1">
      <c r="B2530" s="52" t="s">
        <v>1743</v>
      </c>
    </row>
    <row r="2531" ht="15.75" hidden="1" customHeight="1">
      <c r="B2531" s="52" t="s">
        <v>1744</v>
      </c>
    </row>
    <row r="2532" ht="15.75" hidden="1" customHeight="1">
      <c r="B2532" s="52" t="s">
        <v>1744</v>
      </c>
    </row>
    <row r="2533" ht="15.75" hidden="1" customHeight="1">
      <c r="B2533" s="52" t="s">
        <v>1745</v>
      </c>
    </row>
    <row r="2534" ht="15.75" hidden="1" customHeight="1">
      <c r="B2534" s="52" t="s">
        <v>1746</v>
      </c>
    </row>
    <row r="2535" ht="15.75" customHeight="1">
      <c r="B2535" s="52">
        <v>413.0</v>
      </c>
      <c r="C2535" s="53" t="str">
        <f>B2536</f>
        <v>illustrate</v>
      </c>
      <c r="D2535" s="53" t="str">
        <f>B2537</f>
        <v>illustrated</v>
      </c>
      <c r="E2535" s="53" t="str">
        <f>B2538</f>
        <v>illustrated</v>
      </c>
      <c r="F2535" s="53" t="str">
        <f>B2539</f>
        <v>illustrates</v>
      </c>
      <c r="G2535" s="53" t="str">
        <f>B2540</f>
        <v>illustrating</v>
      </c>
    </row>
    <row r="2536" ht="15.75" hidden="1" customHeight="1">
      <c r="B2536" s="52" t="s">
        <v>1747</v>
      </c>
    </row>
    <row r="2537" ht="15.75" hidden="1" customHeight="1">
      <c r="B2537" s="52" t="s">
        <v>1748</v>
      </c>
    </row>
    <row r="2538" ht="15.75" hidden="1" customHeight="1">
      <c r="B2538" s="52" t="s">
        <v>1748</v>
      </c>
    </row>
    <row r="2539" ht="15.75" hidden="1" customHeight="1">
      <c r="B2539" s="52" t="s">
        <v>1749</v>
      </c>
    </row>
    <row r="2540" ht="15.75" hidden="1" customHeight="1">
      <c r="B2540" s="52" t="s">
        <v>1750</v>
      </c>
    </row>
    <row r="2541" ht="15.75" customHeight="1">
      <c r="B2541" s="52">
        <v>414.0</v>
      </c>
      <c r="C2541" s="53" t="str">
        <f>B2542</f>
        <v>imagine</v>
      </c>
      <c r="D2541" s="53" t="str">
        <f>B2543</f>
        <v>imagined</v>
      </c>
      <c r="E2541" s="53" t="str">
        <f>B2544</f>
        <v>imagined</v>
      </c>
      <c r="F2541" s="53" t="str">
        <f>B2545</f>
        <v>imagines</v>
      </c>
      <c r="G2541" s="53" t="str">
        <f>B2546</f>
        <v>imagining</v>
      </c>
    </row>
    <row r="2542" ht="15.75" hidden="1" customHeight="1">
      <c r="B2542" s="52" t="s">
        <v>1751</v>
      </c>
    </row>
    <row r="2543" ht="15.75" hidden="1" customHeight="1">
      <c r="B2543" s="52" t="s">
        <v>1752</v>
      </c>
    </row>
    <row r="2544" ht="15.75" hidden="1" customHeight="1">
      <c r="B2544" s="52" t="s">
        <v>1752</v>
      </c>
    </row>
    <row r="2545" ht="15.75" hidden="1" customHeight="1">
      <c r="B2545" s="52" t="s">
        <v>1753</v>
      </c>
    </row>
    <row r="2546" ht="15.75" hidden="1" customHeight="1">
      <c r="B2546" s="52" t="s">
        <v>1754</v>
      </c>
    </row>
    <row r="2547" ht="15.75" customHeight="1">
      <c r="B2547" s="52">
        <v>415.0</v>
      </c>
      <c r="C2547" s="53" t="str">
        <f>B2548</f>
        <v>imbibe</v>
      </c>
      <c r="D2547" s="53" t="str">
        <f>B2549</f>
        <v>imbibed</v>
      </c>
      <c r="E2547" s="53" t="str">
        <f>B2550</f>
        <v>imbibed</v>
      </c>
      <c r="F2547" s="53" t="str">
        <f>B2551</f>
        <v>imbibes</v>
      </c>
      <c r="G2547" s="53" t="str">
        <f>B2552</f>
        <v>imbibing</v>
      </c>
    </row>
    <row r="2548" ht="15.75" hidden="1" customHeight="1">
      <c r="B2548" s="52" t="s">
        <v>1755</v>
      </c>
    </row>
    <row r="2549" ht="15.75" hidden="1" customHeight="1">
      <c r="B2549" s="52" t="s">
        <v>1756</v>
      </c>
    </row>
    <row r="2550" ht="15.75" hidden="1" customHeight="1">
      <c r="B2550" s="52" t="s">
        <v>1756</v>
      </c>
    </row>
    <row r="2551" ht="15.75" hidden="1" customHeight="1">
      <c r="B2551" s="52" t="s">
        <v>1757</v>
      </c>
    </row>
    <row r="2552" ht="15.75" hidden="1" customHeight="1">
      <c r="B2552" s="52" t="s">
        <v>1758</v>
      </c>
    </row>
    <row r="2553" ht="15.75" customHeight="1">
      <c r="B2553" s="52">
        <v>416.0</v>
      </c>
      <c r="C2553" s="53" t="str">
        <f>B2554</f>
        <v>imitate</v>
      </c>
      <c r="D2553" s="53" t="str">
        <f>B2555</f>
        <v>imitated</v>
      </c>
      <c r="E2553" s="53" t="str">
        <f>B2556</f>
        <v>imitated</v>
      </c>
      <c r="F2553" s="53" t="str">
        <f>B2557</f>
        <v>imitates</v>
      </c>
      <c r="G2553" s="53" t="str">
        <f>B2558</f>
        <v>imitating</v>
      </c>
    </row>
    <row r="2554" ht="15.75" hidden="1" customHeight="1">
      <c r="B2554" s="52" t="s">
        <v>1759</v>
      </c>
    </row>
    <row r="2555" ht="15.75" hidden="1" customHeight="1">
      <c r="B2555" s="52" t="s">
        <v>1760</v>
      </c>
    </row>
    <row r="2556" ht="15.75" hidden="1" customHeight="1">
      <c r="B2556" s="52" t="s">
        <v>1760</v>
      </c>
    </row>
    <row r="2557" ht="15.75" hidden="1" customHeight="1">
      <c r="B2557" s="52" t="s">
        <v>1761</v>
      </c>
    </row>
    <row r="2558" ht="15.75" hidden="1" customHeight="1">
      <c r="B2558" s="52" t="s">
        <v>1762</v>
      </c>
    </row>
    <row r="2559" ht="15.75" customHeight="1">
      <c r="B2559" s="52">
        <v>417.0</v>
      </c>
      <c r="C2559" s="53" t="str">
        <f>B2560</f>
        <v>immerse</v>
      </c>
      <c r="D2559" s="53" t="str">
        <f>B2561</f>
        <v>immersed</v>
      </c>
      <c r="E2559" s="53" t="str">
        <f>B2562</f>
        <v>immersed</v>
      </c>
      <c r="F2559" s="53" t="str">
        <f>B2563</f>
        <v>immerses</v>
      </c>
      <c r="G2559" s="53" t="str">
        <f>B2564</f>
        <v>immersing</v>
      </c>
    </row>
    <row r="2560" ht="15.75" hidden="1" customHeight="1">
      <c r="B2560" s="52" t="s">
        <v>1763</v>
      </c>
    </row>
    <row r="2561" ht="15.75" hidden="1" customHeight="1">
      <c r="B2561" s="52" t="s">
        <v>1764</v>
      </c>
    </row>
    <row r="2562" ht="15.75" hidden="1" customHeight="1">
      <c r="B2562" s="52" t="s">
        <v>1764</v>
      </c>
    </row>
    <row r="2563" ht="15.75" hidden="1" customHeight="1">
      <c r="B2563" s="52" t="s">
        <v>1765</v>
      </c>
    </row>
    <row r="2564" ht="15.75" hidden="1" customHeight="1">
      <c r="B2564" s="52" t="s">
        <v>1766</v>
      </c>
    </row>
    <row r="2565" ht="15.75" customHeight="1">
      <c r="B2565" s="52">
        <v>418.0</v>
      </c>
      <c r="C2565" s="53" t="str">
        <f>B2566</f>
        <v>immolate</v>
      </c>
      <c r="D2565" s="53" t="str">
        <f>B2567</f>
        <v>immolated</v>
      </c>
      <c r="E2565" s="53" t="str">
        <f>B2568</f>
        <v>immolated</v>
      </c>
      <c r="F2565" s="53" t="str">
        <f>B2569</f>
        <v>immolates</v>
      </c>
      <c r="G2565" s="53" t="str">
        <f>B2570</f>
        <v>immolating</v>
      </c>
    </row>
    <row r="2566" ht="15.75" hidden="1" customHeight="1">
      <c r="B2566" s="52" t="s">
        <v>1767</v>
      </c>
    </row>
    <row r="2567" ht="15.75" hidden="1" customHeight="1">
      <c r="B2567" s="52" t="s">
        <v>1768</v>
      </c>
    </row>
    <row r="2568" ht="15.75" hidden="1" customHeight="1">
      <c r="B2568" s="52" t="s">
        <v>1768</v>
      </c>
    </row>
    <row r="2569" ht="15.75" hidden="1" customHeight="1">
      <c r="B2569" s="52" t="s">
        <v>1769</v>
      </c>
    </row>
    <row r="2570" ht="15.75" hidden="1" customHeight="1">
      <c r="B2570" s="52" t="s">
        <v>1770</v>
      </c>
    </row>
    <row r="2571" ht="15.75" customHeight="1">
      <c r="B2571" s="52">
        <v>419.0</v>
      </c>
      <c r="C2571" s="53" t="str">
        <f>B2572</f>
        <v>immure</v>
      </c>
      <c r="D2571" s="53" t="str">
        <f>B2573</f>
        <v>immured</v>
      </c>
      <c r="E2571" s="53" t="str">
        <f>B2574</f>
        <v>immured</v>
      </c>
      <c r="F2571" s="53" t="str">
        <f>B2575</f>
        <v>immures</v>
      </c>
      <c r="G2571" s="53" t="str">
        <f>B2576</f>
        <v>immuring</v>
      </c>
    </row>
    <row r="2572" ht="15.75" hidden="1" customHeight="1">
      <c r="B2572" s="52" t="s">
        <v>1771</v>
      </c>
    </row>
    <row r="2573" ht="15.75" hidden="1" customHeight="1">
      <c r="B2573" s="52" t="s">
        <v>1772</v>
      </c>
    </row>
    <row r="2574" ht="15.75" hidden="1" customHeight="1">
      <c r="B2574" s="52" t="s">
        <v>1772</v>
      </c>
    </row>
    <row r="2575" ht="15.75" hidden="1" customHeight="1">
      <c r="B2575" s="52" t="s">
        <v>1773</v>
      </c>
    </row>
    <row r="2576" ht="15.75" hidden="1" customHeight="1">
      <c r="B2576" s="52" t="s">
        <v>1774</v>
      </c>
    </row>
    <row r="2577" ht="15.75" customHeight="1">
      <c r="B2577" s="52">
        <v>420.0</v>
      </c>
      <c r="C2577" s="53" t="str">
        <f>B2578</f>
        <v>impair</v>
      </c>
      <c r="D2577" s="53" t="str">
        <f>B2579</f>
        <v>impaired</v>
      </c>
      <c r="E2577" s="53" t="str">
        <f>B2580</f>
        <v>impaired</v>
      </c>
      <c r="F2577" s="53" t="str">
        <f>B2581</f>
        <v>impairs</v>
      </c>
      <c r="G2577" s="53" t="str">
        <f>B2582</f>
        <v>impairing</v>
      </c>
    </row>
    <row r="2578" ht="15.75" hidden="1" customHeight="1">
      <c r="B2578" s="52" t="s">
        <v>1775</v>
      </c>
    </row>
    <row r="2579" ht="15.75" hidden="1" customHeight="1">
      <c r="B2579" s="52" t="s">
        <v>1776</v>
      </c>
    </row>
    <row r="2580" ht="15.75" hidden="1" customHeight="1">
      <c r="B2580" s="52" t="s">
        <v>1776</v>
      </c>
    </row>
    <row r="2581" ht="15.75" hidden="1" customHeight="1">
      <c r="B2581" s="52" t="s">
        <v>1777</v>
      </c>
    </row>
    <row r="2582" ht="15.75" hidden="1" customHeight="1">
      <c r="B2582" s="52" t="s">
        <v>1778</v>
      </c>
    </row>
    <row r="2583" ht="15.75" customHeight="1">
      <c r="B2583" s="52">
        <v>421.0</v>
      </c>
      <c r="C2583" s="53" t="str">
        <f>B2584</f>
        <v>impart</v>
      </c>
      <c r="D2583" s="53" t="str">
        <f>B2585</f>
        <v>imparted</v>
      </c>
      <c r="E2583" s="53" t="str">
        <f>B2586</f>
        <v>imparted</v>
      </c>
      <c r="F2583" s="53" t="str">
        <f>B2587</f>
        <v>imparts</v>
      </c>
      <c r="G2583" s="53" t="str">
        <f>B2588</f>
        <v>imparting</v>
      </c>
    </row>
    <row r="2584" ht="15.75" hidden="1" customHeight="1">
      <c r="B2584" s="52" t="s">
        <v>1779</v>
      </c>
    </row>
    <row r="2585" ht="15.75" hidden="1" customHeight="1">
      <c r="B2585" s="52" t="s">
        <v>1780</v>
      </c>
    </row>
    <row r="2586" ht="15.75" hidden="1" customHeight="1">
      <c r="B2586" s="52" t="s">
        <v>1780</v>
      </c>
    </row>
    <row r="2587" ht="15.75" hidden="1" customHeight="1">
      <c r="B2587" s="52" t="s">
        <v>1781</v>
      </c>
    </row>
    <row r="2588" ht="15.75" hidden="1" customHeight="1">
      <c r="B2588" s="52" t="s">
        <v>1782</v>
      </c>
    </row>
    <row r="2589" ht="15.75" customHeight="1">
      <c r="B2589" s="52">
        <v>422.0</v>
      </c>
      <c r="C2589" s="53" t="str">
        <f>B2590</f>
        <v>impeach</v>
      </c>
      <c r="D2589" s="53" t="str">
        <f>B2591</f>
        <v>impeached</v>
      </c>
      <c r="E2589" s="53" t="str">
        <f>B2592</f>
        <v>impeached</v>
      </c>
      <c r="F2589" s="53" t="str">
        <f>B2593</f>
        <v>impeaches</v>
      </c>
      <c r="G2589" s="53" t="str">
        <f>B2594</f>
        <v>impeaching</v>
      </c>
    </row>
    <row r="2590" ht="15.75" hidden="1" customHeight="1">
      <c r="B2590" s="52" t="s">
        <v>1783</v>
      </c>
    </row>
    <row r="2591" ht="15.75" hidden="1" customHeight="1">
      <c r="B2591" s="52" t="s">
        <v>1784</v>
      </c>
    </row>
    <row r="2592" ht="15.75" hidden="1" customHeight="1">
      <c r="B2592" s="52" t="s">
        <v>1784</v>
      </c>
    </row>
    <row r="2593" ht="15.75" hidden="1" customHeight="1">
      <c r="B2593" s="52" t="s">
        <v>1785</v>
      </c>
    </row>
    <row r="2594" ht="15.75" hidden="1" customHeight="1">
      <c r="B2594" s="52" t="s">
        <v>1786</v>
      </c>
    </row>
    <row r="2595" ht="15.75" customHeight="1">
      <c r="B2595" s="52">
        <v>423.0</v>
      </c>
      <c r="C2595" s="53" t="str">
        <f>B2596</f>
        <v>impede</v>
      </c>
      <c r="D2595" s="53" t="str">
        <f>B2597</f>
        <v>impeded</v>
      </c>
      <c r="E2595" s="53" t="str">
        <f>B2598</f>
        <v>impeded</v>
      </c>
      <c r="F2595" s="53" t="str">
        <f>B2599</f>
        <v>impedes</v>
      </c>
      <c r="G2595" s="53" t="str">
        <f>B2600</f>
        <v>impeding</v>
      </c>
    </row>
    <row r="2596" ht="15.75" hidden="1" customHeight="1">
      <c r="B2596" s="52" t="s">
        <v>1787</v>
      </c>
    </row>
    <row r="2597" ht="15.75" hidden="1" customHeight="1">
      <c r="B2597" s="52" t="s">
        <v>1788</v>
      </c>
    </row>
    <row r="2598" ht="15.75" hidden="1" customHeight="1">
      <c r="B2598" s="52" t="s">
        <v>1788</v>
      </c>
    </row>
    <row r="2599" ht="15.75" hidden="1" customHeight="1">
      <c r="B2599" s="52" t="s">
        <v>1789</v>
      </c>
    </row>
    <row r="2600" ht="15.75" hidden="1" customHeight="1">
      <c r="B2600" s="52" t="s">
        <v>1790</v>
      </c>
    </row>
    <row r="2601" ht="15.75" customHeight="1">
      <c r="B2601" s="52">
        <v>424.0</v>
      </c>
      <c r="C2601" s="53" t="str">
        <f>B2602</f>
        <v>impel</v>
      </c>
      <c r="D2601" s="53" t="str">
        <f>B2603</f>
        <v>impelled</v>
      </c>
      <c r="E2601" s="53" t="str">
        <f>B2604</f>
        <v>impelled</v>
      </c>
      <c r="F2601" s="53" t="str">
        <f>B2605</f>
        <v>impels</v>
      </c>
      <c r="G2601" s="53" t="str">
        <f>B2606</f>
        <v>impelling</v>
      </c>
    </row>
    <row r="2602" ht="15.75" hidden="1" customHeight="1">
      <c r="B2602" s="52" t="s">
        <v>1791</v>
      </c>
    </row>
    <row r="2603" ht="15.75" hidden="1" customHeight="1">
      <c r="B2603" s="52" t="s">
        <v>1792</v>
      </c>
    </row>
    <row r="2604" ht="15.75" hidden="1" customHeight="1">
      <c r="B2604" s="52" t="s">
        <v>1792</v>
      </c>
    </row>
    <row r="2605" ht="15.75" hidden="1" customHeight="1">
      <c r="B2605" s="52" t="s">
        <v>1793</v>
      </c>
    </row>
    <row r="2606" ht="15.75" hidden="1" customHeight="1">
      <c r="B2606" s="52" t="s">
        <v>1794</v>
      </c>
    </row>
    <row r="2607" ht="15.75" customHeight="1">
      <c r="B2607" s="52">
        <v>425.0</v>
      </c>
      <c r="C2607" s="53" t="str">
        <f>B2608</f>
        <v>impend</v>
      </c>
      <c r="D2607" s="53" t="str">
        <f>B2609</f>
        <v>impended</v>
      </c>
      <c r="E2607" s="53" t="str">
        <f>B2610</f>
        <v>impended</v>
      </c>
      <c r="F2607" s="53" t="str">
        <f>B2611</f>
        <v>impends</v>
      </c>
      <c r="G2607" s="53" t="str">
        <f>B2612</f>
        <v>impending</v>
      </c>
    </row>
    <row r="2608" ht="15.75" hidden="1" customHeight="1">
      <c r="B2608" s="52" t="s">
        <v>1795</v>
      </c>
    </row>
    <row r="2609" ht="15.75" hidden="1" customHeight="1">
      <c r="B2609" s="52" t="s">
        <v>1796</v>
      </c>
    </row>
    <row r="2610" ht="15.75" hidden="1" customHeight="1">
      <c r="B2610" s="52" t="s">
        <v>1796</v>
      </c>
    </row>
    <row r="2611" ht="15.75" hidden="1" customHeight="1">
      <c r="B2611" s="52" t="s">
        <v>1797</v>
      </c>
    </row>
    <row r="2612" ht="15.75" hidden="1" customHeight="1">
      <c r="B2612" s="52" t="s">
        <v>1798</v>
      </c>
    </row>
    <row r="2613" ht="15.75" customHeight="1">
      <c r="B2613" s="52">
        <v>426.0</v>
      </c>
      <c r="C2613" s="53" t="str">
        <f>B2614</f>
        <v>imperil</v>
      </c>
      <c r="D2613" s="53" t="str">
        <f>B2615</f>
        <v>imperilled</v>
      </c>
      <c r="E2613" s="53" t="str">
        <f>B2616</f>
        <v>imperilled</v>
      </c>
      <c r="F2613" s="53" t="str">
        <f>B2617</f>
        <v>imperils</v>
      </c>
      <c r="G2613" s="53" t="str">
        <f>B2618</f>
        <v>imperilling</v>
      </c>
    </row>
    <row r="2614" ht="15.75" hidden="1" customHeight="1">
      <c r="B2614" s="52" t="s">
        <v>1799</v>
      </c>
    </row>
    <row r="2615" ht="15.75" hidden="1" customHeight="1">
      <c r="B2615" s="52" t="s">
        <v>1800</v>
      </c>
    </row>
    <row r="2616" ht="15.75" hidden="1" customHeight="1">
      <c r="B2616" s="52" t="s">
        <v>1800</v>
      </c>
    </row>
    <row r="2617" ht="15.75" hidden="1" customHeight="1">
      <c r="B2617" s="52" t="s">
        <v>1801</v>
      </c>
    </row>
    <row r="2618" ht="15.75" hidden="1" customHeight="1">
      <c r="B2618" s="52" t="s">
        <v>1802</v>
      </c>
    </row>
    <row r="2619" ht="15.75" customHeight="1">
      <c r="B2619" s="52">
        <v>427.0</v>
      </c>
      <c r="C2619" s="53" t="str">
        <f>B2620</f>
        <v>impinge</v>
      </c>
      <c r="D2619" s="53" t="str">
        <f>B2621</f>
        <v>impinged</v>
      </c>
      <c r="E2619" s="53" t="str">
        <f>B2622</f>
        <v>impinged</v>
      </c>
      <c r="F2619" s="53" t="str">
        <f>B2623</f>
        <v>impinges</v>
      </c>
      <c r="G2619" s="53" t="str">
        <f>B2624</f>
        <v>impinging</v>
      </c>
    </row>
    <row r="2620" ht="15.75" hidden="1" customHeight="1">
      <c r="B2620" s="52" t="s">
        <v>1803</v>
      </c>
    </row>
    <row r="2621" ht="15.75" hidden="1" customHeight="1">
      <c r="B2621" s="52" t="s">
        <v>1804</v>
      </c>
    </row>
    <row r="2622" ht="15.75" hidden="1" customHeight="1">
      <c r="B2622" s="52" t="s">
        <v>1804</v>
      </c>
    </row>
    <row r="2623" ht="15.75" hidden="1" customHeight="1">
      <c r="B2623" s="52" t="s">
        <v>1805</v>
      </c>
    </row>
    <row r="2624" ht="15.75" hidden="1" customHeight="1">
      <c r="B2624" s="52" t="s">
        <v>1806</v>
      </c>
    </row>
    <row r="2625" ht="15.75" customHeight="1">
      <c r="B2625" s="52">
        <v>428.0</v>
      </c>
      <c r="C2625" s="53" t="str">
        <f>B2626</f>
        <v>implant</v>
      </c>
      <c r="D2625" s="53" t="str">
        <f>B2627</f>
        <v>implanted</v>
      </c>
      <c r="E2625" s="53" t="str">
        <f>B2628</f>
        <v>implanted</v>
      </c>
      <c r="F2625" s="53" t="str">
        <f>B2629</f>
        <v>implants</v>
      </c>
      <c r="G2625" s="53" t="str">
        <f>B2630</f>
        <v>implanting</v>
      </c>
    </row>
    <row r="2626" ht="15.75" hidden="1" customHeight="1">
      <c r="B2626" s="52" t="s">
        <v>1807</v>
      </c>
    </row>
    <row r="2627" ht="15.75" hidden="1" customHeight="1">
      <c r="B2627" s="52" t="s">
        <v>1808</v>
      </c>
    </row>
    <row r="2628" ht="15.75" hidden="1" customHeight="1">
      <c r="B2628" s="52" t="s">
        <v>1808</v>
      </c>
    </row>
    <row r="2629" ht="15.75" hidden="1" customHeight="1">
      <c r="B2629" s="52" t="s">
        <v>1809</v>
      </c>
    </row>
    <row r="2630" ht="15.75" hidden="1" customHeight="1">
      <c r="B2630" s="52" t="s">
        <v>1810</v>
      </c>
    </row>
    <row r="2631" ht="15.75" customHeight="1">
      <c r="B2631" s="52">
        <v>429.0</v>
      </c>
      <c r="C2631" s="53" t="str">
        <f>B2632</f>
        <v>implicate</v>
      </c>
      <c r="D2631" s="53" t="str">
        <f>B2633</f>
        <v>implicated</v>
      </c>
      <c r="E2631" s="53" t="str">
        <f>B2634</f>
        <v>implicated</v>
      </c>
      <c r="F2631" s="53" t="str">
        <f>B2635</f>
        <v>implicates</v>
      </c>
      <c r="G2631" s="53" t="str">
        <f>B2636</f>
        <v>implicating</v>
      </c>
    </row>
    <row r="2632" ht="15.75" hidden="1" customHeight="1">
      <c r="B2632" s="52" t="s">
        <v>1811</v>
      </c>
    </row>
    <row r="2633" ht="15.75" hidden="1" customHeight="1">
      <c r="B2633" s="52" t="s">
        <v>1812</v>
      </c>
    </row>
    <row r="2634" ht="15.75" hidden="1" customHeight="1">
      <c r="B2634" s="52" t="s">
        <v>1812</v>
      </c>
    </row>
    <row r="2635" ht="15.75" hidden="1" customHeight="1">
      <c r="B2635" s="52" t="s">
        <v>1813</v>
      </c>
    </row>
    <row r="2636" ht="15.75" hidden="1" customHeight="1">
      <c r="B2636" s="52" t="s">
        <v>1814</v>
      </c>
    </row>
    <row r="2637" ht="15.75" customHeight="1">
      <c r="B2637" s="52">
        <v>430.0</v>
      </c>
      <c r="C2637" s="53" t="str">
        <f>B2638</f>
        <v>implode</v>
      </c>
      <c r="D2637" s="53" t="str">
        <f>B2639</f>
        <v>imploded</v>
      </c>
      <c r="E2637" s="53" t="str">
        <f>B2640</f>
        <v>imploded</v>
      </c>
      <c r="F2637" s="53" t="str">
        <f>B2641</f>
        <v>implodes</v>
      </c>
      <c r="G2637" s="53" t="str">
        <f>B2642</f>
        <v>imploding</v>
      </c>
    </row>
    <row r="2638" ht="15.75" hidden="1" customHeight="1">
      <c r="B2638" s="52" t="s">
        <v>1815</v>
      </c>
    </row>
    <row r="2639" ht="15.75" hidden="1" customHeight="1">
      <c r="B2639" s="52" t="s">
        <v>1816</v>
      </c>
    </row>
    <row r="2640" ht="15.75" hidden="1" customHeight="1">
      <c r="B2640" s="52" t="s">
        <v>1816</v>
      </c>
    </row>
    <row r="2641" ht="15.75" hidden="1" customHeight="1">
      <c r="B2641" s="52" t="s">
        <v>1817</v>
      </c>
    </row>
    <row r="2642" ht="15.75" hidden="1" customHeight="1">
      <c r="B2642" s="52" t="s">
        <v>1818</v>
      </c>
    </row>
    <row r="2643" ht="15.75" customHeight="1">
      <c r="B2643" s="52">
        <v>431.0</v>
      </c>
      <c r="C2643" s="53" t="str">
        <f>B2644</f>
        <v>implore</v>
      </c>
      <c r="D2643" s="53" t="str">
        <f>B2645</f>
        <v>implored</v>
      </c>
      <c r="E2643" s="53" t="str">
        <f>B2646</f>
        <v>implored</v>
      </c>
      <c r="F2643" s="53" t="str">
        <f>B2647</f>
        <v>implores</v>
      </c>
      <c r="G2643" s="53" t="str">
        <f>B2648</f>
        <v>imploring</v>
      </c>
    </row>
    <row r="2644" ht="15.75" hidden="1" customHeight="1">
      <c r="B2644" s="52" t="s">
        <v>1819</v>
      </c>
    </row>
    <row r="2645" ht="15.75" hidden="1" customHeight="1">
      <c r="B2645" s="52" t="s">
        <v>1820</v>
      </c>
    </row>
    <row r="2646" ht="15.75" hidden="1" customHeight="1">
      <c r="B2646" s="52" t="s">
        <v>1820</v>
      </c>
    </row>
    <row r="2647" ht="15.75" hidden="1" customHeight="1">
      <c r="B2647" s="52" t="s">
        <v>1821</v>
      </c>
    </row>
    <row r="2648" ht="15.75" hidden="1" customHeight="1">
      <c r="B2648" s="52" t="s">
        <v>1822</v>
      </c>
    </row>
    <row r="2649" ht="15.75" customHeight="1">
      <c r="B2649" s="52">
        <v>432.0</v>
      </c>
      <c r="C2649" s="53" t="str">
        <f>B2650</f>
        <v>imply</v>
      </c>
      <c r="D2649" s="53" t="str">
        <f>B2651</f>
        <v>implied</v>
      </c>
      <c r="E2649" s="53" t="str">
        <f>B2652</f>
        <v>implied</v>
      </c>
      <c r="F2649" s="53" t="str">
        <f>B2653</f>
        <v>implies</v>
      </c>
      <c r="G2649" s="53" t="str">
        <f>B2654</f>
        <v>implying</v>
      </c>
    </row>
    <row r="2650" ht="15.75" hidden="1" customHeight="1">
      <c r="B2650" s="52" t="s">
        <v>1823</v>
      </c>
    </row>
    <row r="2651" ht="15.75" hidden="1" customHeight="1">
      <c r="B2651" s="52" t="s">
        <v>1824</v>
      </c>
    </row>
    <row r="2652" ht="15.75" hidden="1" customHeight="1">
      <c r="B2652" s="52" t="s">
        <v>1824</v>
      </c>
    </row>
    <row r="2653" ht="15.75" hidden="1" customHeight="1">
      <c r="B2653" s="52" t="s">
        <v>1825</v>
      </c>
    </row>
    <row r="2654" ht="15.75" hidden="1" customHeight="1">
      <c r="B2654" s="52" t="s">
        <v>1826</v>
      </c>
    </row>
    <row r="2655" ht="15.75" hidden="1" customHeight="1">
      <c r="B2655" s="52" t="s">
        <v>1827</v>
      </c>
    </row>
    <row r="2656" ht="15.75" hidden="1" customHeight="1">
      <c r="B2656" s="52" t="s">
        <v>181</v>
      </c>
    </row>
    <row r="2657" ht="15.75" hidden="1" customHeight="1">
      <c r="B2657" s="52" t="s">
        <v>178</v>
      </c>
    </row>
    <row r="2658" ht="15.75" hidden="1" customHeight="1">
      <c r="B2658" s="52" t="s">
        <v>179</v>
      </c>
    </row>
    <row r="2659" ht="15.75" customHeight="1">
      <c r="B2659" s="52">
        <v>433.0</v>
      </c>
      <c r="C2659" s="53" t="str">
        <f>B2660</f>
        <v>import</v>
      </c>
      <c r="D2659" s="53" t="str">
        <f>B2661</f>
        <v>imported</v>
      </c>
      <c r="E2659" s="53" t="str">
        <f>B2662</f>
        <v>imported</v>
      </c>
      <c r="F2659" s="53" t="str">
        <f>B2663</f>
        <v>imports</v>
      </c>
      <c r="G2659" s="53" t="str">
        <f>B2664</f>
        <v>importing</v>
      </c>
    </row>
    <row r="2660" ht="15.75" hidden="1" customHeight="1">
      <c r="B2660" s="52" t="s">
        <v>1828</v>
      </c>
    </row>
    <row r="2661" ht="15.75" hidden="1" customHeight="1">
      <c r="B2661" s="52" t="s">
        <v>1829</v>
      </c>
    </row>
    <row r="2662" ht="15.75" hidden="1" customHeight="1">
      <c r="B2662" s="52" t="s">
        <v>1829</v>
      </c>
    </row>
    <row r="2663" ht="15.75" hidden="1" customHeight="1">
      <c r="B2663" s="52" t="s">
        <v>1830</v>
      </c>
    </row>
    <row r="2664" ht="15.75" hidden="1" customHeight="1">
      <c r="B2664" s="52" t="s">
        <v>1831</v>
      </c>
    </row>
    <row r="2665" ht="15.75" customHeight="1">
      <c r="B2665" s="52">
        <v>434.0</v>
      </c>
      <c r="C2665" s="53" t="str">
        <f>B2666</f>
        <v>impose</v>
      </c>
      <c r="D2665" s="53" t="str">
        <f>B2667</f>
        <v>imposed</v>
      </c>
      <c r="E2665" s="53" t="str">
        <f>B2668</f>
        <v>imposed</v>
      </c>
      <c r="F2665" s="53" t="str">
        <f>B2669</f>
        <v>imposes</v>
      </c>
      <c r="G2665" s="53" t="str">
        <f>B2670</f>
        <v>imposing</v>
      </c>
    </row>
    <row r="2666" ht="15.75" hidden="1" customHeight="1">
      <c r="B2666" s="52" t="s">
        <v>1832</v>
      </c>
    </row>
    <row r="2667" ht="15.75" hidden="1" customHeight="1">
      <c r="B2667" s="52" t="s">
        <v>1833</v>
      </c>
    </row>
    <row r="2668" ht="15.75" hidden="1" customHeight="1">
      <c r="B2668" s="52" t="s">
        <v>1833</v>
      </c>
    </row>
    <row r="2669" ht="15.75" hidden="1" customHeight="1">
      <c r="B2669" s="52" t="s">
        <v>1834</v>
      </c>
    </row>
    <row r="2670" ht="15.75" hidden="1" customHeight="1">
      <c r="B2670" s="52" t="s">
        <v>1835</v>
      </c>
    </row>
    <row r="2671" ht="15.75" customHeight="1">
      <c r="B2671" s="52">
        <v>435.0</v>
      </c>
      <c r="C2671" s="53" t="str">
        <f>B2672</f>
        <v>impress</v>
      </c>
      <c r="D2671" s="53" t="str">
        <f>B2673</f>
        <v>impressed</v>
      </c>
      <c r="E2671" s="53" t="str">
        <f>B2674</f>
        <v>impressed</v>
      </c>
      <c r="F2671" s="53" t="str">
        <f>B2675</f>
        <v>impresses</v>
      </c>
      <c r="G2671" s="53" t="str">
        <f>B2676</f>
        <v>impressing</v>
      </c>
    </row>
    <row r="2672" ht="15.75" hidden="1" customHeight="1">
      <c r="B2672" s="52" t="s">
        <v>1836</v>
      </c>
    </row>
    <row r="2673" ht="15.75" hidden="1" customHeight="1">
      <c r="B2673" s="52" t="s">
        <v>1837</v>
      </c>
    </row>
    <row r="2674" ht="15.75" hidden="1" customHeight="1">
      <c r="B2674" s="52" t="s">
        <v>1837</v>
      </c>
    </row>
    <row r="2675" ht="15.75" hidden="1" customHeight="1">
      <c r="B2675" s="52" t="s">
        <v>1838</v>
      </c>
    </row>
    <row r="2676" ht="15.75" hidden="1" customHeight="1">
      <c r="B2676" s="52" t="s">
        <v>1839</v>
      </c>
    </row>
    <row r="2677" ht="15.75" customHeight="1">
      <c r="B2677" s="52">
        <v>436.0</v>
      </c>
      <c r="C2677" s="53" t="str">
        <f>B2678</f>
        <v>imprint</v>
      </c>
      <c r="D2677" s="53" t="str">
        <f>B2679</f>
        <v>imprinted</v>
      </c>
      <c r="E2677" s="53" t="str">
        <f>B2680</f>
        <v>imprinted</v>
      </c>
      <c r="F2677" s="53" t="str">
        <f>B2681</f>
        <v>imprints</v>
      </c>
      <c r="G2677" s="53" t="str">
        <f>B2682</f>
        <v>imprinting</v>
      </c>
    </row>
    <row r="2678" ht="15.75" hidden="1" customHeight="1">
      <c r="B2678" s="52" t="s">
        <v>1840</v>
      </c>
    </row>
    <row r="2679" ht="15.75" hidden="1" customHeight="1">
      <c r="B2679" s="52" t="s">
        <v>1841</v>
      </c>
    </row>
    <row r="2680" ht="15.75" hidden="1" customHeight="1">
      <c r="B2680" s="52" t="s">
        <v>1841</v>
      </c>
    </row>
    <row r="2681" ht="15.75" hidden="1" customHeight="1">
      <c r="B2681" s="52" t="s">
        <v>1842</v>
      </c>
    </row>
    <row r="2682" ht="15.75" hidden="1" customHeight="1">
      <c r="B2682" s="52" t="s">
        <v>1843</v>
      </c>
    </row>
    <row r="2683" ht="15.75" customHeight="1">
      <c r="B2683" s="52">
        <v>437.0</v>
      </c>
      <c r="C2683" s="53" t="str">
        <f>B2684</f>
        <v>imprison</v>
      </c>
      <c r="D2683" s="53" t="str">
        <f>B2685</f>
        <v>imprisoned</v>
      </c>
      <c r="E2683" s="53" t="str">
        <f>B2686</f>
        <v>imprisoned</v>
      </c>
      <c r="F2683" s="53" t="str">
        <f>B2687</f>
        <v>imprisons</v>
      </c>
      <c r="G2683" s="53" t="str">
        <f>B2688</f>
        <v>imprisoning</v>
      </c>
    </row>
    <row r="2684" ht="15.75" hidden="1" customHeight="1">
      <c r="B2684" s="52" t="s">
        <v>1844</v>
      </c>
    </row>
    <row r="2685" ht="15.75" hidden="1" customHeight="1">
      <c r="B2685" s="52" t="s">
        <v>1845</v>
      </c>
    </row>
    <row r="2686" ht="15.75" hidden="1" customHeight="1">
      <c r="B2686" s="52" t="s">
        <v>1845</v>
      </c>
    </row>
    <row r="2687" ht="15.75" hidden="1" customHeight="1">
      <c r="B2687" s="52" t="s">
        <v>1846</v>
      </c>
    </row>
    <row r="2688" ht="15.75" hidden="1" customHeight="1">
      <c r="B2688" s="52" t="s">
        <v>1847</v>
      </c>
    </row>
    <row r="2689" ht="15.75" customHeight="1">
      <c r="B2689" s="52">
        <v>438.0</v>
      </c>
      <c r="C2689" s="53" t="str">
        <f>B2690</f>
        <v>improve</v>
      </c>
      <c r="D2689" s="53" t="str">
        <f>B2691</f>
        <v>improved</v>
      </c>
      <c r="E2689" s="53" t="str">
        <f>B2692</f>
        <v>improved</v>
      </c>
      <c r="F2689" s="53" t="str">
        <f>B2693</f>
        <v>improves</v>
      </c>
      <c r="G2689" s="53" t="str">
        <f>B2694</f>
        <v>improving</v>
      </c>
    </row>
    <row r="2690" ht="15.75" hidden="1" customHeight="1">
      <c r="B2690" s="52" t="s">
        <v>1848</v>
      </c>
    </row>
    <row r="2691" ht="15.75" hidden="1" customHeight="1">
      <c r="B2691" s="52" t="s">
        <v>1849</v>
      </c>
    </row>
    <row r="2692" ht="15.75" hidden="1" customHeight="1">
      <c r="B2692" s="52" t="s">
        <v>1849</v>
      </c>
    </row>
    <row r="2693" ht="15.75" hidden="1" customHeight="1">
      <c r="B2693" s="52" t="s">
        <v>1850</v>
      </c>
    </row>
    <row r="2694" ht="15.75" hidden="1" customHeight="1">
      <c r="B2694" s="52" t="s">
        <v>1851</v>
      </c>
    </row>
    <row r="2695" ht="15.75" customHeight="1">
      <c r="B2695" s="52">
        <v>439.0</v>
      </c>
      <c r="C2695" s="53" t="str">
        <f>B2696</f>
        <v>inaugurate</v>
      </c>
      <c r="D2695" s="53" t="str">
        <f>B2697</f>
        <v>inaugurated</v>
      </c>
      <c r="E2695" s="53" t="str">
        <f>B2698</f>
        <v>inaugurated</v>
      </c>
      <c r="F2695" s="53" t="str">
        <f>B2699</f>
        <v>inaugurates</v>
      </c>
      <c r="G2695" s="53" t="str">
        <f>B2700</f>
        <v>inaugurating</v>
      </c>
    </row>
    <row r="2696" ht="15.75" hidden="1" customHeight="1">
      <c r="B2696" s="52" t="s">
        <v>1852</v>
      </c>
    </row>
    <row r="2697" ht="15.75" hidden="1" customHeight="1">
      <c r="B2697" s="52" t="s">
        <v>1853</v>
      </c>
    </row>
    <row r="2698" ht="15.75" hidden="1" customHeight="1">
      <c r="B2698" s="52" t="s">
        <v>1853</v>
      </c>
    </row>
    <row r="2699" ht="15.75" hidden="1" customHeight="1">
      <c r="B2699" s="52" t="s">
        <v>1854</v>
      </c>
    </row>
    <row r="2700" ht="15.75" hidden="1" customHeight="1">
      <c r="B2700" s="52" t="s">
        <v>1855</v>
      </c>
    </row>
    <row r="2701" ht="15.75" customHeight="1">
      <c r="B2701" s="52">
        <v>440.0</v>
      </c>
      <c r="C2701" s="53" t="str">
        <f>B2702</f>
        <v>incise</v>
      </c>
      <c r="D2701" s="53" t="str">
        <f>B2703</f>
        <v>incised</v>
      </c>
      <c r="E2701" s="53" t="str">
        <f>B2704</f>
        <v>incised</v>
      </c>
      <c r="F2701" s="53" t="str">
        <f>B2705</f>
        <v>incises</v>
      </c>
      <c r="G2701" s="53" t="str">
        <f>B2706</f>
        <v>incising</v>
      </c>
    </row>
    <row r="2702" ht="15.75" hidden="1" customHeight="1">
      <c r="B2702" s="52" t="s">
        <v>1856</v>
      </c>
    </row>
    <row r="2703" ht="15.75" hidden="1" customHeight="1">
      <c r="B2703" s="52" t="s">
        <v>1857</v>
      </c>
    </row>
    <row r="2704" ht="15.75" hidden="1" customHeight="1">
      <c r="B2704" s="52" t="s">
        <v>1857</v>
      </c>
    </row>
    <row r="2705" ht="15.75" hidden="1" customHeight="1">
      <c r="B2705" s="52" t="s">
        <v>1858</v>
      </c>
    </row>
    <row r="2706" ht="15.75" hidden="1" customHeight="1">
      <c r="B2706" s="52" t="s">
        <v>1859</v>
      </c>
    </row>
    <row r="2707" ht="15.75" customHeight="1">
      <c r="B2707" s="52">
        <v>441.0</v>
      </c>
      <c r="C2707" s="53" t="str">
        <f>B2708</f>
        <v>include</v>
      </c>
      <c r="D2707" s="53" t="str">
        <f>B2709</f>
        <v>included</v>
      </c>
      <c r="E2707" s="53" t="str">
        <f>B2710</f>
        <v>included</v>
      </c>
      <c r="F2707" s="53" t="str">
        <f>B2711</f>
        <v>includes</v>
      </c>
      <c r="G2707" s="53" t="str">
        <f>B2712</f>
        <v>including</v>
      </c>
    </row>
    <row r="2708" ht="15.75" hidden="1" customHeight="1">
      <c r="B2708" s="52" t="s">
        <v>1860</v>
      </c>
    </row>
    <row r="2709" ht="15.75" hidden="1" customHeight="1">
      <c r="B2709" s="52" t="s">
        <v>1861</v>
      </c>
    </row>
    <row r="2710" ht="15.75" hidden="1" customHeight="1">
      <c r="B2710" s="52" t="s">
        <v>1861</v>
      </c>
    </row>
    <row r="2711" ht="15.75" hidden="1" customHeight="1">
      <c r="B2711" s="52" t="s">
        <v>1862</v>
      </c>
    </row>
    <row r="2712" ht="15.75" hidden="1" customHeight="1">
      <c r="B2712" s="52" t="s">
        <v>1863</v>
      </c>
    </row>
    <row r="2713" ht="15.75" customHeight="1">
      <c r="B2713" s="52">
        <v>442.0</v>
      </c>
      <c r="C2713" s="53" t="str">
        <f>B2714</f>
        <v>increase</v>
      </c>
      <c r="D2713" s="53" t="str">
        <f>B2715</f>
        <v>increased</v>
      </c>
      <c r="E2713" s="53" t="str">
        <f>B2716</f>
        <v>increased</v>
      </c>
      <c r="F2713" s="53" t="str">
        <f>B2717</f>
        <v>increases</v>
      </c>
      <c r="G2713" s="53" t="str">
        <f>B2718</f>
        <v>increasing</v>
      </c>
    </row>
    <row r="2714" ht="15.75" hidden="1" customHeight="1">
      <c r="B2714" s="52" t="s">
        <v>1864</v>
      </c>
    </row>
    <row r="2715" ht="15.75" hidden="1" customHeight="1">
      <c r="B2715" s="52" t="s">
        <v>1865</v>
      </c>
    </row>
    <row r="2716" ht="15.75" hidden="1" customHeight="1">
      <c r="B2716" s="52" t="s">
        <v>1865</v>
      </c>
    </row>
    <row r="2717" ht="15.75" hidden="1" customHeight="1">
      <c r="B2717" s="52" t="s">
        <v>1866</v>
      </c>
    </row>
    <row r="2718" ht="15.75" hidden="1" customHeight="1">
      <c r="B2718" s="52" t="s">
        <v>1867</v>
      </c>
    </row>
    <row r="2719" ht="15.75" customHeight="1">
      <c r="B2719" s="52">
        <v>443.0</v>
      </c>
      <c r="C2719" s="53" t="str">
        <f>B2720</f>
        <v>inculcate</v>
      </c>
      <c r="D2719" s="53" t="str">
        <f>B2721</f>
        <v>inculcated</v>
      </c>
      <c r="E2719" s="53" t="str">
        <f>B2722</f>
        <v>inculcated</v>
      </c>
      <c r="F2719" s="53" t="str">
        <f>B2723</f>
        <v>inculcates</v>
      </c>
      <c r="G2719" s="53" t="str">
        <f>B2724</f>
        <v>inculcating</v>
      </c>
    </row>
    <row r="2720" ht="15.75" hidden="1" customHeight="1">
      <c r="B2720" s="52" t="s">
        <v>1868</v>
      </c>
    </row>
    <row r="2721" ht="15.75" hidden="1" customHeight="1">
      <c r="B2721" s="52" t="s">
        <v>1869</v>
      </c>
    </row>
    <row r="2722" ht="15.75" hidden="1" customHeight="1">
      <c r="B2722" s="52" t="s">
        <v>1869</v>
      </c>
    </row>
    <row r="2723" ht="15.75" hidden="1" customHeight="1">
      <c r="B2723" s="52" t="s">
        <v>1870</v>
      </c>
    </row>
    <row r="2724" ht="15.75" hidden="1" customHeight="1">
      <c r="B2724" s="52" t="s">
        <v>1871</v>
      </c>
    </row>
    <row r="2725" ht="15.75" customHeight="1">
      <c r="B2725" s="52">
        <v>444.0</v>
      </c>
      <c r="C2725" s="53" t="str">
        <f>B2726</f>
        <v>indent</v>
      </c>
      <c r="D2725" s="53" t="str">
        <f>B2727</f>
        <v>indented</v>
      </c>
      <c r="E2725" s="53" t="str">
        <f>B2728</f>
        <v>indented</v>
      </c>
      <c r="F2725" s="53" t="str">
        <f>B2729</f>
        <v>indents</v>
      </c>
      <c r="G2725" s="53" t="str">
        <f>B2730</f>
        <v>indenting</v>
      </c>
    </row>
    <row r="2726" ht="15.75" hidden="1" customHeight="1">
      <c r="B2726" s="52" t="s">
        <v>1872</v>
      </c>
    </row>
    <row r="2727" ht="15.75" hidden="1" customHeight="1">
      <c r="B2727" s="52" t="s">
        <v>1873</v>
      </c>
    </row>
    <row r="2728" ht="15.75" hidden="1" customHeight="1">
      <c r="B2728" s="52" t="s">
        <v>1873</v>
      </c>
    </row>
    <row r="2729" ht="15.75" hidden="1" customHeight="1">
      <c r="B2729" s="52" t="s">
        <v>1874</v>
      </c>
    </row>
    <row r="2730" ht="15.75" hidden="1" customHeight="1">
      <c r="B2730" s="52" t="s">
        <v>1875</v>
      </c>
    </row>
    <row r="2731" ht="15.75" customHeight="1">
      <c r="B2731" s="52">
        <v>445.0</v>
      </c>
      <c r="C2731" s="53" t="str">
        <f>B2732</f>
        <v>indicate</v>
      </c>
      <c r="D2731" s="53" t="str">
        <f>B2733</f>
        <v>indicated</v>
      </c>
      <c r="E2731" s="53" t="str">
        <f>B2734</f>
        <v>indicated</v>
      </c>
      <c r="F2731" s="53" t="str">
        <f>B2735</f>
        <v>indicates</v>
      </c>
      <c r="G2731" s="53" t="str">
        <f>B2736</f>
        <v>indicating</v>
      </c>
    </row>
    <row r="2732" ht="15.75" hidden="1" customHeight="1">
      <c r="B2732" s="52" t="s">
        <v>1876</v>
      </c>
    </row>
    <row r="2733" ht="15.75" hidden="1" customHeight="1">
      <c r="B2733" s="52" t="s">
        <v>1877</v>
      </c>
    </row>
    <row r="2734" ht="15.75" hidden="1" customHeight="1">
      <c r="B2734" s="52" t="s">
        <v>1877</v>
      </c>
    </row>
    <row r="2735" ht="15.75" hidden="1" customHeight="1">
      <c r="B2735" s="52" t="s">
        <v>1878</v>
      </c>
    </row>
    <row r="2736" ht="15.75" hidden="1" customHeight="1">
      <c r="B2736" s="52" t="s">
        <v>1879</v>
      </c>
    </row>
    <row r="2737" ht="15.75" customHeight="1">
      <c r="B2737" s="52">
        <v>446.0</v>
      </c>
      <c r="C2737" s="53" t="str">
        <f>B2738</f>
        <v>induce</v>
      </c>
      <c r="D2737" s="53" t="str">
        <f>B2739</f>
        <v>induced</v>
      </c>
      <c r="E2737" s="53" t="str">
        <f>B2740</f>
        <v>induced</v>
      </c>
      <c r="F2737" s="53" t="str">
        <f>B2741</f>
        <v>induces</v>
      </c>
      <c r="G2737" s="53" t="str">
        <f>B2742</f>
        <v>inducing</v>
      </c>
    </row>
    <row r="2738" ht="15.75" hidden="1" customHeight="1">
      <c r="B2738" s="52" t="s">
        <v>1880</v>
      </c>
    </row>
    <row r="2739" ht="15.75" hidden="1" customHeight="1">
      <c r="B2739" s="52" t="s">
        <v>1881</v>
      </c>
    </row>
    <row r="2740" ht="15.75" hidden="1" customHeight="1">
      <c r="B2740" s="52" t="s">
        <v>1881</v>
      </c>
    </row>
    <row r="2741" ht="15.75" hidden="1" customHeight="1">
      <c r="B2741" s="52" t="s">
        <v>1882</v>
      </c>
    </row>
    <row r="2742" ht="15.75" hidden="1" customHeight="1">
      <c r="B2742" s="52" t="s">
        <v>1883</v>
      </c>
    </row>
    <row r="2743" ht="15.75" customHeight="1">
      <c r="B2743" s="52">
        <v>447.0</v>
      </c>
      <c r="C2743" s="53" t="str">
        <f>B2744</f>
        <v>indulge</v>
      </c>
      <c r="D2743" s="53" t="str">
        <f>B2745</f>
        <v>indulged</v>
      </c>
      <c r="E2743" s="53" t="str">
        <f>B2746</f>
        <v>indulged</v>
      </c>
      <c r="F2743" s="53" t="str">
        <f>B2747</f>
        <v>indulges</v>
      </c>
      <c r="G2743" s="53" t="str">
        <f>B2748</f>
        <v>indulging</v>
      </c>
    </row>
    <row r="2744" ht="15.75" hidden="1" customHeight="1">
      <c r="B2744" s="52" t="s">
        <v>1884</v>
      </c>
    </row>
    <row r="2745" ht="15.75" hidden="1" customHeight="1">
      <c r="B2745" s="52" t="s">
        <v>1885</v>
      </c>
    </row>
    <row r="2746" ht="15.75" hidden="1" customHeight="1">
      <c r="B2746" s="52" t="s">
        <v>1885</v>
      </c>
    </row>
    <row r="2747" ht="15.75" hidden="1" customHeight="1">
      <c r="B2747" s="52" t="s">
        <v>1886</v>
      </c>
    </row>
    <row r="2748" ht="15.75" hidden="1" customHeight="1">
      <c r="B2748" s="52" t="s">
        <v>1887</v>
      </c>
    </row>
    <row r="2749" ht="15.75" customHeight="1">
      <c r="B2749" s="52">
        <v>448.0</v>
      </c>
      <c r="C2749" s="53" t="str">
        <f>B2750</f>
        <v>infect</v>
      </c>
      <c r="D2749" s="53" t="str">
        <f>B2751</f>
        <v>infected</v>
      </c>
      <c r="E2749" s="53" t="str">
        <f>B2752</f>
        <v>infected</v>
      </c>
      <c r="F2749" s="53" t="str">
        <f>B2753</f>
        <v>infects</v>
      </c>
      <c r="G2749" s="53" t="str">
        <f>B2754</f>
        <v>infecting</v>
      </c>
    </row>
    <row r="2750" ht="15.75" hidden="1" customHeight="1">
      <c r="B2750" s="52" t="s">
        <v>1888</v>
      </c>
    </row>
    <row r="2751" ht="15.75" hidden="1" customHeight="1">
      <c r="B2751" s="52" t="s">
        <v>1889</v>
      </c>
    </row>
    <row r="2752" ht="15.75" hidden="1" customHeight="1">
      <c r="B2752" s="52" t="s">
        <v>1889</v>
      </c>
    </row>
    <row r="2753" ht="15.75" hidden="1" customHeight="1">
      <c r="B2753" s="52" t="s">
        <v>1890</v>
      </c>
    </row>
    <row r="2754" ht="15.75" hidden="1" customHeight="1">
      <c r="B2754" s="52" t="s">
        <v>1891</v>
      </c>
    </row>
    <row r="2755" ht="15.75" customHeight="1">
      <c r="B2755" s="52">
        <v>449.0</v>
      </c>
      <c r="C2755" s="53" t="str">
        <f>B2756</f>
        <v>infest</v>
      </c>
      <c r="D2755" s="53" t="str">
        <f>B2757</f>
        <v>infested</v>
      </c>
      <c r="E2755" s="53" t="str">
        <f>B2758</f>
        <v>infested</v>
      </c>
      <c r="F2755" s="53" t="str">
        <f>B2759</f>
        <v>infests</v>
      </c>
      <c r="G2755" s="53" t="str">
        <f>B2760</f>
        <v>infesting</v>
      </c>
    </row>
    <row r="2756" ht="15.75" hidden="1" customHeight="1">
      <c r="B2756" s="52" t="s">
        <v>1892</v>
      </c>
    </row>
    <row r="2757" ht="15.75" hidden="1" customHeight="1">
      <c r="B2757" s="52" t="s">
        <v>1893</v>
      </c>
    </row>
    <row r="2758" ht="15.75" hidden="1" customHeight="1">
      <c r="B2758" s="52" t="s">
        <v>1893</v>
      </c>
    </row>
    <row r="2759" ht="15.75" hidden="1" customHeight="1">
      <c r="B2759" s="52" t="s">
        <v>1894</v>
      </c>
    </row>
    <row r="2760" ht="15.75" hidden="1" customHeight="1">
      <c r="B2760" s="52" t="s">
        <v>1895</v>
      </c>
    </row>
    <row r="2761" ht="15.75" customHeight="1">
      <c r="B2761" s="52">
        <v>450.0</v>
      </c>
      <c r="C2761" s="53" t="str">
        <f>B2762</f>
        <v>inflame</v>
      </c>
      <c r="D2761" s="53" t="str">
        <f>B2763</f>
        <v>inflamed</v>
      </c>
      <c r="E2761" s="53" t="str">
        <f>B2764</f>
        <v>inflamed</v>
      </c>
      <c r="F2761" s="53" t="str">
        <f>B2765</f>
        <v>inflames</v>
      </c>
      <c r="G2761" s="53" t="str">
        <f>B2766</f>
        <v>inflaming</v>
      </c>
    </row>
    <row r="2762" ht="15.75" hidden="1" customHeight="1">
      <c r="B2762" s="52" t="s">
        <v>1896</v>
      </c>
    </row>
    <row r="2763" ht="15.75" hidden="1" customHeight="1">
      <c r="B2763" s="52" t="s">
        <v>1897</v>
      </c>
    </row>
    <row r="2764" ht="15.75" hidden="1" customHeight="1">
      <c r="B2764" s="52" t="s">
        <v>1897</v>
      </c>
    </row>
    <row r="2765" ht="15.75" hidden="1" customHeight="1">
      <c r="B2765" s="52" t="s">
        <v>1898</v>
      </c>
    </row>
    <row r="2766" ht="15.75" hidden="1" customHeight="1">
      <c r="B2766" s="52" t="s">
        <v>1899</v>
      </c>
    </row>
    <row r="2767" ht="15.75" customHeight="1">
      <c r="B2767" s="52">
        <v>451.0</v>
      </c>
      <c r="C2767" s="53" t="str">
        <f>B2768</f>
        <v>inflate</v>
      </c>
      <c r="D2767" s="53" t="str">
        <f>B2769</f>
        <v>inflated</v>
      </c>
      <c r="E2767" s="53" t="str">
        <f>B2770</f>
        <v>inflated</v>
      </c>
      <c r="F2767" s="53" t="str">
        <f>B2771</f>
        <v>inflates</v>
      </c>
      <c r="G2767" s="53" t="str">
        <f>B2772</f>
        <v>inflating</v>
      </c>
    </row>
    <row r="2768" ht="15.75" hidden="1" customHeight="1">
      <c r="B2768" s="52" t="s">
        <v>1900</v>
      </c>
    </row>
    <row r="2769" ht="15.75" hidden="1" customHeight="1">
      <c r="B2769" s="52" t="s">
        <v>1901</v>
      </c>
    </row>
    <row r="2770" ht="15.75" hidden="1" customHeight="1">
      <c r="B2770" s="52" t="s">
        <v>1901</v>
      </c>
    </row>
    <row r="2771" ht="15.75" hidden="1" customHeight="1">
      <c r="B2771" s="52" t="s">
        <v>1902</v>
      </c>
    </row>
    <row r="2772" ht="15.75" hidden="1" customHeight="1">
      <c r="B2772" s="52" t="s">
        <v>1903</v>
      </c>
    </row>
    <row r="2773" ht="15.75" customHeight="1">
      <c r="B2773" s="52">
        <v>452.0</v>
      </c>
      <c r="C2773" s="53" t="str">
        <f>B2774</f>
        <v>inflect</v>
      </c>
      <c r="D2773" s="53" t="str">
        <f>B2775</f>
        <v>inflected</v>
      </c>
      <c r="E2773" s="53" t="str">
        <f>B2776</f>
        <v>inflected</v>
      </c>
      <c r="F2773" s="53" t="str">
        <f>B2777</f>
        <v>inflects</v>
      </c>
      <c r="G2773" s="53" t="str">
        <f>B2778</f>
        <v>inflecting</v>
      </c>
    </row>
    <row r="2774" ht="15.75" hidden="1" customHeight="1">
      <c r="B2774" s="52" t="s">
        <v>1904</v>
      </c>
    </row>
    <row r="2775" ht="15.75" hidden="1" customHeight="1">
      <c r="B2775" s="52" t="s">
        <v>1905</v>
      </c>
    </row>
    <row r="2776" ht="15.75" hidden="1" customHeight="1">
      <c r="B2776" s="52" t="s">
        <v>1905</v>
      </c>
    </row>
    <row r="2777" ht="15.75" hidden="1" customHeight="1">
      <c r="B2777" s="52" t="s">
        <v>1906</v>
      </c>
    </row>
    <row r="2778" ht="15.75" hidden="1" customHeight="1">
      <c r="B2778" s="52" t="s">
        <v>1907</v>
      </c>
    </row>
    <row r="2779" ht="15.75" customHeight="1">
      <c r="B2779" s="52">
        <v>453.0</v>
      </c>
      <c r="C2779" s="53" t="str">
        <f>B2780</f>
        <v>inform</v>
      </c>
      <c r="D2779" s="53" t="str">
        <f>B2781</f>
        <v>informed</v>
      </c>
      <c r="E2779" s="53" t="str">
        <f>B2782</f>
        <v>informed</v>
      </c>
      <c r="F2779" s="53" t="str">
        <f>B2783</f>
        <v>informs</v>
      </c>
      <c r="G2779" s="53" t="str">
        <f>B2784</f>
        <v>informing</v>
      </c>
    </row>
    <row r="2780" ht="15.75" hidden="1" customHeight="1">
      <c r="B2780" s="52" t="s">
        <v>1908</v>
      </c>
    </row>
    <row r="2781" ht="15.75" hidden="1" customHeight="1">
      <c r="B2781" s="52" t="s">
        <v>1909</v>
      </c>
    </row>
    <row r="2782" ht="15.75" hidden="1" customHeight="1">
      <c r="B2782" s="52" t="s">
        <v>1909</v>
      </c>
    </row>
    <row r="2783" ht="15.75" hidden="1" customHeight="1">
      <c r="B2783" s="52" t="s">
        <v>1910</v>
      </c>
    </row>
    <row r="2784" ht="15.75" hidden="1" customHeight="1">
      <c r="B2784" s="52" t="s">
        <v>1911</v>
      </c>
    </row>
    <row r="2785" ht="15.75" customHeight="1">
      <c r="B2785" s="52">
        <v>454.0</v>
      </c>
      <c r="C2785" s="53" t="str">
        <f>B2786</f>
        <v>infringe</v>
      </c>
      <c r="D2785" s="53" t="str">
        <f>B2787</f>
        <v>infringed</v>
      </c>
      <c r="E2785" s="53" t="str">
        <f>B2788</f>
        <v>infringed</v>
      </c>
      <c r="F2785" s="53" t="str">
        <f>B2789</f>
        <v>infringes</v>
      </c>
      <c r="G2785" s="53" t="str">
        <f>B2790</f>
        <v>infringing</v>
      </c>
    </row>
    <row r="2786" ht="15.75" hidden="1" customHeight="1">
      <c r="B2786" s="52" t="s">
        <v>1912</v>
      </c>
    </row>
    <row r="2787" ht="15.75" hidden="1" customHeight="1">
      <c r="B2787" s="52" t="s">
        <v>1913</v>
      </c>
    </row>
    <row r="2788" ht="15.75" hidden="1" customHeight="1">
      <c r="B2788" s="52" t="s">
        <v>1913</v>
      </c>
    </row>
    <row r="2789" ht="15.75" hidden="1" customHeight="1">
      <c r="B2789" s="52" t="s">
        <v>1914</v>
      </c>
    </row>
    <row r="2790" ht="15.75" hidden="1" customHeight="1">
      <c r="B2790" s="52" t="s">
        <v>1915</v>
      </c>
    </row>
    <row r="2791" ht="15.75" customHeight="1">
      <c r="B2791" s="52">
        <v>455.0</v>
      </c>
      <c r="C2791" s="53" t="str">
        <f>B2792</f>
        <v>infuse</v>
      </c>
      <c r="D2791" s="53" t="str">
        <f>B2793</f>
        <v>infused</v>
      </c>
      <c r="E2791" s="53" t="str">
        <f>B2794</f>
        <v>infused</v>
      </c>
      <c r="F2791" s="53" t="str">
        <f>B2795</f>
        <v>infuses</v>
      </c>
      <c r="G2791" s="53" t="str">
        <f>B2796</f>
        <v>infusing</v>
      </c>
    </row>
    <row r="2792" ht="15.75" hidden="1" customHeight="1">
      <c r="B2792" s="52" t="s">
        <v>1916</v>
      </c>
    </row>
    <row r="2793" ht="15.75" hidden="1" customHeight="1">
      <c r="B2793" s="52" t="s">
        <v>1917</v>
      </c>
    </row>
    <row r="2794" ht="15.75" hidden="1" customHeight="1">
      <c r="B2794" s="52" t="s">
        <v>1917</v>
      </c>
    </row>
    <row r="2795" ht="15.75" hidden="1" customHeight="1">
      <c r="B2795" s="52" t="s">
        <v>1918</v>
      </c>
    </row>
    <row r="2796" ht="15.75" hidden="1" customHeight="1">
      <c r="B2796" s="52" t="s">
        <v>1919</v>
      </c>
    </row>
    <row r="2797" ht="15.75" customHeight="1">
      <c r="B2797" s="52">
        <v>456.0</v>
      </c>
      <c r="C2797" s="53" t="str">
        <f>B2798</f>
        <v>ingest</v>
      </c>
      <c r="D2797" s="53" t="str">
        <f>B2799</f>
        <v>ingested</v>
      </c>
      <c r="E2797" s="53" t="str">
        <f>B2800</f>
        <v>ingested</v>
      </c>
      <c r="F2797" s="53" t="str">
        <f>B2801</f>
        <v>ingests</v>
      </c>
      <c r="G2797" s="53" t="str">
        <f>B2802</f>
        <v>ingesting</v>
      </c>
    </row>
    <row r="2798" ht="15.75" hidden="1" customHeight="1">
      <c r="B2798" s="52" t="s">
        <v>1920</v>
      </c>
    </row>
    <row r="2799" ht="15.75" hidden="1" customHeight="1">
      <c r="B2799" s="52" t="s">
        <v>1921</v>
      </c>
    </row>
    <row r="2800" ht="15.75" hidden="1" customHeight="1">
      <c r="B2800" s="52" t="s">
        <v>1921</v>
      </c>
    </row>
    <row r="2801" ht="15.75" hidden="1" customHeight="1">
      <c r="B2801" s="52" t="s">
        <v>1922</v>
      </c>
    </row>
    <row r="2802" ht="15.75" hidden="1" customHeight="1">
      <c r="B2802" s="52" t="s">
        <v>1923</v>
      </c>
    </row>
    <row r="2803" ht="15.75" customHeight="1">
      <c r="B2803" s="52">
        <v>457.0</v>
      </c>
      <c r="C2803" s="53" t="str">
        <f>B2804</f>
        <v>inhabit</v>
      </c>
      <c r="D2803" s="53" t="str">
        <f>B2805</f>
        <v>inhabited</v>
      </c>
      <c r="E2803" s="53" t="str">
        <f>B2806</f>
        <v>inhabited</v>
      </c>
      <c r="F2803" s="53" t="str">
        <f>B2807</f>
        <v>inhabits</v>
      </c>
      <c r="G2803" s="53" t="str">
        <f>B2808</f>
        <v>inhabiting</v>
      </c>
    </row>
    <row r="2804" ht="15.75" hidden="1" customHeight="1">
      <c r="B2804" s="52" t="s">
        <v>1924</v>
      </c>
    </row>
    <row r="2805" ht="15.75" hidden="1" customHeight="1">
      <c r="B2805" s="52" t="s">
        <v>1925</v>
      </c>
    </row>
    <row r="2806" ht="15.75" hidden="1" customHeight="1">
      <c r="B2806" s="52" t="s">
        <v>1925</v>
      </c>
    </row>
    <row r="2807" ht="15.75" hidden="1" customHeight="1">
      <c r="B2807" s="52" t="s">
        <v>1926</v>
      </c>
    </row>
    <row r="2808" ht="15.75" hidden="1" customHeight="1">
      <c r="B2808" s="52" t="s">
        <v>1927</v>
      </c>
    </row>
    <row r="2809" ht="15.75" customHeight="1">
      <c r="B2809" s="52">
        <v>458.0</v>
      </c>
      <c r="C2809" s="53" t="str">
        <f>B2810</f>
        <v>inhale</v>
      </c>
      <c r="D2809" s="53" t="str">
        <f>B2811</f>
        <v>inhaled</v>
      </c>
      <c r="E2809" s="53" t="str">
        <f>B2812</f>
        <v>inhaled</v>
      </c>
      <c r="F2809" s="53" t="str">
        <f>B2813</f>
        <v>inhales</v>
      </c>
      <c r="G2809" s="53" t="str">
        <f>B2814</f>
        <v>inhaling</v>
      </c>
    </row>
    <row r="2810" ht="15.75" hidden="1" customHeight="1">
      <c r="B2810" s="52" t="s">
        <v>1928</v>
      </c>
    </row>
    <row r="2811" ht="15.75" hidden="1" customHeight="1">
      <c r="B2811" s="52" t="s">
        <v>1929</v>
      </c>
    </row>
    <row r="2812" ht="15.75" hidden="1" customHeight="1">
      <c r="B2812" s="52" t="s">
        <v>1929</v>
      </c>
    </row>
    <row r="2813" ht="15.75" hidden="1" customHeight="1">
      <c r="B2813" s="52" t="s">
        <v>1930</v>
      </c>
    </row>
    <row r="2814" ht="15.75" hidden="1" customHeight="1">
      <c r="B2814" s="52" t="s">
        <v>1931</v>
      </c>
    </row>
    <row r="2815" ht="15.75" customHeight="1">
      <c r="B2815" s="52">
        <v>459.0</v>
      </c>
      <c r="C2815" s="53" t="str">
        <f>B2816</f>
        <v>inherit</v>
      </c>
      <c r="D2815" s="53" t="str">
        <f>B2817</f>
        <v>inherited</v>
      </c>
      <c r="E2815" s="53" t="str">
        <f>B2818</f>
        <v>inherited</v>
      </c>
      <c r="F2815" s="53" t="str">
        <f>B2819</f>
        <v>inherits</v>
      </c>
      <c r="G2815" s="53" t="str">
        <f>B2820</f>
        <v>inheriting</v>
      </c>
    </row>
    <row r="2816" ht="15.75" hidden="1" customHeight="1">
      <c r="B2816" s="52" t="s">
        <v>1932</v>
      </c>
    </row>
    <row r="2817" ht="15.75" hidden="1" customHeight="1">
      <c r="B2817" s="52" t="s">
        <v>1933</v>
      </c>
    </row>
    <row r="2818" ht="15.75" hidden="1" customHeight="1">
      <c r="B2818" s="52" t="s">
        <v>1933</v>
      </c>
    </row>
    <row r="2819" ht="15.75" hidden="1" customHeight="1">
      <c r="B2819" s="52" t="s">
        <v>1934</v>
      </c>
    </row>
    <row r="2820" ht="15.75" hidden="1" customHeight="1">
      <c r="B2820" s="52" t="s">
        <v>1935</v>
      </c>
    </row>
    <row r="2821" ht="15.75" customHeight="1">
      <c r="B2821" s="52">
        <v>460.0</v>
      </c>
      <c r="C2821" s="53" t="str">
        <f>B2822</f>
        <v>initiate</v>
      </c>
      <c r="D2821" s="53" t="str">
        <f>B2823</f>
        <v>initiated</v>
      </c>
      <c r="E2821" s="53" t="str">
        <f>B2824</f>
        <v>initiated</v>
      </c>
      <c r="F2821" s="53" t="str">
        <f>B2825</f>
        <v>initiates</v>
      </c>
      <c r="G2821" s="53" t="str">
        <f>B2826</f>
        <v>initiating</v>
      </c>
    </row>
    <row r="2822" ht="15.75" hidden="1" customHeight="1">
      <c r="B2822" s="52" t="s">
        <v>1936</v>
      </c>
    </row>
    <row r="2823" ht="15.75" hidden="1" customHeight="1">
      <c r="B2823" s="52" t="s">
        <v>1937</v>
      </c>
    </row>
    <row r="2824" ht="15.75" hidden="1" customHeight="1">
      <c r="B2824" s="52" t="s">
        <v>1937</v>
      </c>
    </row>
    <row r="2825" ht="15.75" hidden="1" customHeight="1">
      <c r="B2825" s="52" t="s">
        <v>1938</v>
      </c>
    </row>
    <row r="2826" ht="15.75" hidden="1" customHeight="1">
      <c r="B2826" s="52" t="s">
        <v>1939</v>
      </c>
    </row>
    <row r="2827" ht="15.75" customHeight="1">
      <c r="B2827" s="52">
        <v>461.0</v>
      </c>
      <c r="C2827" s="53" t="str">
        <f>B2828</f>
        <v>inject</v>
      </c>
      <c r="D2827" s="53" t="str">
        <f>B2829</f>
        <v>injected</v>
      </c>
      <c r="E2827" s="53" t="str">
        <f>B2830</f>
        <v>injected</v>
      </c>
      <c r="F2827" s="53" t="str">
        <f>B2831</f>
        <v>injects</v>
      </c>
      <c r="G2827" s="53" t="str">
        <f>B2832</f>
        <v>injecting</v>
      </c>
    </row>
    <row r="2828" ht="15.75" hidden="1" customHeight="1">
      <c r="B2828" s="52" t="s">
        <v>1940</v>
      </c>
    </row>
    <row r="2829" ht="15.75" hidden="1" customHeight="1">
      <c r="B2829" s="52" t="s">
        <v>1941</v>
      </c>
    </row>
    <row r="2830" ht="15.75" hidden="1" customHeight="1">
      <c r="B2830" s="52" t="s">
        <v>1941</v>
      </c>
    </row>
    <row r="2831" ht="15.75" hidden="1" customHeight="1">
      <c r="B2831" s="52" t="s">
        <v>1942</v>
      </c>
    </row>
    <row r="2832" ht="15.75" hidden="1" customHeight="1">
      <c r="B2832" s="52" t="s">
        <v>1943</v>
      </c>
    </row>
    <row r="2833" ht="15.75" customHeight="1">
      <c r="B2833" s="52">
        <v>462.0</v>
      </c>
      <c r="C2833" s="53" t="str">
        <f>B2834</f>
        <v>injure</v>
      </c>
      <c r="D2833" s="53" t="str">
        <f>B2835</f>
        <v>injured</v>
      </c>
      <c r="E2833" s="53" t="str">
        <f>B2836</f>
        <v>injured</v>
      </c>
      <c r="F2833" s="53" t="str">
        <f>B2837</f>
        <v>injures</v>
      </c>
      <c r="G2833" s="53" t="str">
        <f>B2838</f>
        <v>injuring</v>
      </c>
    </row>
    <row r="2834" ht="15.75" hidden="1" customHeight="1">
      <c r="B2834" s="52" t="s">
        <v>1944</v>
      </c>
    </row>
    <row r="2835" ht="15.75" hidden="1" customHeight="1">
      <c r="B2835" s="52" t="s">
        <v>1945</v>
      </c>
    </row>
    <row r="2836" ht="15.75" hidden="1" customHeight="1">
      <c r="B2836" s="52" t="s">
        <v>1945</v>
      </c>
    </row>
    <row r="2837" ht="15.75" hidden="1" customHeight="1">
      <c r="B2837" s="52" t="s">
        <v>1946</v>
      </c>
    </row>
    <row r="2838" ht="15.75" hidden="1" customHeight="1">
      <c r="B2838" s="52" t="s">
        <v>1947</v>
      </c>
    </row>
    <row r="2839" ht="15.75" customHeight="1">
      <c r="B2839" s="52">
        <v>463.0</v>
      </c>
      <c r="C2839" s="53" t="str">
        <f>B2840</f>
        <v>inlay</v>
      </c>
      <c r="D2839" s="53" t="str">
        <f>B2841</f>
        <v>inlaid</v>
      </c>
      <c r="E2839" s="53" t="str">
        <f>B2842</f>
        <v>inlaid</v>
      </c>
      <c r="F2839" s="53" t="str">
        <f>B2843</f>
        <v>inlays</v>
      </c>
      <c r="G2839" s="53" t="str">
        <f>B2844</f>
        <v>inlaying</v>
      </c>
    </row>
    <row r="2840" ht="15.75" hidden="1" customHeight="1">
      <c r="B2840" s="52" t="s">
        <v>1948</v>
      </c>
    </row>
    <row r="2841" ht="15.75" hidden="1" customHeight="1">
      <c r="B2841" s="52" t="s">
        <v>1949</v>
      </c>
    </row>
    <row r="2842" ht="15.75" hidden="1" customHeight="1">
      <c r="B2842" s="52" t="s">
        <v>1949</v>
      </c>
    </row>
    <row r="2843" ht="15.75" hidden="1" customHeight="1">
      <c r="B2843" s="52" t="s">
        <v>1950</v>
      </c>
    </row>
    <row r="2844" ht="15.75" hidden="1" customHeight="1">
      <c r="B2844" s="52" t="s">
        <v>1951</v>
      </c>
    </row>
    <row r="2845" ht="15.75" customHeight="1">
      <c r="B2845" s="52">
        <v>464.0</v>
      </c>
      <c r="C2845" s="53" t="str">
        <f>B2846</f>
        <v>innovate</v>
      </c>
      <c r="D2845" s="53" t="str">
        <f>B2847</f>
        <v>innovated</v>
      </c>
      <c r="E2845" s="53" t="str">
        <f>B2848</f>
        <v>innovated</v>
      </c>
      <c r="F2845" s="53" t="str">
        <f>B2849</f>
        <v>innovates</v>
      </c>
      <c r="G2845" s="53" t="str">
        <f>B2850</f>
        <v>innovating</v>
      </c>
    </row>
    <row r="2846" ht="15.75" hidden="1" customHeight="1">
      <c r="B2846" s="52" t="s">
        <v>1952</v>
      </c>
    </row>
    <row r="2847" ht="15.75" hidden="1" customHeight="1">
      <c r="B2847" s="52" t="s">
        <v>1953</v>
      </c>
    </row>
    <row r="2848" ht="15.75" hidden="1" customHeight="1">
      <c r="B2848" s="52" t="s">
        <v>1953</v>
      </c>
    </row>
    <row r="2849" ht="15.75" hidden="1" customHeight="1">
      <c r="B2849" s="52" t="s">
        <v>1954</v>
      </c>
    </row>
    <row r="2850" ht="15.75" hidden="1" customHeight="1">
      <c r="B2850" s="52" t="s">
        <v>1955</v>
      </c>
    </row>
    <row r="2851" ht="15.75" customHeight="1">
      <c r="B2851" s="52">
        <v>465.0</v>
      </c>
      <c r="C2851" s="53" t="str">
        <f>B2852</f>
        <v>input</v>
      </c>
      <c r="D2851" s="53" t="str">
        <f>B2853</f>
        <v>input</v>
      </c>
      <c r="E2851" s="53" t="str">
        <f>B2854</f>
        <v>input</v>
      </c>
      <c r="F2851" s="53" t="str">
        <f>B2855</f>
        <v>inputs</v>
      </c>
      <c r="G2851" s="53" t="str">
        <f>B2856</f>
        <v>inputting</v>
      </c>
    </row>
    <row r="2852" ht="15.75" hidden="1" customHeight="1">
      <c r="B2852" s="52" t="s">
        <v>1956</v>
      </c>
    </row>
    <row r="2853" ht="15.75" hidden="1" customHeight="1">
      <c r="B2853" s="52" t="s">
        <v>1956</v>
      </c>
    </row>
    <row r="2854" ht="15.75" hidden="1" customHeight="1">
      <c r="B2854" s="52" t="s">
        <v>1956</v>
      </c>
    </row>
    <row r="2855" ht="15.75" hidden="1" customHeight="1">
      <c r="B2855" s="52" t="s">
        <v>1957</v>
      </c>
    </row>
    <row r="2856" ht="15.75" hidden="1" customHeight="1">
      <c r="B2856" s="52" t="s">
        <v>1958</v>
      </c>
    </row>
    <row r="2857" ht="15.75" customHeight="1">
      <c r="B2857" s="52">
        <v>466.0</v>
      </c>
      <c r="C2857" s="53" t="str">
        <f>B2858</f>
        <v>inquire</v>
      </c>
      <c r="D2857" s="53" t="str">
        <f>B2859</f>
        <v>inquired</v>
      </c>
      <c r="E2857" s="53" t="str">
        <f>B2860</f>
        <v>inquired</v>
      </c>
      <c r="F2857" s="53" t="str">
        <f>B2861</f>
        <v>inquires</v>
      </c>
      <c r="G2857" s="53" t="str">
        <f>B2862</f>
        <v>inquiring</v>
      </c>
    </row>
    <row r="2858" ht="15.75" hidden="1" customHeight="1">
      <c r="B2858" s="52" t="s">
        <v>1959</v>
      </c>
    </row>
    <row r="2859" ht="15.75" hidden="1" customHeight="1">
      <c r="B2859" s="52" t="s">
        <v>1960</v>
      </c>
    </row>
    <row r="2860" ht="15.75" hidden="1" customHeight="1">
      <c r="B2860" s="52" t="s">
        <v>1960</v>
      </c>
    </row>
    <row r="2861" ht="15.75" hidden="1" customHeight="1">
      <c r="B2861" s="52" t="s">
        <v>1961</v>
      </c>
    </row>
    <row r="2862" ht="15.75" hidden="1" customHeight="1">
      <c r="B2862" s="52" t="s">
        <v>1962</v>
      </c>
    </row>
    <row r="2863" ht="15.75" hidden="1" customHeight="1">
      <c r="B2863" s="52" t="s">
        <v>1963</v>
      </c>
    </row>
    <row r="2864" ht="15.75" hidden="1" customHeight="1">
      <c r="B2864" s="52" t="s">
        <v>181</v>
      </c>
    </row>
    <row r="2865" ht="15.75" hidden="1" customHeight="1">
      <c r="B2865" s="52" t="s">
        <v>178</v>
      </c>
    </row>
    <row r="2866" ht="15.75" hidden="1" customHeight="1">
      <c r="B2866" s="52" t="s">
        <v>179</v>
      </c>
    </row>
    <row r="2867" ht="15.75" customHeight="1">
      <c r="B2867" s="52">
        <v>467.0</v>
      </c>
      <c r="C2867" s="53" t="str">
        <f>B2868</f>
        <v>inscribe</v>
      </c>
      <c r="D2867" s="53" t="str">
        <f>B2869</f>
        <v>inscribed</v>
      </c>
      <c r="E2867" s="53" t="str">
        <f>B2870</f>
        <v>inscribed</v>
      </c>
      <c r="F2867" s="53" t="str">
        <f>B2871</f>
        <v>inscribes</v>
      </c>
      <c r="G2867" s="53" t="str">
        <f>B2872</f>
        <v>inscribing</v>
      </c>
    </row>
    <row r="2868" ht="15.75" hidden="1" customHeight="1">
      <c r="B2868" s="52" t="s">
        <v>1964</v>
      </c>
    </row>
    <row r="2869" ht="15.75" hidden="1" customHeight="1">
      <c r="B2869" s="52" t="s">
        <v>1965</v>
      </c>
    </row>
    <row r="2870" ht="15.75" hidden="1" customHeight="1">
      <c r="B2870" s="52" t="s">
        <v>1965</v>
      </c>
    </row>
    <row r="2871" ht="15.75" hidden="1" customHeight="1">
      <c r="B2871" s="52" t="s">
        <v>1966</v>
      </c>
    </row>
    <row r="2872" ht="15.75" hidden="1" customHeight="1">
      <c r="B2872" s="52" t="s">
        <v>1967</v>
      </c>
    </row>
    <row r="2873" ht="15.75" customHeight="1">
      <c r="B2873" s="52">
        <v>468.0</v>
      </c>
      <c r="C2873" s="53" t="str">
        <f>B2874</f>
        <v>insert</v>
      </c>
      <c r="D2873" s="53" t="str">
        <f>B2875</f>
        <v>inserted</v>
      </c>
      <c r="E2873" s="53" t="str">
        <f>B2876</f>
        <v>inserted</v>
      </c>
      <c r="F2873" s="53" t="str">
        <f>B2877</f>
        <v>inserts</v>
      </c>
      <c r="G2873" s="53" t="str">
        <f>B2878</f>
        <v>inserting</v>
      </c>
    </row>
    <row r="2874" ht="15.75" hidden="1" customHeight="1">
      <c r="B2874" s="52" t="s">
        <v>1968</v>
      </c>
    </row>
    <row r="2875" ht="15.75" hidden="1" customHeight="1">
      <c r="B2875" s="52" t="s">
        <v>1969</v>
      </c>
    </row>
    <row r="2876" ht="15.75" hidden="1" customHeight="1">
      <c r="B2876" s="52" t="s">
        <v>1969</v>
      </c>
    </row>
    <row r="2877" ht="15.75" hidden="1" customHeight="1">
      <c r="B2877" s="52" t="s">
        <v>1970</v>
      </c>
    </row>
    <row r="2878" ht="15.75" hidden="1" customHeight="1">
      <c r="B2878" s="52" t="s">
        <v>1971</v>
      </c>
    </row>
    <row r="2879" ht="15.75" customHeight="1">
      <c r="B2879" s="52">
        <v>469.0</v>
      </c>
      <c r="C2879" s="53" t="str">
        <f>B2880</f>
        <v>inspect</v>
      </c>
      <c r="D2879" s="53" t="str">
        <f>B2881</f>
        <v>inspected</v>
      </c>
      <c r="E2879" s="53" t="str">
        <f>B2882</f>
        <v>inspected</v>
      </c>
      <c r="F2879" s="53" t="str">
        <f>B2883</f>
        <v>inspects</v>
      </c>
      <c r="G2879" s="53" t="str">
        <f>B2884</f>
        <v>inspecting</v>
      </c>
    </row>
    <row r="2880" ht="15.75" hidden="1" customHeight="1">
      <c r="B2880" s="52" t="s">
        <v>1972</v>
      </c>
    </row>
    <row r="2881" ht="15.75" hidden="1" customHeight="1">
      <c r="B2881" s="52" t="s">
        <v>1973</v>
      </c>
    </row>
    <row r="2882" ht="15.75" hidden="1" customHeight="1">
      <c r="B2882" s="52" t="s">
        <v>1973</v>
      </c>
    </row>
    <row r="2883" ht="15.75" hidden="1" customHeight="1">
      <c r="B2883" s="52" t="s">
        <v>1974</v>
      </c>
    </row>
    <row r="2884" ht="15.75" hidden="1" customHeight="1">
      <c r="B2884" s="52" t="s">
        <v>1975</v>
      </c>
    </row>
    <row r="2885" ht="15.75" customHeight="1">
      <c r="B2885" s="52">
        <v>470.0</v>
      </c>
      <c r="C2885" s="53" t="str">
        <f>B2886</f>
        <v>inspire</v>
      </c>
      <c r="D2885" s="53" t="str">
        <f>B2887</f>
        <v>inspired</v>
      </c>
      <c r="E2885" s="53" t="str">
        <f>B2888</f>
        <v>inspired</v>
      </c>
      <c r="F2885" s="53" t="str">
        <f>B2889</f>
        <v>inspires</v>
      </c>
      <c r="G2885" s="53" t="str">
        <f>B2890</f>
        <v>inspiring</v>
      </c>
    </row>
    <row r="2886" ht="15.75" hidden="1" customHeight="1">
      <c r="B2886" s="52" t="s">
        <v>1976</v>
      </c>
    </row>
    <row r="2887" ht="15.75" hidden="1" customHeight="1">
      <c r="B2887" s="52" t="s">
        <v>1977</v>
      </c>
    </row>
    <row r="2888" ht="15.75" hidden="1" customHeight="1">
      <c r="B2888" s="52" t="s">
        <v>1977</v>
      </c>
    </row>
    <row r="2889" ht="15.75" hidden="1" customHeight="1">
      <c r="B2889" s="52" t="s">
        <v>1978</v>
      </c>
    </row>
    <row r="2890" ht="15.75" hidden="1" customHeight="1">
      <c r="B2890" s="52" t="s">
        <v>1979</v>
      </c>
    </row>
    <row r="2891" ht="15.75" customHeight="1">
      <c r="B2891" s="52">
        <v>471.0</v>
      </c>
      <c r="C2891" s="53" t="str">
        <f>B2892</f>
        <v>install</v>
      </c>
      <c r="D2891" s="53" t="str">
        <f>B2893</f>
        <v>installed</v>
      </c>
      <c r="E2891" s="53" t="str">
        <f>B2894</f>
        <v>installed</v>
      </c>
      <c r="F2891" s="53" t="str">
        <f>B2895</f>
        <v>installs</v>
      </c>
      <c r="G2891" s="53" t="str">
        <f>B2896</f>
        <v>installing</v>
      </c>
    </row>
    <row r="2892" ht="15.75" hidden="1" customHeight="1">
      <c r="B2892" s="52" t="s">
        <v>1980</v>
      </c>
    </row>
    <row r="2893" ht="15.75" hidden="1" customHeight="1">
      <c r="B2893" s="52" t="s">
        <v>1981</v>
      </c>
    </row>
    <row r="2894" ht="15.75" hidden="1" customHeight="1">
      <c r="B2894" s="52" t="s">
        <v>1981</v>
      </c>
    </row>
    <row r="2895" ht="15.75" hidden="1" customHeight="1">
      <c r="B2895" s="52" t="s">
        <v>1982</v>
      </c>
    </row>
    <row r="2896" ht="15.75" hidden="1" customHeight="1">
      <c r="B2896" s="52" t="s">
        <v>1983</v>
      </c>
    </row>
    <row r="2897" ht="15.75" customHeight="1">
      <c r="B2897" s="52">
        <v>472.0</v>
      </c>
      <c r="C2897" s="53" t="str">
        <f>B2898</f>
        <v>insult</v>
      </c>
      <c r="D2897" s="53" t="str">
        <f>B2899</f>
        <v>insulted</v>
      </c>
      <c r="E2897" s="53" t="str">
        <f>B2900</f>
        <v>insulted</v>
      </c>
      <c r="F2897" s="53" t="str">
        <f>B2901</f>
        <v>insults</v>
      </c>
      <c r="G2897" s="53" t="str">
        <f>B2902</f>
        <v>insulting</v>
      </c>
    </row>
    <row r="2898" ht="15.75" hidden="1" customHeight="1">
      <c r="B2898" s="52" t="s">
        <v>1984</v>
      </c>
    </row>
    <row r="2899" ht="15.75" hidden="1" customHeight="1">
      <c r="B2899" s="52" t="s">
        <v>1985</v>
      </c>
    </row>
    <row r="2900" ht="15.75" hidden="1" customHeight="1">
      <c r="B2900" s="52" t="s">
        <v>1985</v>
      </c>
    </row>
    <row r="2901" ht="15.75" hidden="1" customHeight="1">
      <c r="B2901" s="52" t="s">
        <v>1986</v>
      </c>
    </row>
    <row r="2902" ht="15.75" hidden="1" customHeight="1">
      <c r="B2902" s="52" t="s">
        <v>1987</v>
      </c>
    </row>
    <row r="2903" ht="15.75" customHeight="1">
      <c r="B2903" s="52">
        <v>473.0</v>
      </c>
      <c r="C2903" s="53" t="str">
        <f>B2904</f>
        <v>insure</v>
      </c>
      <c r="D2903" s="53" t="str">
        <f>B2905</f>
        <v>insured</v>
      </c>
      <c r="E2903" s="53" t="str">
        <f>B2906</f>
        <v>insured</v>
      </c>
      <c r="F2903" s="53" t="str">
        <f>B2907</f>
        <v>insures</v>
      </c>
      <c r="G2903" s="53" t="str">
        <f>B2908</f>
        <v>insuring</v>
      </c>
    </row>
    <row r="2904" ht="15.75" hidden="1" customHeight="1">
      <c r="B2904" s="52" t="s">
        <v>1988</v>
      </c>
    </row>
    <row r="2905" ht="15.75" hidden="1" customHeight="1">
      <c r="B2905" s="52" t="s">
        <v>1989</v>
      </c>
    </row>
    <row r="2906" ht="15.75" hidden="1" customHeight="1">
      <c r="B2906" s="52" t="s">
        <v>1989</v>
      </c>
    </row>
    <row r="2907" ht="15.75" hidden="1" customHeight="1">
      <c r="B2907" s="52" t="s">
        <v>1990</v>
      </c>
    </row>
    <row r="2908" ht="15.75" hidden="1" customHeight="1">
      <c r="B2908" s="52" t="s">
        <v>1991</v>
      </c>
    </row>
    <row r="2909" ht="15.75" customHeight="1">
      <c r="B2909" s="52">
        <v>474.0</v>
      </c>
      <c r="C2909" s="53" t="str">
        <f>B2910</f>
        <v>integrate</v>
      </c>
      <c r="D2909" s="53" t="str">
        <f>B2911</f>
        <v>integrated</v>
      </c>
      <c r="E2909" s="53" t="str">
        <f>B2912</f>
        <v>integrated</v>
      </c>
      <c r="F2909" s="53" t="str">
        <f>B2913</f>
        <v>integrates</v>
      </c>
      <c r="G2909" s="53" t="str">
        <f>B2914</f>
        <v>integrating</v>
      </c>
    </row>
    <row r="2910" ht="15.75" hidden="1" customHeight="1">
      <c r="B2910" s="52" t="s">
        <v>1992</v>
      </c>
    </row>
    <row r="2911" ht="15.75" hidden="1" customHeight="1">
      <c r="B2911" s="52" t="s">
        <v>1993</v>
      </c>
    </row>
    <row r="2912" ht="15.75" hidden="1" customHeight="1">
      <c r="B2912" s="52" t="s">
        <v>1993</v>
      </c>
    </row>
    <row r="2913" ht="15.75" hidden="1" customHeight="1">
      <c r="B2913" s="52" t="s">
        <v>1994</v>
      </c>
    </row>
    <row r="2914" ht="15.75" hidden="1" customHeight="1">
      <c r="B2914" s="52" t="s">
        <v>1995</v>
      </c>
    </row>
    <row r="2915" ht="15.75" customHeight="1">
      <c r="B2915" s="52">
        <v>475.0</v>
      </c>
      <c r="C2915" s="53" t="str">
        <f>B2916</f>
        <v>introduce</v>
      </c>
      <c r="D2915" s="53" t="str">
        <f>B2917</f>
        <v>introduced</v>
      </c>
      <c r="E2915" s="53" t="str">
        <f>B2918</f>
        <v>introduced</v>
      </c>
      <c r="F2915" s="53" t="str">
        <f>B2919</f>
        <v>introduces</v>
      </c>
      <c r="G2915" s="53" t="str">
        <f>B2920</f>
        <v>introducing</v>
      </c>
    </row>
    <row r="2916" ht="15.75" hidden="1" customHeight="1">
      <c r="B2916" s="52" t="s">
        <v>1996</v>
      </c>
    </row>
    <row r="2917" ht="15.75" hidden="1" customHeight="1">
      <c r="B2917" s="52" t="s">
        <v>1997</v>
      </c>
    </row>
    <row r="2918" ht="15.75" hidden="1" customHeight="1">
      <c r="B2918" s="52" t="s">
        <v>1997</v>
      </c>
    </row>
    <row r="2919" ht="15.75" hidden="1" customHeight="1">
      <c r="B2919" s="52" t="s">
        <v>1998</v>
      </c>
    </row>
    <row r="2920" ht="15.75" hidden="1" customHeight="1">
      <c r="B2920" s="52" t="s">
        <v>1999</v>
      </c>
    </row>
    <row r="2921" ht="15.75" customHeight="1">
      <c r="B2921" s="52">
        <v>476.0</v>
      </c>
      <c r="C2921" s="53" t="str">
        <f>B2922</f>
        <v>invent</v>
      </c>
      <c r="D2921" s="53" t="str">
        <f>B2923</f>
        <v>invented</v>
      </c>
      <c r="E2921" s="53" t="str">
        <f>B2924</f>
        <v>invented</v>
      </c>
      <c r="F2921" s="53" t="str">
        <f>B2925</f>
        <v>invents</v>
      </c>
      <c r="G2921" s="53" t="str">
        <f>B2926</f>
        <v>inventing</v>
      </c>
    </row>
    <row r="2922" ht="15.75" hidden="1" customHeight="1">
      <c r="B2922" s="52" t="s">
        <v>2000</v>
      </c>
    </row>
    <row r="2923" ht="15.75" hidden="1" customHeight="1">
      <c r="B2923" s="52" t="s">
        <v>2001</v>
      </c>
    </row>
    <row r="2924" ht="15.75" hidden="1" customHeight="1">
      <c r="B2924" s="52" t="s">
        <v>2001</v>
      </c>
    </row>
    <row r="2925" ht="15.75" hidden="1" customHeight="1">
      <c r="B2925" s="52" t="s">
        <v>2002</v>
      </c>
    </row>
    <row r="2926" ht="15.75" hidden="1" customHeight="1">
      <c r="B2926" s="52" t="s">
        <v>2003</v>
      </c>
    </row>
    <row r="2927" ht="15.75" customHeight="1">
      <c r="B2927" s="52">
        <v>477.0</v>
      </c>
      <c r="C2927" s="53" t="str">
        <f>B2928</f>
        <v>invite</v>
      </c>
      <c r="D2927" s="53" t="str">
        <f>B2929</f>
        <v>invited</v>
      </c>
      <c r="E2927" s="53" t="str">
        <f>B2930</f>
        <v>invited</v>
      </c>
      <c r="F2927" s="53" t="str">
        <f>B2931</f>
        <v>invites</v>
      </c>
      <c r="G2927" s="53" t="str">
        <f>B2932</f>
        <v>inviting</v>
      </c>
    </row>
    <row r="2928" ht="15.75" hidden="1" customHeight="1">
      <c r="B2928" s="52" t="s">
        <v>2004</v>
      </c>
    </row>
    <row r="2929" ht="15.75" hidden="1" customHeight="1">
      <c r="B2929" s="52" t="s">
        <v>2005</v>
      </c>
    </row>
    <row r="2930" ht="15.75" hidden="1" customHeight="1">
      <c r="B2930" s="52" t="s">
        <v>2005</v>
      </c>
    </row>
    <row r="2931" ht="15.75" hidden="1" customHeight="1">
      <c r="B2931" s="52" t="s">
        <v>2006</v>
      </c>
    </row>
    <row r="2932" ht="15.75" hidden="1" customHeight="1">
      <c r="B2932" s="52" t="s">
        <v>2007</v>
      </c>
    </row>
    <row r="2933" ht="15.75" customHeight="1">
      <c r="B2933" s="52">
        <v>478.0</v>
      </c>
      <c r="C2933" s="53" t="str">
        <f>B2934</f>
        <v>join</v>
      </c>
      <c r="D2933" s="53" t="str">
        <f>B2935</f>
        <v>joined</v>
      </c>
      <c r="E2933" s="53" t="str">
        <f>B2936</f>
        <v>joined</v>
      </c>
      <c r="F2933" s="53" t="str">
        <f>B2937</f>
        <v>joins</v>
      </c>
      <c r="G2933" s="53" t="str">
        <f>B2938</f>
        <v>joining</v>
      </c>
    </row>
    <row r="2934" ht="15.75" hidden="1" customHeight="1">
      <c r="B2934" s="52" t="s">
        <v>2008</v>
      </c>
    </row>
    <row r="2935" ht="15.75" hidden="1" customHeight="1">
      <c r="B2935" s="52" t="s">
        <v>2009</v>
      </c>
    </row>
    <row r="2936" ht="15.75" hidden="1" customHeight="1">
      <c r="B2936" s="52" t="s">
        <v>2009</v>
      </c>
    </row>
    <row r="2937" ht="15.75" hidden="1" customHeight="1">
      <c r="B2937" s="52" t="s">
        <v>2010</v>
      </c>
    </row>
    <row r="2938" ht="15.75" hidden="1" customHeight="1">
      <c r="B2938" s="52" t="s">
        <v>2011</v>
      </c>
    </row>
    <row r="2939" ht="15.75" customHeight="1">
      <c r="B2939" s="52">
        <v>479.0</v>
      </c>
      <c r="C2939" s="53" t="str">
        <f>B2940</f>
        <v>jump</v>
      </c>
      <c r="D2939" s="53" t="str">
        <f>B2941</f>
        <v>jumped</v>
      </c>
      <c r="E2939" s="53" t="str">
        <f>B2942</f>
        <v>jumped</v>
      </c>
      <c r="F2939" s="53" t="str">
        <f>B2943</f>
        <v>jumps</v>
      </c>
      <c r="G2939" s="53" t="str">
        <f>B2944</f>
        <v>jumping</v>
      </c>
    </row>
    <row r="2940" ht="15.75" hidden="1" customHeight="1">
      <c r="B2940" s="52" t="s">
        <v>2012</v>
      </c>
    </row>
    <row r="2941" ht="15.75" hidden="1" customHeight="1">
      <c r="B2941" s="52" t="s">
        <v>2013</v>
      </c>
    </row>
    <row r="2942" ht="15.75" hidden="1" customHeight="1">
      <c r="B2942" s="52" t="s">
        <v>2013</v>
      </c>
    </row>
    <row r="2943" ht="15.75" hidden="1" customHeight="1">
      <c r="B2943" s="52" t="s">
        <v>2014</v>
      </c>
    </row>
    <row r="2944" ht="15.75" hidden="1" customHeight="1">
      <c r="B2944" s="52" t="s">
        <v>2015</v>
      </c>
    </row>
    <row r="2945" ht="15.75" customHeight="1">
      <c r="B2945" s="52">
        <v>480.0</v>
      </c>
      <c r="C2945" s="53" t="str">
        <f>B2946</f>
        <v>justify</v>
      </c>
      <c r="D2945" s="53" t="str">
        <f>B2947</f>
        <v>justified</v>
      </c>
      <c r="E2945" s="53" t="str">
        <f>B2948</f>
        <v>justified</v>
      </c>
      <c r="F2945" s="53" t="str">
        <f>B2949</f>
        <v>justifies</v>
      </c>
      <c r="G2945" s="53" t="str">
        <f>B2950</f>
        <v>justifying</v>
      </c>
    </row>
    <row r="2946" ht="15.75" hidden="1" customHeight="1">
      <c r="B2946" s="52" t="s">
        <v>2016</v>
      </c>
    </row>
    <row r="2947" ht="15.75" hidden="1" customHeight="1">
      <c r="B2947" s="52" t="s">
        <v>2017</v>
      </c>
    </row>
    <row r="2948" ht="15.75" hidden="1" customHeight="1">
      <c r="B2948" s="52" t="s">
        <v>2017</v>
      </c>
    </row>
    <row r="2949" ht="15.75" hidden="1" customHeight="1">
      <c r="B2949" s="52" t="s">
        <v>2018</v>
      </c>
    </row>
    <row r="2950" ht="15.75" hidden="1" customHeight="1">
      <c r="B2950" s="52" t="s">
        <v>2019</v>
      </c>
    </row>
    <row r="2951" ht="15.75" customHeight="1">
      <c r="B2951" s="52">
        <v>481.0</v>
      </c>
      <c r="C2951" s="53" t="str">
        <f>B2952</f>
        <v>keep</v>
      </c>
      <c r="D2951" s="53" t="str">
        <f>B2953</f>
        <v>kept</v>
      </c>
      <c r="E2951" s="53" t="str">
        <f>B2954</f>
        <v>kept</v>
      </c>
      <c r="F2951" s="53" t="str">
        <f>B2955</f>
        <v>keeps</v>
      </c>
      <c r="G2951" s="53" t="str">
        <f>B2956</f>
        <v>keeping</v>
      </c>
    </row>
    <row r="2952" ht="15.75" hidden="1" customHeight="1">
      <c r="B2952" s="52" t="s">
        <v>2020</v>
      </c>
    </row>
    <row r="2953" ht="15.75" hidden="1" customHeight="1">
      <c r="B2953" s="52" t="s">
        <v>2021</v>
      </c>
    </row>
    <row r="2954" ht="15.75" hidden="1" customHeight="1">
      <c r="B2954" s="52" t="s">
        <v>2021</v>
      </c>
    </row>
    <row r="2955" ht="15.75" hidden="1" customHeight="1">
      <c r="B2955" s="52" t="s">
        <v>2022</v>
      </c>
    </row>
    <row r="2956" ht="15.75" hidden="1" customHeight="1">
      <c r="B2956" s="52" t="s">
        <v>2023</v>
      </c>
    </row>
    <row r="2957" ht="15.75" customHeight="1">
      <c r="B2957" s="52">
        <v>482.0</v>
      </c>
      <c r="C2957" s="53" t="str">
        <f>B2958</f>
        <v>kick</v>
      </c>
      <c r="D2957" s="53" t="str">
        <f>B2959</f>
        <v>kicked</v>
      </c>
      <c r="E2957" s="53" t="str">
        <f>B2960</f>
        <v>kicked</v>
      </c>
      <c r="F2957" s="53" t="str">
        <f>B2961</f>
        <v>kicks</v>
      </c>
      <c r="G2957" s="53" t="str">
        <f>B2962</f>
        <v>kicking</v>
      </c>
    </row>
    <row r="2958" ht="15.75" hidden="1" customHeight="1">
      <c r="B2958" s="52" t="s">
        <v>2024</v>
      </c>
    </row>
    <row r="2959" ht="15.75" hidden="1" customHeight="1">
      <c r="B2959" s="52" t="s">
        <v>2025</v>
      </c>
    </row>
    <row r="2960" ht="15.75" hidden="1" customHeight="1">
      <c r="B2960" s="52" t="s">
        <v>2025</v>
      </c>
    </row>
    <row r="2961" ht="15.75" hidden="1" customHeight="1">
      <c r="B2961" s="52" t="s">
        <v>2026</v>
      </c>
    </row>
    <row r="2962" ht="15.75" hidden="1" customHeight="1">
      <c r="B2962" s="52" t="s">
        <v>2027</v>
      </c>
    </row>
    <row r="2963" ht="15.75" customHeight="1">
      <c r="B2963" s="52">
        <v>483.0</v>
      </c>
      <c r="C2963" s="53" t="str">
        <f>B2964</f>
        <v>kid</v>
      </c>
      <c r="D2963" s="53" t="str">
        <f>B2965</f>
        <v>kidded</v>
      </c>
      <c r="E2963" s="53" t="str">
        <f>B2966</f>
        <v>kidded</v>
      </c>
      <c r="F2963" s="53" t="str">
        <f>B2967</f>
        <v>kids</v>
      </c>
      <c r="G2963" s="53" t="str">
        <f>B2968</f>
        <v>kidding</v>
      </c>
    </row>
    <row r="2964" ht="15.75" hidden="1" customHeight="1">
      <c r="B2964" s="52" t="s">
        <v>2028</v>
      </c>
    </row>
    <row r="2965" ht="15.75" hidden="1" customHeight="1">
      <c r="B2965" s="52" t="s">
        <v>2029</v>
      </c>
    </row>
    <row r="2966" ht="15.75" hidden="1" customHeight="1">
      <c r="B2966" s="52" t="s">
        <v>2029</v>
      </c>
    </row>
    <row r="2967" ht="15.75" hidden="1" customHeight="1">
      <c r="B2967" s="52" t="s">
        <v>2030</v>
      </c>
    </row>
    <row r="2968" ht="15.75" hidden="1" customHeight="1">
      <c r="B2968" s="52" t="s">
        <v>2031</v>
      </c>
    </row>
    <row r="2969" ht="15.75" customHeight="1">
      <c r="B2969" s="52">
        <v>484.0</v>
      </c>
      <c r="C2969" s="53" t="str">
        <f>B2970</f>
        <v>kill</v>
      </c>
      <c r="D2969" s="53" t="str">
        <f>B2971</f>
        <v>killed</v>
      </c>
      <c r="E2969" s="53" t="str">
        <f>B2972</f>
        <v>killed</v>
      </c>
      <c r="F2969" s="53" t="str">
        <f>B2973</f>
        <v>kills</v>
      </c>
      <c r="G2969" s="53" t="str">
        <f>B2974</f>
        <v>killing</v>
      </c>
    </row>
    <row r="2970" ht="15.75" hidden="1" customHeight="1">
      <c r="B2970" s="52" t="s">
        <v>2032</v>
      </c>
    </row>
    <row r="2971" ht="15.75" hidden="1" customHeight="1">
      <c r="B2971" s="52" t="s">
        <v>2033</v>
      </c>
    </row>
    <row r="2972" ht="15.75" hidden="1" customHeight="1">
      <c r="B2972" s="52" t="s">
        <v>2033</v>
      </c>
    </row>
    <row r="2973" ht="15.75" hidden="1" customHeight="1">
      <c r="B2973" s="52" t="s">
        <v>2034</v>
      </c>
    </row>
    <row r="2974" ht="15.75" hidden="1" customHeight="1">
      <c r="B2974" s="52" t="s">
        <v>2035</v>
      </c>
    </row>
    <row r="2975" ht="15.75" customHeight="1">
      <c r="B2975" s="52">
        <v>485.0</v>
      </c>
      <c r="C2975" s="53" t="str">
        <f>B2976</f>
        <v>kiss</v>
      </c>
      <c r="D2975" s="53" t="str">
        <f>B2977</f>
        <v>kissed</v>
      </c>
      <c r="E2975" s="53" t="str">
        <f>B2978</f>
        <v>kissed</v>
      </c>
      <c r="F2975" s="53" t="str">
        <f>B2979</f>
        <v>kisses</v>
      </c>
      <c r="G2975" s="53" t="str">
        <f>B2980</f>
        <v>kissing</v>
      </c>
    </row>
    <row r="2976" ht="15.75" hidden="1" customHeight="1">
      <c r="B2976" s="52" t="s">
        <v>2036</v>
      </c>
    </row>
    <row r="2977" ht="15.75" hidden="1" customHeight="1">
      <c r="B2977" s="52" t="s">
        <v>2037</v>
      </c>
    </row>
    <row r="2978" ht="15.75" hidden="1" customHeight="1">
      <c r="B2978" s="52" t="s">
        <v>2037</v>
      </c>
    </row>
    <row r="2979" ht="15.75" hidden="1" customHeight="1">
      <c r="B2979" s="52" t="s">
        <v>2038</v>
      </c>
    </row>
    <row r="2980" ht="15.75" hidden="1" customHeight="1">
      <c r="B2980" s="52" t="s">
        <v>2039</v>
      </c>
    </row>
    <row r="2981" ht="15.75" customHeight="1">
      <c r="B2981" s="52">
        <v>486.0</v>
      </c>
      <c r="C2981" s="53" t="str">
        <f>B2982</f>
        <v>kneel</v>
      </c>
      <c r="D2981" s="53" t="str">
        <f>B2983</f>
        <v>knelt</v>
      </c>
      <c r="E2981" s="53" t="str">
        <f>B2984</f>
        <v>knelt</v>
      </c>
      <c r="F2981" s="53" t="str">
        <f>B2985</f>
        <v>kneels</v>
      </c>
      <c r="G2981" s="53" t="str">
        <f>B2986</f>
        <v>kneeling</v>
      </c>
    </row>
    <row r="2982" ht="15.75" hidden="1" customHeight="1">
      <c r="B2982" s="52" t="s">
        <v>2040</v>
      </c>
    </row>
    <row r="2983" ht="15.75" hidden="1" customHeight="1">
      <c r="B2983" s="52" t="s">
        <v>2041</v>
      </c>
    </row>
    <row r="2984" ht="15.75" hidden="1" customHeight="1">
      <c r="B2984" s="52" t="s">
        <v>2041</v>
      </c>
    </row>
    <row r="2985" ht="15.75" hidden="1" customHeight="1">
      <c r="B2985" s="52" t="s">
        <v>2042</v>
      </c>
    </row>
    <row r="2986" ht="15.75" hidden="1" customHeight="1">
      <c r="B2986" s="52" t="s">
        <v>2043</v>
      </c>
    </row>
    <row r="2987" ht="15.75" customHeight="1">
      <c r="B2987" s="52">
        <v>487.0</v>
      </c>
      <c r="C2987" s="53" t="str">
        <f>B2988</f>
        <v>knit</v>
      </c>
      <c r="D2987" s="53" t="str">
        <f>B2989</f>
        <v>knit</v>
      </c>
      <c r="E2987" s="53" t="str">
        <f>B2990</f>
        <v>knit</v>
      </c>
      <c r="F2987" s="53" t="str">
        <f>B2991</f>
        <v>knits</v>
      </c>
      <c r="G2987" s="53" t="str">
        <f>B2992</f>
        <v>knitting</v>
      </c>
    </row>
    <row r="2988" ht="15.75" hidden="1" customHeight="1">
      <c r="B2988" s="52" t="s">
        <v>2044</v>
      </c>
    </row>
    <row r="2989" ht="15.75" hidden="1" customHeight="1">
      <c r="B2989" s="52" t="s">
        <v>2044</v>
      </c>
    </row>
    <row r="2990" ht="15.75" hidden="1" customHeight="1">
      <c r="B2990" s="52" t="s">
        <v>2044</v>
      </c>
    </row>
    <row r="2991" ht="15.75" hidden="1" customHeight="1">
      <c r="B2991" s="52" t="s">
        <v>2045</v>
      </c>
    </row>
    <row r="2992" ht="15.75" hidden="1" customHeight="1">
      <c r="B2992" s="52" t="s">
        <v>2046</v>
      </c>
    </row>
    <row r="2993" ht="15.75" customHeight="1">
      <c r="B2993" s="52">
        <v>488.0</v>
      </c>
      <c r="C2993" s="53" t="str">
        <f>B2994</f>
        <v>knock</v>
      </c>
      <c r="D2993" s="53" t="str">
        <f>B2995</f>
        <v>knocked</v>
      </c>
      <c r="E2993" s="53" t="str">
        <f>B2996</f>
        <v>knocked</v>
      </c>
      <c r="F2993" s="53" t="str">
        <f>B2997</f>
        <v>knocks</v>
      </c>
      <c r="G2993" s="53" t="str">
        <f>B2998</f>
        <v>knocking</v>
      </c>
    </row>
    <row r="2994" ht="15.75" hidden="1" customHeight="1">
      <c r="B2994" s="52" t="s">
        <v>2047</v>
      </c>
    </row>
    <row r="2995" ht="15.75" hidden="1" customHeight="1">
      <c r="B2995" s="52" t="s">
        <v>2048</v>
      </c>
    </row>
    <row r="2996" ht="15.75" hidden="1" customHeight="1">
      <c r="B2996" s="52" t="s">
        <v>2048</v>
      </c>
    </row>
    <row r="2997" ht="15.75" hidden="1" customHeight="1">
      <c r="B2997" s="52" t="s">
        <v>2049</v>
      </c>
    </row>
    <row r="2998" ht="15.75" hidden="1" customHeight="1">
      <c r="B2998" s="52" t="s">
        <v>2050</v>
      </c>
    </row>
    <row r="2999" ht="15.75" customHeight="1">
      <c r="B2999" s="52">
        <v>489.0</v>
      </c>
      <c r="C2999" s="53" t="str">
        <f>B3000</f>
        <v>know</v>
      </c>
      <c r="D2999" s="53" t="str">
        <f>B3001</f>
        <v>knew</v>
      </c>
      <c r="E2999" s="53" t="str">
        <f>B3002</f>
        <v>known</v>
      </c>
      <c r="F2999" s="53" t="str">
        <f>B3003</f>
        <v>knows</v>
      </c>
      <c r="G2999" s="53" t="str">
        <f>B3004</f>
        <v>knowing</v>
      </c>
    </row>
    <row r="3000" ht="15.75" hidden="1" customHeight="1">
      <c r="B3000" s="52" t="s">
        <v>2051</v>
      </c>
    </row>
    <row r="3001" ht="15.75" hidden="1" customHeight="1">
      <c r="B3001" s="52" t="s">
        <v>2052</v>
      </c>
    </row>
    <row r="3002" ht="15.75" hidden="1" customHeight="1">
      <c r="B3002" s="52" t="s">
        <v>2053</v>
      </c>
    </row>
    <row r="3003" ht="15.75" hidden="1" customHeight="1">
      <c r="B3003" s="52" t="s">
        <v>2054</v>
      </c>
    </row>
    <row r="3004" ht="15.75" hidden="1" customHeight="1">
      <c r="B3004" s="52" t="s">
        <v>2055</v>
      </c>
    </row>
    <row r="3005" ht="15.75" customHeight="1">
      <c r="B3005" s="52">
        <v>490.0</v>
      </c>
      <c r="C3005" s="53" t="str">
        <f>B3006</f>
        <v>lade</v>
      </c>
      <c r="D3005" s="53" t="str">
        <f>B3007</f>
        <v>laded</v>
      </c>
      <c r="E3005" s="53" t="str">
        <f>B3008</f>
        <v>laden</v>
      </c>
      <c r="F3005" s="53" t="str">
        <f>B3009</f>
        <v>lades</v>
      </c>
      <c r="G3005" s="53" t="str">
        <f>B3010</f>
        <v>lading</v>
      </c>
    </row>
    <row r="3006" ht="15.75" hidden="1" customHeight="1">
      <c r="B3006" s="52" t="s">
        <v>2056</v>
      </c>
    </row>
    <row r="3007" ht="15.75" hidden="1" customHeight="1">
      <c r="B3007" s="52" t="s">
        <v>2057</v>
      </c>
    </row>
    <row r="3008" ht="15.75" hidden="1" customHeight="1">
      <c r="B3008" s="52" t="s">
        <v>2058</v>
      </c>
    </row>
    <row r="3009" ht="15.75" hidden="1" customHeight="1">
      <c r="B3009" s="52" t="s">
        <v>2059</v>
      </c>
    </row>
    <row r="3010" ht="15.75" hidden="1" customHeight="1">
      <c r="B3010" s="52" t="s">
        <v>2060</v>
      </c>
    </row>
    <row r="3011" ht="15.75" customHeight="1">
      <c r="B3011" s="52">
        <v>491.0</v>
      </c>
      <c r="C3011" s="53" t="str">
        <f>B3012</f>
        <v>land</v>
      </c>
      <c r="D3011" s="53" t="str">
        <f>B3013</f>
        <v>landed</v>
      </c>
      <c r="E3011" s="53" t="str">
        <f>B3014</f>
        <v>landed</v>
      </c>
      <c r="F3011" s="53" t="str">
        <f>B3015</f>
        <v>lands</v>
      </c>
      <c r="G3011" s="53" t="str">
        <f>B3016</f>
        <v>landing</v>
      </c>
    </row>
    <row r="3012" ht="15.75" hidden="1" customHeight="1">
      <c r="B3012" s="52" t="s">
        <v>2061</v>
      </c>
    </row>
    <row r="3013" ht="15.75" hidden="1" customHeight="1">
      <c r="B3013" s="52" t="s">
        <v>2062</v>
      </c>
    </row>
    <row r="3014" ht="15.75" hidden="1" customHeight="1">
      <c r="B3014" s="52" t="s">
        <v>2062</v>
      </c>
    </row>
    <row r="3015" ht="15.75" hidden="1" customHeight="1">
      <c r="B3015" s="52" t="s">
        <v>2063</v>
      </c>
    </row>
    <row r="3016" ht="15.75" hidden="1" customHeight="1">
      <c r="B3016" s="52" t="s">
        <v>2064</v>
      </c>
    </row>
    <row r="3017" ht="15.75" customHeight="1">
      <c r="B3017" s="52">
        <v>492.0</v>
      </c>
      <c r="C3017" s="53" t="str">
        <f>B3018</f>
        <v>last</v>
      </c>
      <c r="D3017" s="53" t="str">
        <f>B3019</f>
        <v>lasted</v>
      </c>
      <c r="E3017" s="53" t="str">
        <f>B3020</f>
        <v>lasted</v>
      </c>
      <c r="F3017" s="53" t="str">
        <f>B3021</f>
        <v>lasts</v>
      </c>
      <c r="G3017" s="53" t="str">
        <f>B3022</f>
        <v>lasting</v>
      </c>
    </row>
    <row r="3018" ht="15.75" hidden="1" customHeight="1">
      <c r="B3018" s="52" t="s">
        <v>2065</v>
      </c>
    </row>
    <row r="3019" ht="15.75" hidden="1" customHeight="1">
      <c r="B3019" s="52" t="s">
        <v>2066</v>
      </c>
    </row>
    <row r="3020" ht="15.75" hidden="1" customHeight="1">
      <c r="B3020" s="52" t="s">
        <v>2066</v>
      </c>
    </row>
    <row r="3021" ht="15.75" hidden="1" customHeight="1">
      <c r="B3021" s="52" t="s">
        <v>2067</v>
      </c>
    </row>
    <row r="3022" ht="15.75" hidden="1" customHeight="1">
      <c r="B3022" s="52" t="s">
        <v>2068</v>
      </c>
    </row>
    <row r="3023" ht="15.75" customHeight="1">
      <c r="B3023" s="52">
        <v>493.0</v>
      </c>
      <c r="C3023" s="53" t="str">
        <f>B3024</f>
        <v>latch</v>
      </c>
      <c r="D3023" s="53" t="str">
        <f>B3025</f>
        <v>latched</v>
      </c>
      <c r="E3023" s="53" t="str">
        <f>B3026</f>
        <v>latched</v>
      </c>
      <c r="F3023" s="53" t="str">
        <f>B3027</f>
        <v>latches</v>
      </c>
      <c r="G3023" s="53" t="str">
        <f>B3028</f>
        <v>latching</v>
      </c>
    </row>
    <row r="3024" ht="15.75" hidden="1" customHeight="1">
      <c r="B3024" s="52" t="s">
        <v>2069</v>
      </c>
    </row>
    <row r="3025" ht="15.75" hidden="1" customHeight="1">
      <c r="B3025" s="52" t="s">
        <v>2070</v>
      </c>
    </row>
    <row r="3026" ht="15.75" hidden="1" customHeight="1">
      <c r="B3026" s="52" t="s">
        <v>2070</v>
      </c>
    </row>
    <row r="3027" ht="15.75" hidden="1" customHeight="1">
      <c r="B3027" s="52" t="s">
        <v>2071</v>
      </c>
    </row>
    <row r="3028" ht="15.75" hidden="1" customHeight="1">
      <c r="B3028" s="52" t="s">
        <v>2072</v>
      </c>
    </row>
    <row r="3029" ht="15.75" customHeight="1">
      <c r="B3029" s="52">
        <v>494.0</v>
      </c>
      <c r="C3029" s="53" t="str">
        <f>B3030</f>
        <v>laugh</v>
      </c>
      <c r="D3029" s="53" t="str">
        <f>B3031</f>
        <v>laughed</v>
      </c>
      <c r="E3029" s="53" t="str">
        <f>B3032</f>
        <v>laughed</v>
      </c>
      <c r="F3029" s="53" t="str">
        <f>B3033</f>
        <v>laughs</v>
      </c>
      <c r="G3029" s="53" t="str">
        <f>B3034</f>
        <v>laughing</v>
      </c>
    </row>
    <row r="3030" ht="15.75" hidden="1" customHeight="1">
      <c r="B3030" s="52" t="s">
        <v>2073</v>
      </c>
    </row>
    <row r="3031" ht="15.75" hidden="1" customHeight="1">
      <c r="B3031" s="52" t="s">
        <v>2074</v>
      </c>
    </row>
    <row r="3032" ht="15.75" hidden="1" customHeight="1">
      <c r="B3032" s="52" t="s">
        <v>2074</v>
      </c>
    </row>
    <row r="3033" ht="15.75" hidden="1" customHeight="1">
      <c r="B3033" s="52" t="s">
        <v>2075</v>
      </c>
    </row>
    <row r="3034" ht="15.75" hidden="1" customHeight="1">
      <c r="B3034" s="52" t="s">
        <v>2076</v>
      </c>
    </row>
    <row r="3035" ht="15.75" customHeight="1">
      <c r="B3035" s="52">
        <v>495.0</v>
      </c>
      <c r="C3035" s="53" t="str">
        <f>B3036</f>
        <v>lay</v>
      </c>
      <c r="D3035" s="53" t="str">
        <f>B3037</f>
        <v>laid</v>
      </c>
      <c r="E3035" s="53" t="str">
        <f>B3038</f>
        <v>laid</v>
      </c>
      <c r="F3035" s="53" t="str">
        <f>B3039</f>
        <v>lays</v>
      </c>
      <c r="G3035" s="53" t="str">
        <f>B3040</f>
        <v>laying</v>
      </c>
    </row>
    <row r="3036" ht="15.75" hidden="1" customHeight="1">
      <c r="B3036" s="52" t="s">
        <v>2077</v>
      </c>
    </row>
    <row r="3037" ht="15.75" hidden="1" customHeight="1">
      <c r="B3037" s="52" t="s">
        <v>2078</v>
      </c>
    </row>
    <row r="3038" ht="15.75" hidden="1" customHeight="1">
      <c r="B3038" s="52" t="s">
        <v>2078</v>
      </c>
    </row>
    <row r="3039" ht="15.75" hidden="1" customHeight="1">
      <c r="B3039" s="52" t="s">
        <v>2079</v>
      </c>
    </row>
    <row r="3040" ht="15.75" hidden="1" customHeight="1">
      <c r="B3040" s="52" t="s">
        <v>2080</v>
      </c>
    </row>
    <row r="3041" ht="15.75" customHeight="1">
      <c r="B3041" s="52">
        <v>496.0</v>
      </c>
      <c r="C3041" s="53" t="str">
        <f>B3042</f>
        <v>lead</v>
      </c>
      <c r="D3041" s="53" t="str">
        <f>B3043</f>
        <v>led</v>
      </c>
      <c r="E3041" s="53" t="str">
        <f>B3044</f>
        <v>led</v>
      </c>
      <c r="F3041" s="53" t="str">
        <f>B3045</f>
        <v>leads</v>
      </c>
      <c r="G3041" s="53" t="str">
        <f>B3046</f>
        <v>leading</v>
      </c>
    </row>
    <row r="3042" ht="15.75" hidden="1" customHeight="1">
      <c r="B3042" s="52" t="s">
        <v>2081</v>
      </c>
    </row>
    <row r="3043" ht="15.75" hidden="1" customHeight="1">
      <c r="B3043" s="52" t="s">
        <v>2082</v>
      </c>
    </row>
    <row r="3044" ht="15.75" hidden="1" customHeight="1">
      <c r="B3044" s="52" t="s">
        <v>2082</v>
      </c>
    </row>
    <row r="3045" ht="15.75" hidden="1" customHeight="1">
      <c r="B3045" s="52" t="s">
        <v>2083</v>
      </c>
    </row>
    <row r="3046" ht="15.75" hidden="1" customHeight="1">
      <c r="B3046" s="52" t="s">
        <v>2084</v>
      </c>
    </row>
    <row r="3047" ht="15.75" customHeight="1">
      <c r="B3047" s="52">
        <v>497.0</v>
      </c>
      <c r="C3047" s="53" t="str">
        <f>B3048</f>
        <v>leak</v>
      </c>
      <c r="D3047" s="53" t="str">
        <f>B3049</f>
        <v>leaked</v>
      </c>
      <c r="E3047" s="53" t="str">
        <f>B3050</f>
        <v>leaked</v>
      </c>
      <c r="F3047" s="53" t="str">
        <f>B3051</f>
        <v>leaks</v>
      </c>
      <c r="G3047" s="53" t="str">
        <f>B3052</f>
        <v>leaking</v>
      </c>
    </row>
    <row r="3048" ht="15.75" hidden="1" customHeight="1">
      <c r="B3048" s="52" t="s">
        <v>2085</v>
      </c>
    </row>
    <row r="3049" ht="15.75" hidden="1" customHeight="1">
      <c r="B3049" s="52" t="s">
        <v>2086</v>
      </c>
    </row>
    <row r="3050" ht="15.75" hidden="1" customHeight="1">
      <c r="B3050" s="52" t="s">
        <v>2086</v>
      </c>
    </row>
    <row r="3051" ht="15.75" hidden="1" customHeight="1">
      <c r="B3051" s="52" t="s">
        <v>2087</v>
      </c>
    </row>
    <row r="3052" ht="15.75" hidden="1" customHeight="1">
      <c r="B3052" s="52" t="s">
        <v>2088</v>
      </c>
    </row>
    <row r="3053" ht="15.75" customHeight="1">
      <c r="B3053" s="52">
        <v>498.0</v>
      </c>
      <c r="C3053" s="53" t="str">
        <f>B3054</f>
        <v>lean</v>
      </c>
      <c r="D3053" s="53" t="str">
        <f>B3055</f>
        <v>leant</v>
      </c>
      <c r="E3053" s="53" t="str">
        <f>B3056</f>
        <v>leant</v>
      </c>
      <c r="F3053" s="53" t="str">
        <f>B3057</f>
        <v>leans</v>
      </c>
      <c r="G3053" s="53" t="str">
        <f>B3058</f>
        <v>leaning</v>
      </c>
    </row>
    <row r="3054" ht="15.75" hidden="1" customHeight="1">
      <c r="B3054" s="52" t="s">
        <v>2089</v>
      </c>
    </row>
    <row r="3055" ht="15.75" hidden="1" customHeight="1">
      <c r="B3055" s="52" t="s">
        <v>2090</v>
      </c>
    </row>
    <row r="3056" ht="15.75" hidden="1" customHeight="1">
      <c r="B3056" s="52" t="s">
        <v>2090</v>
      </c>
    </row>
    <row r="3057" ht="15.75" hidden="1" customHeight="1">
      <c r="B3057" s="52" t="s">
        <v>2091</v>
      </c>
    </row>
    <row r="3058" ht="15.75" hidden="1" customHeight="1">
      <c r="B3058" s="52" t="s">
        <v>2092</v>
      </c>
    </row>
    <row r="3059" ht="15.75" customHeight="1">
      <c r="B3059" s="52">
        <v>499.0</v>
      </c>
      <c r="C3059" s="53" t="str">
        <f>B3060</f>
        <v>leap</v>
      </c>
      <c r="D3059" s="53" t="str">
        <f>B3061</f>
        <v>leapt</v>
      </c>
      <c r="E3059" s="53" t="str">
        <f>B3062</f>
        <v>leapt</v>
      </c>
      <c r="F3059" s="53" t="str">
        <f>B3063</f>
        <v>leaps</v>
      </c>
      <c r="G3059" s="53" t="str">
        <f>B3064</f>
        <v>leaping</v>
      </c>
    </row>
    <row r="3060" ht="15.75" hidden="1" customHeight="1">
      <c r="B3060" s="52" t="s">
        <v>2093</v>
      </c>
    </row>
    <row r="3061" ht="15.75" hidden="1" customHeight="1">
      <c r="B3061" s="52" t="s">
        <v>2094</v>
      </c>
    </row>
    <row r="3062" ht="15.75" hidden="1" customHeight="1">
      <c r="B3062" s="52" t="s">
        <v>2094</v>
      </c>
    </row>
    <row r="3063" ht="15.75" hidden="1" customHeight="1">
      <c r="B3063" s="52" t="s">
        <v>2095</v>
      </c>
    </row>
    <row r="3064" ht="15.75" hidden="1" customHeight="1">
      <c r="B3064" s="52" t="s">
        <v>2096</v>
      </c>
    </row>
    <row r="3065" ht="15.75" customHeight="1">
      <c r="B3065" s="52">
        <v>500.0</v>
      </c>
      <c r="C3065" s="53" t="str">
        <f>B3066</f>
        <v>learn</v>
      </c>
      <c r="D3065" s="53" t="str">
        <f>B3067</f>
        <v>learnt</v>
      </c>
      <c r="E3065" s="53" t="str">
        <f>B3068</f>
        <v>learnt</v>
      </c>
      <c r="F3065" s="53" t="str">
        <f>B3069</f>
        <v>learns</v>
      </c>
      <c r="G3065" s="53" t="str">
        <f>B3070</f>
        <v>learning</v>
      </c>
    </row>
    <row r="3066" ht="15.75" hidden="1" customHeight="1">
      <c r="B3066" s="52" t="s">
        <v>2097</v>
      </c>
    </row>
    <row r="3067" ht="15.75" hidden="1" customHeight="1">
      <c r="B3067" s="52" t="s">
        <v>2098</v>
      </c>
    </row>
    <row r="3068" ht="15.75" hidden="1" customHeight="1">
      <c r="B3068" s="52" t="s">
        <v>2098</v>
      </c>
    </row>
    <row r="3069" ht="15.75" hidden="1" customHeight="1">
      <c r="B3069" s="52" t="s">
        <v>2099</v>
      </c>
    </row>
    <row r="3070" ht="15.75" hidden="1" customHeight="1">
      <c r="B3070" s="52" t="s">
        <v>2100</v>
      </c>
    </row>
    <row r="3071" ht="15.75" hidden="1" customHeight="1">
      <c r="B3071" s="52" t="s">
        <v>2101</v>
      </c>
    </row>
    <row r="3072" ht="15.75" hidden="1" customHeight="1">
      <c r="B3072" s="52" t="s">
        <v>181</v>
      </c>
    </row>
    <row r="3073" ht="15.75" hidden="1" customHeight="1">
      <c r="B3073" s="52" t="s">
        <v>178</v>
      </c>
    </row>
    <row r="3074" ht="15.75" hidden="1" customHeight="1">
      <c r="B3074" s="52" t="s">
        <v>179</v>
      </c>
    </row>
    <row r="3075" ht="15.75" customHeight="1">
      <c r="B3075" s="52">
        <v>501.0</v>
      </c>
      <c r="C3075" s="53" t="str">
        <f>B3076</f>
        <v>leave</v>
      </c>
      <c r="D3075" s="53" t="str">
        <f>B3077</f>
        <v>left</v>
      </c>
      <c r="E3075" s="53" t="str">
        <f>B3078</f>
        <v>left</v>
      </c>
      <c r="F3075" s="53" t="str">
        <f>B3079</f>
        <v>leaves</v>
      </c>
      <c r="G3075" s="53" t="str">
        <f>B3080</f>
        <v>leaving</v>
      </c>
    </row>
    <row r="3076" ht="15.75" hidden="1" customHeight="1">
      <c r="B3076" s="52" t="s">
        <v>2102</v>
      </c>
    </row>
    <row r="3077" ht="15.75" hidden="1" customHeight="1">
      <c r="B3077" s="52" t="s">
        <v>2103</v>
      </c>
    </row>
    <row r="3078" ht="15.75" hidden="1" customHeight="1">
      <c r="B3078" s="52" t="s">
        <v>2103</v>
      </c>
    </row>
    <row r="3079" ht="15.75" hidden="1" customHeight="1">
      <c r="B3079" s="52" t="s">
        <v>2104</v>
      </c>
    </row>
    <row r="3080" ht="15.75" hidden="1" customHeight="1">
      <c r="B3080" s="52" t="s">
        <v>2105</v>
      </c>
    </row>
    <row r="3081" ht="15.75" customHeight="1">
      <c r="B3081" s="52">
        <v>502.0</v>
      </c>
      <c r="C3081" s="53" t="str">
        <f>B3082</f>
        <v>leer</v>
      </c>
      <c r="D3081" s="53" t="str">
        <f>B3083</f>
        <v>leered</v>
      </c>
      <c r="E3081" s="53" t="str">
        <f>B3084</f>
        <v>leered</v>
      </c>
      <c r="F3081" s="53" t="str">
        <f>B3085</f>
        <v>leers</v>
      </c>
      <c r="G3081" s="53" t="str">
        <f>B3086</f>
        <v>leering</v>
      </c>
    </row>
    <row r="3082" ht="15.75" hidden="1" customHeight="1">
      <c r="B3082" s="52" t="s">
        <v>2106</v>
      </c>
    </row>
    <row r="3083" ht="15.75" hidden="1" customHeight="1">
      <c r="B3083" s="52" t="s">
        <v>2107</v>
      </c>
    </row>
    <row r="3084" ht="15.75" hidden="1" customHeight="1">
      <c r="B3084" s="52" t="s">
        <v>2107</v>
      </c>
    </row>
    <row r="3085" ht="15.75" hidden="1" customHeight="1">
      <c r="B3085" s="52" t="s">
        <v>2108</v>
      </c>
    </row>
    <row r="3086" ht="15.75" hidden="1" customHeight="1">
      <c r="B3086" s="52" t="s">
        <v>2109</v>
      </c>
    </row>
    <row r="3087" ht="15.75" customHeight="1">
      <c r="B3087" s="52">
        <v>503.0</v>
      </c>
      <c r="C3087" s="53" t="str">
        <f>B3088</f>
        <v>lend</v>
      </c>
      <c r="D3087" s="53" t="str">
        <f>B3089</f>
        <v>lent</v>
      </c>
      <c r="E3087" s="53" t="str">
        <f>B3090</f>
        <v>lent</v>
      </c>
      <c r="F3087" s="53" t="str">
        <f>B3091</f>
        <v>lends</v>
      </c>
      <c r="G3087" s="53" t="str">
        <f>B3092</f>
        <v>lending</v>
      </c>
    </row>
    <row r="3088" ht="15.75" hidden="1" customHeight="1">
      <c r="B3088" s="52" t="s">
        <v>2110</v>
      </c>
    </row>
    <row r="3089" ht="15.75" hidden="1" customHeight="1">
      <c r="B3089" s="52" t="s">
        <v>2111</v>
      </c>
    </row>
    <row r="3090" ht="15.75" hidden="1" customHeight="1">
      <c r="B3090" s="52" t="s">
        <v>2111</v>
      </c>
    </row>
    <row r="3091" ht="15.75" hidden="1" customHeight="1">
      <c r="B3091" s="52" t="s">
        <v>2112</v>
      </c>
    </row>
    <row r="3092" ht="15.75" hidden="1" customHeight="1">
      <c r="B3092" s="52" t="s">
        <v>2113</v>
      </c>
    </row>
    <row r="3093" ht="15.75" customHeight="1">
      <c r="B3093" s="52">
        <v>504.0</v>
      </c>
      <c r="C3093" s="53" t="str">
        <f>B3094</f>
        <v>let</v>
      </c>
      <c r="D3093" s="53" t="str">
        <f>B3095</f>
        <v>let</v>
      </c>
      <c r="E3093" s="53" t="str">
        <f>B3096</f>
        <v>let</v>
      </c>
      <c r="F3093" s="53" t="str">
        <f>B3097</f>
        <v>lets</v>
      </c>
      <c r="G3093" s="53" t="str">
        <f>B3098</f>
        <v>letting</v>
      </c>
    </row>
    <row r="3094" ht="15.75" hidden="1" customHeight="1">
      <c r="B3094" s="52" t="s">
        <v>2114</v>
      </c>
    </row>
    <row r="3095" ht="15.75" hidden="1" customHeight="1">
      <c r="B3095" s="52" t="s">
        <v>2114</v>
      </c>
    </row>
    <row r="3096" ht="15.75" hidden="1" customHeight="1">
      <c r="B3096" s="52" t="s">
        <v>2114</v>
      </c>
    </row>
    <row r="3097" ht="15.75" hidden="1" customHeight="1">
      <c r="B3097" s="52" t="s">
        <v>2115</v>
      </c>
    </row>
    <row r="3098" ht="15.75" hidden="1" customHeight="1">
      <c r="B3098" s="52" t="s">
        <v>2116</v>
      </c>
    </row>
    <row r="3099" ht="15.75" customHeight="1">
      <c r="B3099" s="52">
        <v>505.0</v>
      </c>
      <c r="C3099" s="53" t="str">
        <f>B3100</f>
        <v>lick</v>
      </c>
      <c r="D3099" s="53" t="str">
        <f>B3101</f>
        <v>licked</v>
      </c>
      <c r="E3099" s="53" t="str">
        <f>B3102</f>
        <v>licked</v>
      </c>
      <c r="F3099" s="53" t="str">
        <f>B3103</f>
        <v>licks</v>
      </c>
      <c r="G3099" s="53" t="str">
        <f>B3104</f>
        <v>licking</v>
      </c>
    </row>
    <row r="3100" ht="15.75" hidden="1" customHeight="1">
      <c r="B3100" s="52" t="s">
        <v>2117</v>
      </c>
    </row>
    <row r="3101" ht="15.75" hidden="1" customHeight="1">
      <c r="B3101" s="52" t="s">
        <v>2118</v>
      </c>
    </row>
    <row r="3102" ht="15.75" hidden="1" customHeight="1">
      <c r="B3102" s="52" t="s">
        <v>2118</v>
      </c>
    </row>
    <row r="3103" ht="15.75" hidden="1" customHeight="1">
      <c r="B3103" s="52" t="s">
        <v>2119</v>
      </c>
    </row>
    <row r="3104" ht="15.75" hidden="1" customHeight="1">
      <c r="B3104" s="52" t="s">
        <v>2120</v>
      </c>
    </row>
    <row r="3105" ht="15.75" customHeight="1">
      <c r="B3105" s="52">
        <v>506.0</v>
      </c>
      <c r="C3105" s="53" t="str">
        <f>B3106</f>
        <v>lie</v>
      </c>
      <c r="D3105" s="53" t="str">
        <f>B3107</f>
        <v>lay</v>
      </c>
      <c r="E3105" s="53" t="str">
        <f>B3108</f>
        <v>lain</v>
      </c>
      <c r="F3105" s="53" t="str">
        <f>B3109</f>
        <v>lies</v>
      </c>
      <c r="G3105" s="53" t="str">
        <f>B3110</f>
        <v>lying</v>
      </c>
    </row>
    <row r="3106" ht="15.75" hidden="1" customHeight="1">
      <c r="B3106" s="52" t="s">
        <v>2121</v>
      </c>
    </row>
    <row r="3107" ht="15.75" hidden="1" customHeight="1">
      <c r="B3107" s="52" t="s">
        <v>2077</v>
      </c>
    </row>
    <row r="3108" ht="15.75" hidden="1" customHeight="1">
      <c r="B3108" s="52" t="s">
        <v>2122</v>
      </c>
    </row>
    <row r="3109" ht="15.75" hidden="1" customHeight="1">
      <c r="B3109" s="52" t="s">
        <v>2123</v>
      </c>
    </row>
    <row r="3110" ht="15.75" hidden="1" customHeight="1">
      <c r="B3110" s="52" t="s">
        <v>2124</v>
      </c>
    </row>
    <row r="3111" ht="15.75" customHeight="1">
      <c r="B3111" s="52">
        <v>507.0</v>
      </c>
      <c r="C3111" s="53" t="str">
        <f>B3112</f>
        <v>lie</v>
      </c>
      <c r="D3111" s="53" t="str">
        <f>B3113</f>
        <v>lied</v>
      </c>
      <c r="E3111" s="53" t="str">
        <f>B3114</f>
        <v>lied</v>
      </c>
      <c r="F3111" s="53" t="str">
        <f>B3115</f>
        <v>lies</v>
      </c>
      <c r="G3111" s="53" t="str">
        <f>B3116</f>
        <v>lying</v>
      </c>
    </row>
    <row r="3112" ht="15.75" hidden="1" customHeight="1">
      <c r="B3112" s="52" t="s">
        <v>2121</v>
      </c>
    </row>
    <row r="3113" ht="15.75" hidden="1" customHeight="1">
      <c r="B3113" s="52" t="s">
        <v>2125</v>
      </c>
    </row>
    <row r="3114" ht="15.75" hidden="1" customHeight="1">
      <c r="B3114" s="52" t="s">
        <v>2125</v>
      </c>
    </row>
    <row r="3115" ht="15.75" hidden="1" customHeight="1">
      <c r="B3115" s="52" t="s">
        <v>2123</v>
      </c>
    </row>
    <row r="3116" ht="15.75" hidden="1" customHeight="1">
      <c r="B3116" s="52" t="s">
        <v>2124</v>
      </c>
    </row>
    <row r="3117" ht="15.75" customHeight="1">
      <c r="B3117" s="52">
        <v>508.0</v>
      </c>
      <c r="C3117" s="53" t="str">
        <f>B3118</f>
        <v>lift</v>
      </c>
      <c r="D3117" s="53" t="str">
        <f>B3119</f>
        <v>lifted</v>
      </c>
      <c r="E3117" s="53" t="str">
        <f>B3120</f>
        <v>lifted</v>
      </c>
      <c r="F3117" s="53" t="str">
        <f>B3121</f>
        <v>lifts</v>
      </c>
      <c r="G3117" s="53" t="str">
        <f>B3122</f>
        <v>lifting</v>
      </c>
    </row>
    <row r="3118" ht="15.75" hidden="1" customHeight="1">
      <c r="B3118" s="52" t="s">
        <v>2126</v>
      </c>
    </row>
    <row r="3119" ht="15.75" hidden="1" customHeight="1">
      <c r="B3119" s="52" t="s">
        <v>2127</v>
      </c>
    </row>
    <row r="3120" ht="15.75" hidden="1" customHeight="1">
      <c r="B3120" s="52" t="s">
        <v>2127</v>
      </c>
    </row>
    <row r="3121" ht="15.75" hidden="1" customHeight="1">
      <c r="B3121" s="52" t="s">
        <v>2128</v>
      </c>
    </row>
    <row r="3122" ht="15.75" hidden="1" customHeight="1">
      <c r="B3122" s="52" t="s">
        <v>2129</v>
      </c>
    </row>
    <row r="3123" ht="15.75" customHeight="1">
      <c r="B3123" s="52">
        <v>509.0</v>
      </c>
      <c r="C3123" s="53" t="str">
        <f>B3124</f>
        <v>light</v>
      </c>
      <c r="D3123" s="53" t="str">
        <f>B3125</f>
        <v>lit</v>
      </c>
      <c r="E3123" s="53" t="str">
        <f>B3126</f>
        <v>lit</v>
      </c>
      <c r="F3123" s="53" t="str">
        <f>B3127</f>
        <v>lights</v>
      </c>
      <c r="G3123" s="53" t="str">
        <f>B3128</f>
        <v>lighting</v>
      </c>
    </row>
    <row r="3124" ht="15.75" hidden="1" customHeight="1">
      <c r="B3124" s="52" t="s">
        <v>2130</v>
      </c>
    </row>
    <row r="3125" ht="15.75" hidden="1" customHeight="1">
      <c r="B3125" s="52" t="s">
        <v>2131</v>
      </c>
    </row>
    <row r="3126" ht="15.75" hidden="1" customHeight="1">
      <c r="B3126" s="52" t="s">
        <v>2131</v>
      </c>
    </row>
    <row r="3127" ht="15.75" hidden="1" customHeight="1">
      <c r="B3127" s="52" t="s">
        <v>2132</v>
      </c>
    </row>
    <row r="3128" ht="15.75" hidden="1" customHeight="1">
      <c r="B3128" s="52" t="s">
        <v>2133</v>
      </c>
    </row>
    <row r="3129" ht="15.75" customHeight="1">
      <c r="B3129" s="52">
        <v>510.0</v>
      </c>
      <c r="C3129" s="53" t="str">
        <f>B3130</f>
        <v>like</v>
      </c>
      <c r="D3129" s="53" t="str">
        <f>B3131</f>
        <v>liked</v>
      </c>
      <c r="E3129" s="53" t="str">
        <f>B3132</f>
        <v>liked</v>
      </c>
      <c r="F3129" s="53" t="str">
        <f>B3133</f>
        <v>likes</v>
      </c>
      <c r="G3129" s="53" t="str">
        <f>B3134</f>
        <v>liking</v>
      </c>
    </row>
    <row r="3130" ht="15.75" hidden="1" customHeight="1">
      <c r="B3130" s="52" t="s">
        <v>2134</v>
      </c>
    </row>
    <row r="3131" ht="15.75" hidden="1" customHeight="1">
      <c r="B3131" s="52" t="s">
        <v>2135</v>
      </c>
    </row>
    <row r="3132" ht="15.75" hidden="1" customHeight="1">
      <c r="B3132" s="52" t="s">
        <v>2135</v>
      </c>
    </row>
    <row r="3133" ht="15.75" hidden="1" customHeight="1">
      <c r="B3133" s="52" t="s">
        <v>2136</v>
      </c>
    </row>
    <row r="3134" ht="15.75" hidden="1" customHeight="1">
      <c r="B3134" s="52" t="s">
        <v>2137</v>
      </c>
    </row>
    <row r="3135" ht="15.75" customHeight="1">
      <c r="B3135" s="52">
        <v>511.0</v>
      </c>
      <c r="C3135" s="53" t="str">
        <f>B3136</f>
        <v>limp</v>
      </c>
      <c r="D3135" s="53" t="str">
        <f>B3137</f>
        <v>limped</v>
      </c>
      <c r="E3135" s="53" t="str">
        <f>B3138</f>
        <v>limped</v>
      </c>
      <c r="F3135" s="53" t="str">
        <f>B3139</f>
        <v>limps</v>
      </c>
      <c r="G3135" s="53" t="str">
        <f>B3140</f>
        <v>limping</v>
      </c>
    </row>
    <row r="3136" ht="15.75" hidden="1" customHeight="1">
      <c r="B3136" s="52" t="s">
        <v>2138</v>
      </c>
    </row>
    <row r="3137" ht="15.75" hidden="1" customHeight="1">
      <c r="B3137" s="52" t="s">
        <v>2139</v>
      </c>
    </row>
    <row r="3138" ht="15.75" hidden="1" customHeight="1">
      <c r="B3138" s="52" t="s">
        <v>2139</v>
      </c>
    </row>
    <row r="3139" ht="15.75" hidden="1" customHeight="1">
      <c r="B3139" s="52" t="s">
        <v>2140</v>
      </c>
    </row>
    <row r="3140" ht="15.75" hidden="1" customHeight="1">
      <c r="B3140" s="52" t="s">
        <v>2141</v>
      </c>
    </row>
    <row r="3141" ht="15.75" customHeight="1">
      <c r="B3141" s="52">
        <v>512.0</v>
      </c>
      <c r="C3141" s="53" t="str">
        <f>B3142</f>
        <v>listen</v>
      </c>
      <c r="D3141" s="53" t="str">
        <f>B3143</f>
        <v>listened</v>
      </c>
      <c r="E3141" s="53" t="str">
        <f>B3144</f>
        <v>listened</v>
      </c>
      <c r="F3141" s="53" t="str">
        <f>B3145</f>
        <v>listens</v>
      </c>
      <c r="G3141" s="53" t="str">
        <f>B3146</f>
        <v>listening</v>
      </c>
    </row>
    <row r="3142" ht="15.75" hidden="1" customHeight="1">
      <c r="B3142" s="52" t="s">
        <v>2142</v>
      </c>
    </row>
    <row r="3143" ht="15.75" hidden="1" customHeight="1">
      <c r="B3143" s="52" t="s">
        <v>2143</v>
      </c>
    </row>
    <row r="3144" ht="15.75" hidden="1" customHeight="1">
      <c r="B3144" s="52" t="s">
        <v>2143</v>
      </c>
    </row>
    <row r="3145" ht="15.75" hidden="1" customHeight="1">
      <c r="B3145" s="52" t="s">
        <v>2144</v>
      </c>
    </row>
    <row r="3146" ht="15.75" hidden="1" customHeight="1">
      <c r="B3146" s="52" t="s">
        <v>2145</v>
      </c>
    </row>
    <row r="3147" ht="15.75" customHeight="1">
      <c r="B3147" s="52">
        <v>513.0</v>
      </c>
      <c r="C3147" s="53" t="str">
        <f>B3148</f>
        <v>live</v>
      </c>
      <c r="D3147" s="53" t="str">
        <f>B3149</f>
        <v>lived</v>
      </c>
      <c r="E3147" s="53" t="str">
        <f>B3150</f>
        <v>lived</v>
      </c>
      <c r="F3147" s="53" t="str">
        <f>B3151</f>
        <v>lives</v>
      </c>
      <c r="G3147" s="53" t="str">
        <f>B3152</f>
        <v>living</v>
      </c>
    </row>
    <row r="3148" ht="15.75" hidden="1" customHeight="1">
      <c r="B3148" s="52" t="s">
        <v>2146</v>
      </c>
    </row>
    <row r="3149" ht="15.75" hidden="1" customHeight="1">
      <c r="B3149" s="52" t="s">
        <v>2147</v>
      </c>
    </row>
    <row r="3150" ht="15.75" hidden="1" customHeight="1">
      <c r="B3150" s="52" t="s">
        <v>2147</v>
      </c>
    </row>
    <row r="3151" ht="15.75" hidden="1" customHeight="1">
      <c r="B3151" s="52" t="s">
        <v>2148</v>
      </c>
    </row>
    <row r="3152" ht="15.75" hidden="1" customHeight="1">
      <c r="B3152" s="52" t="s">
        <v>2149</v>
      </c>
    </row>
    <row r="3153" ht="15.75" customHeight="1">
      <c r="B3153" s="52">
        <v>514.0</v>
      </c>
      <c r="C3153" s="53" t="str">
        <f>B3154</f>
        <v>look</v>
      </c>
      <c r="D3153" s="53" t="str">
        <f>B3155</f>
        <v>looked</v>
      </c>
      <c r="E3153" s="53" t="str">
        <f>B3156</f>
        <v>looked</v>
      </c>
      <c r="F3153" s="53" t="str">
        <f>B3157</f>
        <v>looks</v>
      </c>
      <c r="G3153" s="53" t="str">
        <f>B3158</f>
        <v>looking</v>
      </c>
    </row>
    <row r="3154" ht="15.75" hidden="1" customHeight="1">
      <c r="B3154" s="52" t="s">
        <v>2150</v>
      </c>
    </row>
    <row r="3155" ht="15.75" hidden="1" customHeight="1">
      <c r="B3155" s="52" t="s">
        <v>2151</v>
      </c>
    </row>
    <row r="3156" ht="15.75" hidden="1" customHeight="1">
      <c r="B3156" s="52" t="s">
        <v>2151</v>
      </c>
    </row>
    <row r="3157" ht="15.75" hidden="1" customHeight="1">
      <c r="B3157" s="52" t="s">
        <v>2152</v>
      </c>
    </row>
    <row r="3158" ht="15.75" hidden="1" customHeight="1">
      <c r="B3158" s="52" t="s">
        <v>2153</v>
      </c>
    </row>
    <row r="3159" ht="15.75" customHeight="1">
      <c r="B3159" s="52">
        <v>515.0</v>
      </c>
      <c r="C3159" s="53" t="str">
        <f>B3160</f>
        <v>lose</v>
      </c>
      <c r="D3159" s="53" t="str">
        <f>B3161</f>
        <v>lost</v>
      </c>
      <c r="E3159" s="53" t="str">
        <f>B3162</f>
        <v>lost</v>
      </c>
      <c r="F3159" s="53" t="str">
        <f>B3163</f>
        <v>loses</v>
      </c>
      <c r="G3159" s="53" t="str">
        <f>B3164</f>
        <v>losing</v>
      </c>
    </row>
    <row r="3160" ht="15.75" hidden="1" customHeight="1">
      <c r="B3160" s="52" t="s">
        <v>2154</v>
      </c>
    </row>
    <row r="3161" ht="15.75" hidden="1" customHeight="1">
      <c r="B3161" s="52" t="s">
        <v>2155</v>
      </c>
    </row>
    <row r="3162" ht="15.75" hidden="1" customHeight="1">
      <c r="B3162" s="52" t="s">
        <v>2155</v>
      </c>
    </row>
    <row r="3163" ht="15.75" hidden="1" customHeight="1">
      <c r="B3163" s="52" t="s">
        <v>2156</v>
      </c>
    </row>
    <row r="3164" ht="15.75" hidden="1" customHeight="1">
      <c r="B3164" s="52" t="s">
        <v>2157</v>
      </c>
    </row>
    <row r="3165" ht="15.75" customHeight="1">
      <c r="B3165" s="52">
        <v>516.0</v>
      </c>
      <c r="C3165" s="53" t="str">
        <f>B3166</f>
        <v>love</v>
      </c>
      <c r="D3165" s="53" t="str">
        <f>B3167</f>
        <v>loved</v>
      </c>
      <c r="E3165" s="53" t="str">
        <f>B3168</f>
        <v>loved</v>
      </c>
      <c r="F3165" s="53" t="str">
        <f>B3169</f>
        <v>loves</v>
      </c>
      <c r="G3165" s="53" t="str">
        <f>B3170</f>
        <v>loving</v>
      </c>
    </row>
    <row r="3166" ht="15.75" hidden="1" customHeight="1">
      <c r="B3166" s="52" t="s">
        <v>2158</v>
      </c>
    </row>
    <row r="3167" ht="15.75" hidden="1" customHeight="1">
      <c r="B3167" s="52" t="s">
        <v>2159</v>
      </c>
    </row>
    <row r="3168" ht="15.75" hidden="1" customHeight="1">
      <c r="B3168" s="52" t="s">
        <v>2159</v>
      </c>
    </row>
    <row r="3169" ht="15.75" hidden="1" customHeight="1">
      <c r="B3169" s="52" t="s">
        <v>2160</v>
      </c>
    </row>
    <row r="3170" ht="15.75" hidden="1" customHeight="1">
      <c r="B3170" s="52" t="s">
        <v>2161</v>
      </c>
    </row>
    <row r="3171" ht="15.75" customHeight="1">
      <c r="B3171" s="52">
        <v>517.0</v>
      </c>
      <c r="C3171" s="53" t="str">
        <f>B3172</f>
        <v>magnify</v>
      </c>
      <c r="D3171" s="53" t="str">
        <f>B3173</f>
        <v>magnified</v>
      </c>
      <c r="E3171" s="53" t="str">
        <f>B3174</f>
        <v>magnified</v>
      </c>
      <c r="F3171" s="53" t="str">
        <f>B3175</f>
        <v>magnifies</v>
      </c>
      <c r="G3171" s="53" t="str">
        <f>B3176</f>
        <v>magnifying</v>
      </c>
    </row>
    <row r="3172" ht="15.75" hidden="1" customHeight="1">
      <c r="B3172" s="52" t="s">
        <v>2162</v>
      </c>
    </row>
    <row r="3173" ht="15.75" hidden="1" customHeight="1">
      <c r="B3173" s="52" t="s">
        <v>2163</v>
      </c>
    </row>
    <row r="3174" ht="15.75" hidden="1" customHeight="1">
      <c r="B3174" s="52" t="s">
        <v>2163</v>
      </c>
    </row>
    <row r="3175" ht="15.75" hidden="1" customHeight="1">
      <c r="B3175" s="52" t="s">
        <v>2164</v>
      </c>
    </row>
    <row r="3176" ht="15.75" hidden="1" customHeight="1">
      <c r="B3176" s="52" t="s">
        <v>2165</v>
      </c>
    </row>
    <row r="3177" ht="15.75" customHeight="1">
      <c r="B3177" s="52">
        <v>518.0</v>
      </c>
      <c r="C3177" s="53" t="str">
        <f>B3178</f>
        <v>maintain</v>
      </c>
      <c r="D3177" s="53" t="str">
        <f>B3179</f>
        <v>maintained</v>
      </c>
      <c r="E3177" s="53" t="str">
        <f>B3180</f>
        <v>maintained</v>
      </c>
      <c r="F3177" s="53" t="str">
        <f>B3181</f>
        <v>maintains</v>
      </c>
      <c r="G3177" s="53" t="str">
        <f>B3182</f>
        <v>maintaining</v>
      </c>
    </row>
    <row r="3178" ht="15.75" hidden="1" customHeight="1">
      <c r="B3178" s="52" t="s">
        <v>2166</v>
      </c>
    </row>
    <row r="3179" ht="15.75" hidden="1" customHeight="1">
      <c r="B3179" s="52" t="s">
        <v>2167</v>
      </c>
    </row>
    <row r="3180" ht="15.75" hidden="1" customHeight="1">
      <c r="B3180" s="52" t="s">
        <v>2167</v>
      </c>
    </row>
    <row r="3181" ht="15.75" hidden="1" customHeight="1">
      <c r="B3181" s="52" t="s">
        <v>2168</v>
      </c>
    </row>
    <row r="3182" ht="15.75" hidden="1" customHeight="1">
      <c r="B3182" s="52" t="s">
        <v>2169</v>
      </c>
    </row>
    <row r="3183" ht="15.75" customHeight="1">
      <c r="B3183" s="52">
        <v>519.0</v>
      </c>
      <c r="C3183" s="53" t="str">
        <f>B3184</f>
        <v>make</v>
      </c>
      <c r="D3183" s="53" t="str">
        <f>B3185</f>
        <v>made</v>
      </c>
      <c r="E3183" s="53" t="str">
        <f>B3186</f>
        <v>made</v>
      </c>
      <c r="F3183" s="53" t="str">
        <f>B3187</f>
        <v>makes</v>
      </c>
      <c r="G3183" s="53" t="str">
        <f>B3188</f>
        <v>making</v>
      </c>
    </row>
    <row r="3184" ht="15.75" hidden="1" customHeight="1">
      <c r="B3184" s="52" t="s">
        <v>2170</v>
      </c>
    </row>
    <row r="3185" ht="15.75" hidden="1" customHeight="1">
      <c r="B3185" s="52" t="s">
        <v>2171</v>
      </c>
    </row>
    <row r="3186" ht="15.75" hidden="1" customHeight="1">
      <c r="B3186" s="52" t="s">
        <v>2171</v>
      </c>
    </row>
    <row r="3187" ht="15.75" hidden="1" customHeight="1">
      <c r="B3187" s="52" t="s">
        <v>2172</v>
      </c>
    </row>
    <row r="3188" ht="15.75" hidden="1" customHeight="1">
      <c r="B3188" s="52" t="s">
        <v>2173</v>
      </c>
    </row>
    <row r="3189" ht="15.75" customHeight="1">
      <c r="B3189" s="52">
        <v>520.0</v>
      </c>
      <c r="C3189" s="53" t="str">
        <f>B3190</f>
        <v>manage</v>
      </c>
      <c r="D3189" s="53" t="str">
        <f>B3191</f>
        <v>managed</v>
      </c>
      <c r="E3189" s="53" t="str">
        <f>B3192</f>
        <v>managed</v>
      </c>
      <c r="F3189" s="53" t="str">
        <f>B3193</f>
        <v>manages</v>
      </c>
      <c r="G3189" s="53" t="str">
        <f>B3194</f>
        <v>managing</v>
      </c>
    </row>
    <row r="3190" ht="15.75" hidden="1" customHeight="1">
      <c r="B3190" s="52" t="s">
        <v>2174</v>
      </c>
    </row>
    <row r="3191" ht="15.75" hidden="1" customHeight="1">
      <c r="B3191" s="52" t="s">
        <v>2175</v>
      </c>
    </row>
    <row r="3192" ht="15.75" hidden="1" customHeight="1">
      <c r="B3192" s="52" t="s">
        <v>2175</v>
      </c>
    </row>
    <row r="3193" ht="15.75" hidden="1" customHeight="1">
      <c r="B3193" s="52" t="s">
        <v>2176</v>
      </c>
    </row>
    <row r="3194" ht="15.75" hidden="1" customHeight="1">
      <c r="B3194" s="52" t="s">
        <v>2177</v>
      </c>
    </row>
    <row r="3195" ht="15.75" customHeight="1">
      <c r="B3195" s="52">
        <v>521.0</v>
      </c>
      <c r="C3195" s="53" t="str">
        <f>B3196</f>
        <v>march</v>
      </c>
      <c r="D3195" s="53" t="str">
        <f>B3197</f>
        <v>marched</v>
      </c>
      <c r="E3195" s="53" t="str">
        <f>B3198</f>
        <v>marched</v>
      </c>
      <c r="F3195" s="53" t="str">
        <f>B3199</f>
        <v>marches</v>
      </c>
      <c r="G3195" s="53" t="str">
        <f>B3200</f>
        <v>marching</v>
      </c>
    </row>
    <row r="3196" ht="15.75" hidden="1" customHeight="1">
      <c r="B3196" s="52" t="s">
        <v>2178</v>
      </c>
    </row>
    <row r="3197" ht="15.75" hidden="1" customHeight="1">
      <c r="B3197" s="52" t="s">
        <v>2179</v>
      </c>
    </row>
    <row r="3198" ht="15.75" hidden="1" customHeight="1">
      <c r="B3198" s="52" t="s">
        <v>2179</v>
      </c>
    </row>
    <row r="3199" ht="15.75" hidden="1" customHeight="1">
      <c r="B3199" s="52" t="s">
        <v>2180</v>
      </c>
    </row>
    <row r="3200" ht="15.75" hidden="1" customHeight="1">
      <c r="B3200" s="52" t="s">
        <v>2181</v>
      </c>
    </row>
    <row r="3201" ht="15.75" customHeight="1">
      <c r="B3201" s="52">
        <v>522.0</v>
      </c>
      <c r="C3201" s="53" t="str">
        <f>B3202</f>
        <v>mark</v>
      </c>
      <c r="D3201" s="53" t="str">
        <f>B3203</f>
        <v>marked</v>
      </c>
      <c r="E3201" s="53" t="str">
        <f>B3204</f>
        <v>marked</v>
      </c>
      <c r="F3201" s="53" t="str">
        <f>B3205</f>
        <v>marks</v>
      </c>
      <c r="G3201" s="53" t="str">
        <f>B3206</f>
        <v>marking</v>
      </c>
    </row>
    <row r="3202" ht="15.75" hidden="1" customHeight="1">
      <c r="B3202" s="52" t="s">
        <v>2182</v>
      </c>
    </row>
    <row r="3203" ht="15.75" hidden="1" customHeight="1">
      <c r="B3203" s="52" t="s">
        <v>2183</v>
      </c>
    </row>
    <row r="3204" ht="15.75" hidden="1" customHeight="1">
      <c r="B3204" s="52" t="s">
        <v>2183</v>
      </c>
    </row>
    <row r="3205" ht="15.75" hidden="1" customHeight="1">
      <c r="B3205" s="52" t="s">
        <v>2184</v>
      </c>
    </row>
    <row r="3206" ht="15.75" hidden="1" customHeight="1">
      <c r="B3206" s="52" t="s">
        <v>2185</v>
      </c>
    </row>
    <row r="3207" ht="15.75" customHeight="1">
      <c r="B3207" s="52">
        <v>523.0</v>
      </c>
      <c r="C3207" s="53" t="str">
        <f>B3208</f>
        <v>marry</v>
      </c>
      <c r="D3207" s="53" t="str">
        <f>B3209</f>
        <v>married</v>
      </c>
      <c r="E3207" s="53" t="str">
        <f>B3210</f>
        <v>married</v>
      </c>
      <c r="F3207" s="53" t="str">
        <f>B3211</f>
        <v>marries</v>
      </c>
      <c r="G3207" s="53" t="str">
        <f>B3212</f>
        <v>marrying</v>
      </c>
    </row>
    <row r="3208" ht="15.75" hidden="1" customHeight="1">
      <c r="B3208" s="52" t="s">
        <v>2186</v>
      </c>
    </row>
    <row r="3209" ht="15.75" hidden="1" customHeight="1">
      <c r="B3209" s="52" t="s">
        <v>2187</v>
      </c>
    </row>
    <row r="3210" ht="15.75" hidden="1" customHeight="1">
      <c r="B3210" s="52" t="s">
        <v>2187</v>
      </c>
    </row>
    <row r="3211" ht="15.75" hidden="1" customHeight="1">
      <c r="B3211" s="52" t="s">
        <v>2188</v>
      </c>
    </row>
    <row r="3212" ht="15.75" hidden="1" customHeight="1">
      <c r="B3212" s="52" t="s">
        <v>2189</v>
      </c>
    </row>
    <row r="3213" ht="15.75" customHeight="1">
      <c r="B3213" s="52">
        <v>524.0</v>
      </c>
      <c r="C3213" s="53" t="str">
        <f>B3214</f>
        <v>mash</v>
      </c>
      <c r="D3213" s="53" t="str">
        <f>B3215</f>
        <v>mashed</v>
      </c>
      <c r="E3213" s="53" t="str">
        <f>B3216</f>
        <v>mashed</v>
      </c>
      <c r="F3213" s="53" t="str">
        <f>B3217</f>
        <v>mashes</v>
      </c>
      <c r="G3213" s="53" t="str">
        <f>B3218</f>
        <v>mashing</v>
      </c>
    </row>
    <row r="3214" ht="15.75" hidden="1" customHeight="1">
      <c r="B3214" s="52" t="s">
        <v>2190</v>
      </c>
    </row>
    <row r="3215" ht="15.75" hidden="1" customHeight="1">
      <c r="B3215" s="52" t="s">
        <v>2191</v>
      </c>
    </row>
    <row r="3216" ht="15.75" hidden="1" customHeight="1">
      <c r="B3216" s="52" t="s">
        <v>2191</v>
      </c>
    </row>
    <row r="3217" ht="15.75" hidden="1" customHeight="1">
      <c r="B3217" s="52" t="s">
        <v>2192</v>
      </c>
    </row>
    <row r="3218" ht="15.75" hidden="1" customHeight="1">
      <c r="B3218" s="52" t="s">
        <v>2193</v>
      </c>
    </row>
    <row r="3219" ht="15.75" customHeight="1">
      <c r="B3219" s="52">
        <v>525.0</v>
      </c>
      <c r="C3219" s="53" t="str">
        <f>B3220</f>
        <v>match</v>
      </c>
      <c r="D3219" s="53" t="str">
        <f>B3221</f>
        <v>matched</v>
      </c>
      <c r="E3219" s="53" t="str">
        <f>B3222</f>
        <v>matched</v>
      </c>
      <c r="F3219" s="53" t="str">
        <f>B3223</f>
        <v>matches</v>
      </c>
      <c r="G3219" s="53" t="str">
        <f>B3224</f>
        <v>matching</v>
      </c>
    </row>
    <row r="3220" ht="15.75" hidden="1" customHeight="1">
      <c r="B3220" s="52" t="s">
        <v>2194</v>
      </c>
    </row>
    <row r="3221" ht="15.75" hidden="1" customHeight="1">
      <c r="B3221" s="52" t="s">
        <v>2195</v>
      </c>
    </row>
    <row r="3222" ht="15.75" hidden="1" customHeight="1">
      <c r="B3222" s="52" t="s">
        <v>2195</v>
      </c>
    </row>
    <row r="3223" ht="15.75" hidden="1" customHeight="1">
      <c r="B3223" s="52" t="s">
        <v>2196</v>
      </c>
    </row>
    <row r="3224" ht="15.75" hidden="1" customHeight="1">
      <c r="B3224" s="52" t="s">
        <v>2197</v>
      </c>
    </row>
    <row r="3225" ht="15.75" customHeight="1">
      <c r="B3225" s="52">
        <v>526.0</v>
      </c>
      <c r="C3225" s="53" t="str">
        <f>B3226</f>
        <v>matter</v>
      </c>
      <c r="D3225" s="53" t="str">
        <f>B3227</f>
        <v>mattered</v>
      </c>
      <c r="E3225" s="53" t="str">
        <f>B3228</f>
        <v>mattered</v>
      </c>
      <c r="F3225" s="53" t="str">
        <f>B3229</f>
        <v>matters</v>
      </c>
      <c r="G3225" s="53" t="str">
        <f>B3230</f>
        <v>mattering</v>
      </c>
    </row>
    <row r="3226" ht="15.75" hidden="1" customHeight="1">
      <c r="B3226" s="52" t="s">
        <v>2198</v>
      </c>
    </row>
    <row r="3227" ht="15.75" hidden="1" customHeight="1">
      <c r="B3227" s="52" t="s">
        <v>2199</v>
      </c>
    </row>
    <row r="3228" ht="15.75" hidden="1" customHeight="1">
      <c r="B3228" s="52" t="s">
        <v>2199</v>
      </c>
    </row>
    <row r="3229" ht="15.75" hidden="1" customHeight="1">
      <c r="B3229" s="52" t="s">
        <v>2200</v>
      </c>
    </row>
    <row r="3230" ht="15.75" hidden="1" customHeight="1">
      <c r="B3230" s="52" t="s">
        <v>2201</v>
      </c>
    </row>
    <row r="3231" ht="15.75" customHeight="1">
      <c r="B3231" s="52">
        <v>527.0</v>
      </c>
      <c r="C3231" s="53" t="str">
        <f>B3232</f>
        <v>mean</v>
      </c>
      <c r="D3231" s="53" t="str">
        <f>B3233</f>
        <v>meant</v>
      </c>
      <c r="E3231" s="53" t="str">
        <f>B3234</f>
        <v>meant</v>
      </c>
      <c r="F3231" s="53" t="str">
        <f>B3235</f>
        <v>means</v>
      </c>
      <c r="G3231" s="53" t="str">
        <f>B3236</f>
        <v>meaning</v>
      </c>
    </row>
    <row r="3232" ht="15.75" hidden="1" customHeight="1">
      <c r="B3232" s="52" t="s">
        <v>2202</v>
      </c>
    </row>
    <row r="3233" ht="15.75" hidden="1" customHeight="1">
      <c r="B3233" s="52" t="s">
        <v>2203</v>
      </c>
    </row>
    <row r="3234" ht="15.75" hidden="1" customHeight="1">
      <c r="B3234" s="52" t="s">
        <v>2203</v>
      </c>
    </row>
    <row r="3235" ht="15.75" hidden="1" customHeight="1">
      <c r="B3235" s="52" t="s">
        <v>2204</v>
      </c>
    </row>
    <row r="3236" ht="15.75" hidden="1" customHeight="1">
      <c r="B3236" s="52" t="s">
        <v>2205</v>
      </c>
    </row>
    <row r="3237" ht="15.75" customHeight="1">
      <c r="B3237" s="52">
        <v>528.0</v>
      </c>
      <c r="C3237" s="53" t="str">
        <f>B3238</f>
        <v>measure</v>
      </c>
      <c r="D3237" s="53" t="str">
        <f>B3239</f>
        <v>measured</v>
      </c>
      <c r="E3237" s="53" t="str">
        <f>B3240</f>
        <v>measured</v>
      </c>
      <c r="F3237" s="53" t="str">
        <f>B3241</f>
        <v>measures</v>
      </c>
      <c r="G3237" s="53" t="str">
        <f>B3242</f>
        <v>measuring</v>
      </c>
    </row>
    <row r="3238" ht="15.75" hidden="1" customHeight="1">
      <c r="B3238" s="52" t="s">
        <v>2206</v>
      </c>
    </row>
    <row r="3239" ht="15.75" hidden="1" customHeight="1">
      <c r="B3239" s="52" t="s">
        <v>2207</v>
      </c>
    </row>
    <row r="3240" ht="15.75" hidden="1" customHeight="1">
      <c r="B3240" s="52" t="s">
        <v>2207</v>
      </c>
    </row>
    <row r="3241" ht="15.75" hidden="1" customHeight="1">
      <c r="B3241" s="52" t="s">
        <v>2208</v>
      </c>
    </row>
    <row r="3242" ht="15.75" hidden="1" customHeight="1">
      <c r="B3242" s="52" t="s">
        <v>2209</v>
      </c>
    </row>
    <row r="3243" ht="15.75" customHeight="1">
      <c r="B3243" s="52">
        <v>529.0</v>
      </c>
      <c r="C3243" s="53" t="str">
        <f>B3244</f>
        <v>meet</v>
      </c>
      <c r="D3243" s="53" t="str">
        <f>B3245</f>
        <v>met</v>
      </c>
      <c r="E3243" s="53" t="str">
        <f>B3246</f>
        <v>met</v>
      </c>
      <c r="F3243" s="53" t="str">
        <f>B3247</f>
        <v>meets</v>
      </c>
      <c r="G3243" s="53" t="str">
        <f>B3248</f>
        <v>meeting</v>
      </c>
    </row>
    <row r="3244" ht="15.75" hidden="1" customHeight="1">
      <c r="B3244" s="52" t="s">
        <v>2210</v>
      </c>
    </row>
    <row r="3245" ht="15.75" hidden="1" customHeight="1">
      <c r="B3245" s="52" t="s">
        <v>2211</v>
      </c>
    </row>
    <row r="3246" ht="15.75" hidden="1" customHeight="1">
      <c r="B3246" s="52" t="s">
        <v>2211</v>
      </c>
    </row>
    <row r="3247" ht="15.75" hidden="1" customHeight="1">
      <c r="B3247" s="52" t="s">
        <v>2212</v>
      </c>
    </row>
    <row r="3248" ht="15.75" hidden="1" customHeight="1">
      <c r="B3248" s="52" t="s">
        <v>2213</v>
      </c>
    </row>
    <row r="3249" ht="15.75" customHeight="1">
      <c r="B3249" s="52">
        <v>530.0</v>
      </c>
      <c r="C3249" s="53" t="str">
        <f>B3250</f>
        <v>melt</v>
      </c>
      <c r="D3249" s="53" t="str">
        <f>B3251</f>
        <v>melted</v>
      </c>
      <c r="E3249" s="53" t="str">
        <f>B3252</f>
        <v>melted</v>
      </c>
      <c r="F3249" s="53" t="str">
        <f>B3253</f>
        <v>melts</v>
      </c>
      <c r="G3249" s="53" t="str">
        <f>B3254</f>
        <v>melting</v>
      </c>
    </row>
    <row r="3250" ht="15.75" hidden="1" customHeight="1">
      <c r="B3250" s="52" t="s">
        <v>2214</v>
      </c>
    </row>
    <row r="3251" ht="15.75" hidden="1" customHeight="1">
      <c r="B3251" s="52" t="s">
        <v>2215</v>
      </c>
    </row>
    <row r="3252" ht="15.75" hidden="1" customHeight="1">
      <c r="B3252" s="52" t="s">
        <v>2215</v>
      </c>
    </row>
    <row r="3253" ht="15.75" hidden="1" customHeight="1">
      <c r="B3253" s="52" t="s">
        <v>2216</v>
      </c>
    </row>
    <row r="3254" ht="15.75" hidden="1" customHeight="1">
      <c r="B3254" s="52" t="s">
        <v>2217</v>
      </c>
    </row>
    <row r="3255" ht="15.75" customHeight="1">
      <c r="B3255" s="52">
        <v>531.0</v>
      </c>
      <c r="C3255" s="53" t="str">
        <f>B3256</f>
        <v>merge</v>
      </c>
      <c r="D3255" s="53" t="str">
        <f>B3257</f>
        <v>merged</v>
      </c>
      <c r="E3255" s="53" t="str">
        <f>B3258</f>
        <v>merged</v>
      </c>
      <c r="F3255" s="53" t="str">
        <f>B3259</f>
        <v>merges</v>
      </c>
      <c r="G3255" s="53" t="str">
        <f>B3260</f>
        <v>merging</v>
      </c>
    </row>
    <row r="3256" ht="15.75" hidden="1" customHeight="1">
      <c r="B3256" s="52" t="s">
        <v>2218</v>
      </c>
    </row>
    <row r="3257" ht="15.75" hidden="1" customHeight="1">
      <c r="B3257" s="52" t="s">
        <v>2219</v>
      </c>
    </row>
    <row r="3258" ht="15.75" hidden="1" customHeight="1">
      <c r="B3258" s="52" t="s">
        <v>2219</v>
      </c>
    </row>
    <row r="3259" ht="15.75" hidden="1" customHeight="1">
      <c r="B3259" s="52" t="s">
        <v>2220</v>
      </c>
    </row>
    <row r="3260" ht="15.75" hidden="1" customHeight="1">
      <c r="B3260" s="52" t="s">
        <v>2221</v>
      </c>
    </row>
    <row r="3261" ht="15.75" customHeight="1">
      <c r="B3261" s="52">
        <v>532.0</v>
      </c>
      <c r="C3261" s="53" t="str">
        <f>B3262</f>
        <v>mew</v>
      </c>
      <c r="D3261" s="53" t="str">
        <f>B3263</f>
        <v>mewed</v>
      </c>
      <c r="E3261" s="53" t="str">
        <f>B3264</f>
        <v>mewed</v>
      </c>
      <c r="F3261" s="53" t="str">
        <f>B3265</f>
        <v>mews</v>
      </c>
      <c r="G3261" s="53" t="str">
        <f>B3266</f>
        <v>mewing</v>
      </c>
    </row>
    <row r="3262" ht="15.75" hidden="1" customHeight="1">
      <c r="B3262" s="52" t="s">
        <v>2222</v>
      </c>
    </row>
    <row r="3263" ht="15.75" hidden="1" customHeight="1">
      <c r="B3263" s="52" t="s">
        <v>2223</v>
      </c>
    </row>
    <row r="3264" ht="15.75" hidden="1" customHeight="1">
      <c r="B3264" s="52" t="s">
        <v>2223</v>
      </c>
    </row>
    <row r="3265" ht="15.75" hidden="1" customHeight="1">
      <c r="B3265" s="52" t="s">
        <v>2224</v>
      </c>
    </row>
    <row r="3266" ht="15.75" hidden="1" customHeight="1">
      <c r="B3266" s="52" t="s">
        <v>2225</v>
      </c>
    </row>
    <row r="3267" ht="15.75" customHeight="1">
      <c r="B3267" s="52">
        <v>533.0</v>
      </c>
      <c r="C3267" s="53" t="str">
        <f>B3268</f>
        <v>migrate</v>
      </c>
      <c r="D3267" s="53" t="str">
        <f>B3269</f>
        <v>migrated</v>
      </c>
      <c r="E3267" s="53" t="str">
        <f>B3270</f>
        <v>migrated</v>
      </c>
      <c r="F3267" s="53" t="str">
        <f>B3271</f>
        <v>migrates</v>
      </c>
      <c r="G3267" s="53" t="str">
        <f>B3272</f>
        <v>migrating</v>
      </c>
    </row>
    <row r="3268" ht="15.75" hidden="1" customHeight="1">
      <c r="B3268" s="52" t="s">
        <v>2226</v>
      </c>
    </row>
    <row r="3269" ht="15.75" hidden="1" customHeight="1">
      <c r="B3269" s="52" t="s">
        <v>2227</v>
      </c>
    </row>
    <row r="3270" ht="15.75" hidden="1" customHeight="1">
      <c r="B3270" s="52" t="s">
        <v>2227</v>
      </c>
    </row>
    <row r="3271" ht="15.75" hidden="1" customHeight="1">
      <c r="B3271" s="52" t="s">
        <v>2228</v>
      </c>
    </row>
    <row r="3272" ht="15.75" hidden="1" customHeight="1">
      <c r="B3272" s="52" t="s">
        <v>2229</v>
      </c>
    </row>
    <row r="3273" ht="15.75" customHeight="1">
      <c r="B3273" s="52">
        <v>534.0</v>
      </c>
      <c r="C3273" s="53" t="str">
        <f>B3274</f>
        <v>milk</v>
      </c>
      <c r="D3273" s="53" t="str">
        <f>B3275</f>
        <v>milked</v>
      </c>
      <c r="E3273" s="53" t="str">
        <f>B3276</f>
        <v>milked</v>
      </c>
      <c r="F3273" s="53" t="str">
        <f>B3277</f>
        <v>milks</v>
      </c>
      <c r="G3273" s="53" t="str">
        <f>B3278</f>
        <v>milking</v>
      </c>
    </row>
    <row r="3274" ht="15.75" hidden="1" customHeight="1">
      <c r="B3274" s="52" t="s">
        <v>2230</v>
      </c>
    </row>
    <row r="3275" ht="15.75" hidden="1" customHeight="1">
      <c r="B3275" s="52" t="s">
        <v>2231</v>
      </c>
    </row>
    <row r="3276" ht="15.75" hidden="1" customHeight="1">
      <c r="B3276" s="52" t="s">
        <v>2231</v>
      </c>
    </row>
    <row r="3277" ht="15.75" hidden="1" customHeight="1">
      <c r="B3277" s="52" t="s">
        <v>2232</v>
      </c>
    </row>
    <row r="3278" ht="15.75" hidden="1" customHeight="1">
      <c r="B3278" s="52" t="s">
        <v>2233</v>
      </c>
    </row>
    <row r="3279" ht="15.75" hidden="1" customHeight="1">
      <c r="B3279" s="52" t="s">
        <v>2234</v>
      </c>
    </row>
    <row r="3280" ht="15.75" hidden="1" customHeight="1">
      <c r="B3280" s="52" t="s">
        <v>181</v>
      </c>
    </row>
    <row r="3281" ht="15.75" hidden="1" customHeight="1">
      <c r="B3281" s="52" t="s">
        <v>178</v>
      </c>
    </row>
    <row r="3282" ht="15.75" hidden="1" customHeight="1">
      <c r="B3282" s="52" t="s">
        <v>179</v>
      </c>
    </row>
    <row r="3283" ht="15.75" customHeight="1">
      <c r="B3283" s="52">
        <v>535.0</v>
      </c>
      <c r="C3283" s="53" t="str">
        <f>B3284</f>
        <v>mind</v>
      </c>
      <c r="D3283" s="53" t="str">
        <f>B3285</f>
        <v>minded</v>
      </c>
      <c r="E3283" s="53" t="str">
        <f>B3286</f>
        <v>minded</v>
      </c>
      <c r="F3283" s="53" t="str">
        <f>B3287</f>
        <v>minds</v>
      </c>
      <c r="G3283" s="53" t="str">
        <f>B3288</f>
        <v>minding</v>
      </c>
    </row>
    <row r="3284" ht="15.75" hidden="1" customHeight="1">
      <c r="B3284" s="52" t="s">
        <v>2235</v>
      </c>
    </row>
    <row r="3285" ht="15.75" hidden="1" customHeight="1">
      <c r="B3285" s="52" t="s">
        <v>2236</v>
      </c>
    </row>
    <row r="3286" ht="15.75" hidden="1" customHeight="1">
      <c r="B3286" s="52" t="s">
        <v>2236</v>
      </c>
    </row>
    <row r="3287" ht="15.75" hidden="1" customHeight="1">
      <c r="B3287" s="52" t="s">
        <v>2237</v>
      </c>
    </row>
    <row r="3288" ht="15.75" hidden="1" customHeight="1">
      <c r="B3288" s="52" t="s">
        <v>2238</v>
      </c>
    </row>
    <row r="3289" ht="15.75" customHeight="1">
      <c r="B3289" s="52">
        <v>536.0</v>
      </c>
      <c r="C3289" s="53" t="str">
        <f>B3290</f>
        <v>mislead</v>
      </c>
      <c r="D3289" s="53" t="str">
        <f>B3291</f>
        <v>misled</v>
      </c>
      <c r="E3289" s="53" t="str">
        <f>B3292</f>
        <v>misled</v>
      </c>
      <c r="F3289" s="53" t="str">
        <f>B3293</f>
        <v>misleads</v>
      </c>
      <c r="G3289" s="53" t="str">
        <f>B3294</f>
        <v>misleading</v>
      </c>
    </row>
    <row r="3290" ht="15.75" hidden="1" customHeight="1">
      <c r="B3290" s="52" t="s">
        <v>2239</v>
      </c>
    </row>
    <row r="3291" ht="15.75" hidden="1" customHeight="1">
      <c r="B3291" s="52" t="s">
        <v>2240</v>
      </c>
    </row>
    <row r="3292" ht="15.75" hidden="1" customHeight="1">
      <c r="B3292" s="52" t="s">
        <v>2240</v>
      </c>
    </row>
    <row r="3293" ht="15.75" hidden="1" customHeight="1">
      <c r="B3293" s="52" t="s">
        <v>2241</v>
      </c>
    </row>
    <row r="3294" ht="15.75" hidden="1" customHeight="1">
      <c r="B3294" s="52" t="s">
        <v>2242</v>
      </c>
    </row>
    <row r="3295" ht="15.75" customHeight="1">
      <c r="B3295" s="52">
        <v>537.0</v>
      </c>
      <c r="C3295" s="53" t="str">
        <f>B3296</f>
        <v>miss</v>
      </c>
      <c r="D3295" s="53" t="str">
        <f>B3297</f>
        <v>missed</v>
      </c>
      <c r="E3295" s="53" t="str">
        <f>B3298</f>
        <v>missed</v>
      </c>
      <c r="F3295" s="53" t="str">
        <f>B3299</f>
        <v>misses</v>
      </c>
      <c r="G3295" s="53" t="str">
        <f>B3300</f>
        <v>missing</v>
      </c>
    </row>
    <row r="3296" ht="15.75" hidden="1" customHeight="1">
      <c r="B3296" s="52" t="s">
        <v>2243</v>
      </c>
    </row>
    <row r="3297" ht="15.75" hidden="1" customHeight="1">
      <c r="B3297" s="52" t="s">
        <v>2244</v>
      </c>
    </row>
    <row r="3298" ht="15.75" hidden="1" customHeight="1">
      <c r="B3298" s="52" t="s">
        <v>2244</v>
      </c>
    </row>
    <row r="3299" ht="15.75" hidden="1" customHeight="1">
      <c r="B3299" s="52" t="s">
        <v>2245</v>
      </c>
    </row>
    <row r="3300" ht="15.75" hidden="1" customHeight="1">
      <c r="B3300" s="52" t="s">
        <v>2246</v>
      </c>
    </row>
    <row r="3301" ht="15.75" customHeight="1">
      <c r="B3301" s="52">
        <v>538.0</v>
      </c>
      <c r="C3301" s="53" t="str">
        <f>B3302</f>
        <v>mistake</v>
      </c>
      <c r="D3301" s="53" t="str">
        <f>B3303</f>
        <v>mistook</v>
      </c>
      <c r="E3301" s="53" t="str">
        <f>B3304</f>
        <v>mistaken</v>
      </c>
      <c r="F3301" s="53" t="str">
        <f>B3305</f>
        <v>mistakes</v>
      </c>
      <c r="G3301" s="53" t="str">
        <f>B3306</f>
        <v>mistaking</v>
      </c>
    </row>
    <row r="3302" ht="15.75" hidden="1" customHeight="1">
      <c r="B3302" s="52" t="s">
        <v>2247</v>
      </c>
    </row>
    <row r="3303" ht="15.75" hidden="1" customHeight="1">
      <c r="B3303" s="52" t="s">
        <v>2248</v>
      </c>
    </row>
    <row r="3304" ht="15.75" hidden="1" customHeight="1">
      <c r="B3304" s="52" t="s">
        <v>2249</v>
      </c>
    </row>
    <row r="3305" ht="15.75" hidden="1" customHeight="1">
      <c r="B3305" s="52" t="s">
        <v>2250</v>
      </c>
    </row>
    <row r="3306" ht="15.75" hidden="1" customHeight="1">
      <c r="B3306" s="52" t="s">
        <v>2251</v>
      </c>
    </row>
    <row r="3307" ht="15.75" customHeight="1">
      <c r="B3307" s="52">
        <v>539.0</v>
      </c>
      <c r="C3307" s="53" t="str">
        <f>B3308</f>
        <v>misuse</v>
      </c>
      <c r="D3307" s="53" t="str">
        <f>B3309</f>
        <v>misused</v>
      </c>
      <c r="E3307" s="53" t="str">
        <f>B3310</f>
        <v>misused</v>
      </c>
      <c r="F3307" s="53" t="str">
        <f>B3311</f>
        <v>misuses</v>
      </c>
      <c r="G3307" s="53" t="str">
        <f>B3312</f>
        <v>misusing</v>
      </c>
    </row>
    <row r="3308" ht="15.75" hidden="1" customHeight="1">
      <c r="B3308" s="52" t="s">
        <v>2252</v>
      </c>
    </row>
    <row r="3309" ht="15.75" hidden="1" customHeight="1">
      <c r="B3309" s="52" t="s">
        <v>2253</v>
      </c>
    </row>
    <row r="3310" ht="15.75" hidden="1" customHeight="1">
      <c r="B3310" s="52" t="s">
        <v>2253</v>
      </c>
    </row>
    <row r="3311" ht="15.75" hidden="1" customHeight="1">
      <c r="B3311" s="52" t="s">
        <v>2254</v>
      </c>
    </row>
    <row r="3312" ht="15.75" hidden="1" customHeight="1">
      <c r="B3312" s="52" t="s">
        <v>2255</v>
      </c>
    </row>
    <row r="3313" ht="15.75" customHeight="1">
      <c r="B3313" s="52">
        <v>540.0</v>
      </c>
      <c r="C3313" s="53" t="str">
        <f>B3314</f>
        <v>mix</v>
      </c>
      <c r="D3313" s="53" t="str">
        <f>B3315</f>
        <v>mixed</v>
      </c>
      <c r="E3313" s="53" t="str">
        <f>B3316</f>
        <v>mixed</v>
      </c>
      <c r="F3313" s="53" t="str">
        <f>B3317</f>
        <v>mixes</v>
      </c>
      <c r="G3313" s="53" t="str">
        <f>B3318</f>
        <v>mixing</v>
      </c>
    </row>
    <row r="3314" ht="15.75" hidden="1" customHeight="1">
      <c r="B3314" s="52" t="s">
        <v>2256</v>
      </c>
    </row>
    <row r="3315" ht="15.75" hidden="1" customHeight="1">
      <c r="B3315" s="52" t="s">
        <v>2257</v>
      </c>
    </row>
    <row r="3316" ht="15.75" hidden="1" customHeight="1">
      <c r="B3316" s="52" t="s">
        <v>2257</v>
      </c>
    </row>
    <row r="3317" ht="15.75" hidden="1" customHeight="1">
      <c r="B3317" s="52" t="s">
        <v>2258</v>
      </c>
    </row>
    <row r="3318" ht="15.75" hidden="1" customHeight="1">
      <c r="B3318" s="52" t="s">
        <v>2259</v>
      </c>
    </row>
    <row r="3319" ht="15.75" customHeight="1">
      <c r="B3319" s="52">
        <v>541.0</v>
      </c>
      <c r="C3319" s="53" t="str">
        <f>B3320</f>
        <v>moan</v>
      </c>
      <c r="D3319" s="53" t="str">
        <f>B3321</f>
        <v>moaned</v>
      </c>
      <c r="E3319" s="53" t="str">
        <f>B3322</f>
        <v>moaned</v>
      </c>
      <c r="F3319" s="53" t="str">
        <f>B3323</f>
        <v>moans</v>
      </c>
      <c r="G3319" s="53" t="str">
        <f>B3324</f>
        <v>moaning</v>
      </c>
    </row>
    <row r="3320" ht="15.75" hidden="1" customHeight="1">
      <c r="B3320" s="52" t="s">
        <v>2260</v>
      </c>
    </row>
    <row r="3321" ht="15.75" hidden="1" customHeight="1">
      <c r="B3321" s="52" t="s">
        <v>2261</v>
      </c>
    </row>
    <row r="3322" ht="15.75" hidden="1" customHeight="1">
      <c r="B3322" s="52" t="s">
        <v>2261</v>
      </c>
    </row>
    <row r="3323" ht="15.75" hidden="1" customHeight="1">
      <c r="B3323" s="52" t="s">
        <v>2262</v>
      </c>
    </row>
    <row r="3324" ht="15.75" hidden="1" customHeight="1">
      <c r="B3324" s="52" t="s">
        <v>2263</v>
      </c>
    </row>
    <row r="3325" ht="15.75" customHeight="1">
      <c r="B3325" s="52">
        <v>542.0</v>
      </c>
      <c r="C3325" s="53" t="str">
        <f>B3326</f>
        <v>modify</v>
      </c>
      <c r="D3325" s="53" t="str">
        <f>B3327</f>
        <v>modified</v>
      </c>
      <c r="E3325" s="53" t="str">
        <f>B3328</f>
        <v>modified</v>
      </c>
      <c r="F3325" s="53" t="str">
        <f>B3329</f>
        <v>modifies</v>
      </c>
      <c r="G3325" s="53" t="str">
        <f>B3330</f>
        <v>modifying</v>
      </c>
    </row>
    <row r="3326" ht="15.75" hidden="1" customHeight="1">
      <c r="B3326" s="52" t="s">
        <v>2264</v>
      </c>
    </row>
    <row r="3327" ht="15.75" hidden="1" customHeight="1">
      <c r="B3327" s="52" t="s">
        <v>2265</v>
      </c>
    </row>
    <row r="3328" ht="15.75" hidden="1" customHeight="1">
      <c r="B3328" s="52" t="s">
        <v>2265</v>
      </c>
    </row>
    <row r="3329" ht="15.75" hidden="1" customHeight="1">
      <c r="B3329" s="52" t="s">
        <v>2266</v>
      </c>
    </row>
    <row r="3330" ht="15.75" hidden="1" customHeight="1">
      <c r="B3330" s="52" t="s">
        <v>2267</v>
      </c>
    </row>
    <row r="3331" ht="15.75" customHeight="1">
      <c r="B3331" s="52">
        <v>543.0</v>
      </c>
      <c r="C3331" s="53" t="str">
        <f>B3332</f>
        <v>moo</v>
      </c>
      <c r="D3331" s="53" t="str">
        <f>B3333</f>
        <v>mooed</v>
      </c>
      <c r="E3331" s="53" t="str">
        <f>B3334</f>
        <v>mooed</v>
      </c>
      <c r="F3331" s="53" t="str">
        <f>B3335</f>
        <v>moos</v>
      </c>
      <c r="G3331" s="53" t="str">
        <f>B3336</f>
        <v>mooing</v>
      </c>
    </row>
    <row r="3332" ht="15.75" hidden="1" customHeight="1">
      <c r="B3332" s="52" t="s">
        <v>2268</v>
      </c>
    </row>
    <row r="3333" ht="15.75" hidden="1" customHeight="1">
      <c r="B3333" s="52" t="s">
        <v>2269</v>
      </c>
    </row>
    <row r="3334" ht="15.75" hidden="1" customHeight="1">
      <c r="B3334" s="52" t="s">
        <v>2269</v>
      </c>
    </row>
    <row r="3335" ht="15.75" hidden="1" customHeight="1">
      <c r="B3335" s="52" t="s">
        <v>2270</v>
      </c>
    </row>
    <row r="3336" ht="15.75" hidden="1" customHeight="1">
      <c r="B3336" s="52" t="s">
        <v>2271</v>
      </c>
    </row>
    <row r="3337" ht="15.75" customHeight="1">
      <c r="B3337" s="52">
        <v>544.0</v>
      </c>
      <c r="C3337" s="53" t="str">
        <f>B3338</f>
        <v>motivate</v>
      </c>
      <c r="D3337" s="53" t="str">
        <f>B3339</f>
        <v>motivated</v>
      </c>
      <c r="E3337" s="53" t="str">
        <f>B3340</f>
        <v>motivated</v>
      </c>
      <c r="F3337" s="53" t="str">
        <f>B3341</f>
        <v>motivates</v>
      </c>
      <c r="G3337" s="53" t="str">
        <f>B3342</f>
        <v>motivating</v>
      </c>
    </row>
    <row r="3338" ht="15.75" hidden="1" customHeight="1">
      <c r="B3338" s="52" t="s">
        <v>2272</v>
      </c>
    </row>
    <row r="3339" ht="15.75" hidden="1" customHeight="1">
      <c r="B3339" s="52" t="s">
        <v>2273</v>
      </c>
    </row>
    <row r="3340" ht="15.75" hidden="1" customHeight="1">
      <c r="B3340" s="52" t="s">
        <v>2273</v>
      </c>
    </row>
    <row r="3341" ht="15.75" hidden="1" customHeight="1">
      <c r="B3341" s="52" t="s">
        <v>2274</v>
      </c>
    </row>
    <row r="3342" ht="15.75" hidden="1" customHeight="1">
      <c r="B3342" s="52" t="s">
        <v>2275</v>
      </c>
    </row>
    <row r="3343" ht="15.75" customHeight="1">
      <c r="B3343" s="52">
        <v>545.0</v>
      </c>
      <c r="C3343" s="53" t="str">
        <f>B3344</f>
        <v>mould</v>
      </c>
      <c r="D3343" s="53" t="str">
        <f>B3345</f>
        <v>moulded</v>
      </c>
      <c r="E3343" s="53" t="str">
        <f>B3346</f>
        <v>moulded</v>
      </c>
      <c r="F3343" s="53" t="str">
        <f>B3347</f>
        <v>moulds</v>
      </c>
      <c r="G3343" s="53" t="str">
        <f>B3348</f>
        <v>moulding</v>
      </c>
    </row>
    <row r="3344" ht="15.75" hidden="1" customHeight="1">
      <c r="B3344" s="52" t="s">
        <v>2276</v>
      </c>
    </row>
    <row r="3345" ht="15.75" hidden="1" customHeight="1">
      <c r="B3345" s="52" t="s">
        <v>2277</v>
      </c>
    </row>
    <row r="3346" ht="15.75" hidden="1" customHeight="1">
      <c r="B3346" s="52" t="s">
        <v>2277</v>
      </c>
    </row>
    <row r="3347" ht="15.75" hidden="1" customHeight="1">
      <c r="B3347" s="52" t="s">
        <v>2278</v>
      </c>
    </row>
    <row r="3348" ht="15.75" hidden="1" customHeight="1">
      <c r="B3348" s="52" t="s">
        <v>2279</v>
      </c>
    </row>
    <row r="3349" ht="15.75" customHeight="1">
      <c r="B3349" s="52">
        <v>546.0</v>
      </c>
      <c r="C3349" s="53" t="str">
        <f>B3350</f>
        <v>moult</v>
      </c>
      <c r="D3349" s="53" t="str">
        <f>B3351</f>
        <v>moulted</v>
      </c>
      <c r="E3349" s="53" t="str">
        <f>B3352</f>
        <v>moulted</v>
      </c>
      <c r="F3349" s="53" t="str">
        <f>B3353</f>
        <v>moults</v>
      </c>
      <c r="G3349" s="53" t="str">
        <f>B3354</f>
        <v>moulting</v>
      </c>
    </row>
    <row r="3350" ht="15.75" hidden="1" customHeight="1">
      <c r="B3350" s="52" t="s">
        <v>2280</v>
      </c>
    </row>
    <row r="3351" ht="15.75" hidden="1" customHeight="1">
      <c r="B3351" s="52" t="s">
        <v>2281</v>
      </c>
    </row>
    <row r="3352" ht="15.75" hidden="1" customHeight="1">
      <c r="B3352" s="52" t="s">
        <v>2281</v>
      </c>
    </row>
    <row r="3353" ht="15.75" hidden="1" customHeight="1">
      <c r="B3353" s="52" t="s">
        <v>2282</v>
      </c>
    </row>
    <row r="3354" ht="15.75" hidden="1" customHeight="1">
      <c r="B3354" s="52" t="s">
        <v>2283</v>
      </c>
    </row>
    <row r="3355" ht="15.75" customHeight="1">
      <c r="B3355" s="52">
        <v>547.0</v>
      </c>
      <c r="C3355" s="53" t="str">
        <f>B3356</f>
        <v>move</v>
      </c>
      <c r="D3355" s="53" t="str">
        <f>B3357</f>
        <v>moved</v>
      </c>
      <c r="E3355" s="53" t="str">
        <f>B3358</f>
        <v>moved</v>
      </c>
      <c r="F3355" s="53" t="str">
        <f>B3359</f>
        <v>moves</v>
      </c>
      <c r="G3355" s="53" t="str">
        <f>B3360</f>
        <v>moving</v>
      </c>
    </row>
    <row r="3356" ht="15.75" hidden="1" customHeight="1">
      <c r="B3356" s="52" t="s">
        <v>2284</v>
      </c>
    </row>
    <row r="3357" ht="15.75" hidden="1" customHeight="1">
      <c r="B3357" s="52" t="s">
        <v>2285</v>
      </c>
    </row>
    <row r="3358" ht="15.75" hidden="1" customHeight="1">
      <c r="B3358" s="52" t="s">
        <v>2285</v>
      </c>
    </row>
    <row r="3359" ht="15.75" hidden="1" customHeight="1">
      <c r="B3359" s="52" t="s">
        <v>2286</v>
      </c>
    </row>
    <row r="3360" ht="15.75" hidden="1" customHeight="1">
      <c r="B3360" s="52" t="s">
        <v>2287</v>
      </c>
    </row>
    <row r="3361" ht="15.75" customHeight="1">
      <c r="B3361" s="52">
        <v>548.0</v>
      </c>
      <c r="C3361" s="53" t="str">
        <f>B3362</f>
        <v>mow</v>
      </c>
      <c r="D3361" s="53" t="str">
        <f>B3363</f>
        <v>mowed</v>
      </c>
      <c r="E3361" s="53" t="str">
        <f>B3364</f>
        <v>mown</v>
      </c>
      <c r="F3361" s="53" t="str">
        <f>B3365</f>
        <v>mows</v>
      </c>
      <c r="G3361" s="53" t="str">
        <f>B3366</f>
        <v>mowing</v>
      </c>
    </row>
    <row r="3362" ht="15.75" hidden="1" customHeight="1">
      <c r="B3362" s="52" t="s">
        <v>2288</v>
      </c>
    </row>
    <row r="3363" ht="15.75" hidden="1" customHeight="1">
      <c r="B3363" s="52" t="s">
        <v>2289</v>
      </c>
    </row>
    <row r="3364" ht="15.75" hidden="1" customHeight="1">
      <c r="B3364" s="52" t="s">
        <v>2290</v>
      </c>
    </row>
    <row r="3365" ht="15.75" hidden="1" customHeight="1">
      <c r="B3365" s="52" t="s">
        <v>2291</v>
      </c>
    </row>
    <row r="3366" ht="15.75" hidden="1" customHeight="1">
      <c r="B3366" s="52" t="s">
        <v>2292</v>
      </c>
    </row>
    <row r="3367" ht="15.75" customHeight="1">
      <c r="B3367" s="52">
        <v>549.0</v>
      </c>
      <c r="C3367" s="53" t="str">
        <f>B3368</f>
        <v>multiply</v>
      </c>
      <c r="D3367" s="53" t="str">
        <f>B3369</f>
        <v>multiplied</v>
      </c>
      <c r="E3367" s="53" t="str">
        <f>B3370</f>
        <v>multiplied</v>
      </c>
      <c r="F3367" s="53" t="str">
        <f>B3371</f>
        <v>multiplies</v>
      </c>
      <c r="G3367" s="53" t="str">
        <f>B3372</f>
        <v>multiplying</v>
      </c>
    </row>
    <row r="3368" ht="15.75" hidden="1" customHeight="1">
      <c r="B3368" s="52" t="s">
        <v>2293</v>
      </c>
    </row>
    <row r="3369" ht="15.75" hidden="1" customHeight="1">
      <c r="B3369" s="52" t="s">
        <v>2294</v>
      </c>
    </row>
    <row r="3370" ht="15.75" hidden="1" customHeight="1">
      <c r="B3370" s="52" t="s">
        <v>2294</v>
      </c>
    </row>
    <row r="3371" ht="15.75" hidden="1" customHeight="1">
      <c r="B3371" s="52" t="s">
        <v>2295</v>
      </c>
    </row>
    <row r="3372" ht="15.75" hidden="1" customHeight="1">
      <c r="B3372" s="52" t="s">
        <v>2296</v>
      </c>
    </row>
    <row r="3373" ht="15.75" customHeight="1">
      <c r="B3373" s="52">
        <v>550.0</v>
      </c>
      <c r="C3373" s="53" t="str">
        <f>B3374</f>
        <v>murmur</v>
      </c>
      <c r="D3373" s="53" t="str">
        <f>B3375</f>
        <v>murmured</v>
      </c>
      <c r="E3373" s="53" t="str">
        <f>B3376</f>
        <v>murmured</v>
      </c>
      <c r="F3373" s="53" t="str">
        <f>B3377</f>
        <v>murmurs</v>
      </c>
      <c r="G3373" s="53" t="str">
        <f>B3378</f>
        <v>murmuring</v>
      </c>
    </row>
    <row r="3374" ht="15.75" hidden="1" customHeight="1">
      <c r="B3374" s="52" t="s">
        <v>2297</v>
      </c>
    </row>
    <row r="3375" ht="15.75" hidden="1" customHeight="1">
      <c r="B3375" s="52" t="s">
        <v>2298</v>
      </c>
    </row>
    <row r="3376" ht="15.75" hidden="1" customHeight="1">
      <c r="B3376" s="52" t="s">
        <v>2298</v>
      </c>
    </row>
    <row r="3377" ht="15.75" hidden="1" customHeight="1">
      <c r="B3377" s="52" t="s">
        <v>2299</v>
      </c>
    </row>
    <row r="3378" ht="15.75" hidden="1" customHeight="1">
      <c r="B3378" s="52" t="s">
        <v>2300</v>
      </c>
    </row>
    <row r="3379" ht="15.75" customHeight="1">
      <c r="B3379" s="52">
        <v>551.0</v>
      </c>
      <c r="C3379" s="53" t="str">
        <f>B3380</f>
        <v>nail</v>
      </c>
      <c r="D3379" s="53" t="str">
        <f>B3381</f>
        <v>nailed</v>
      </c>
      <c r="E3379" s="53" t="str">
        <f>B3382</f>
        <v>nailed</v>
      </c>
      <c r="F3379" s="53" t="str">
        <f>B3383</f>
        <v>nails</v>
      </c>
      <c r="G3379" s="53" t="str">
        <f>B3384</f>
        <v>nailing</v>
      </c>
    </row>
    <row r="3380" ht="15.75" hidden="1" customHeight="1">
      <c r="B3380" s="52" t="s">
        <v>2301</v>
      </c>
    </row>
    <row r="3381" ht="15.75" hidden="1" customHeight="1">
      <c r="B3381" s="52" t="s">
        <v>2302</v>
      </c>
    </row>
    <row r="3382" ht="15.75" hidden="1" customHeight="1">
      <c r="B3382" s="52" t="s">
        <v>2302</v>
      </c>
    </row>
    <row r="3383" ht="15.75" hidden="1" customHeight="1">
      <c r="B3383" s="52" t="s">
        <v>2303</v>
      </c>
    </row>
    <row r="3384" ht="15.75" hidden="1" customHeight="1">
      <c r="B3384" s="52" t="s">
        <v>2304</v>
      </c>
    </row>
    <row r="3385" ht="15.75" customHeight="1">
      <c r="B3385" s="52">
        <v>552.0</v>
      </c>
      <c r="C3385" s="53" t="str">
        <f>B3386</f>
        <v>nap</v>
      </c>
      <c r="D3385" s="53" t="str">
        <f>B3387</f>
        <v>napped</v>
      </c>
      <c r="E3385" s="53" t="str">
        <f>B3388</f>
        <v>napped</v>
      </c>
      <c r="F3385" s="53" t="str">
        <f>B3389</f>
        <v>naps</v>
      </c>
      <c r="G3385" s="53" t="str">
        <f>B3390</f>
        <v>napping</v>
      </c>
    </row>
    <row r="3386" ht="15.75" hidden="1" customHeight="1">
      <c r="B3386" s="52" t="s">
        <v>2305</v>
      </c>
    </row>
    <row r="3387" ht="15.75" hidden="1" customHeight="1">
      <c r="B3387" s="52" t="s">
        <v>2306</v>
      </c>
    </row>
    <row r="3388" ht="15.75" hidden="1" customHeight="1">
      <c r="B3388" s="52" t="s">
        <v>2306</v>
      </c>
    </row>
    <row r="3389" ht="15.75" hidden="1" customHeight="1">
      <c r="B3389" s="52" t="s">
        <v>2307</v>
      </c>
    </row>
    <row r="3390" ht="15.75" hidden="1" customHeight="1">
      <c r="B3390" s="52" t="s">
        <v>2308</v>
      </c>
    </row>
    <row r="3391" ht="15.75" customHeight="1">
      <c r="B3391" s="52">
        <v>553.0</v>
      </c>
      <c r="C3391" s="53" t="str">
        <f>B3392</f>
        <v>need</v>
      </c>
      <c r="D3391" s="53" t="str">
        <f>B3393</f>
        <v>needed</v>
      </c>
      <c r="E3391" s="53" t="str">
        <f>B3394</f>
        <v>needed</v>
      </c>
      <c r="F3391" s="53" t="str">
        <f>B3395</f>
        <v>needs</v>
      </c>
      <c r="G3391" s="53" t="str">
        <f>B3396</f>
        <v>needing</v>
      </c>
    </row>
    <row r="3392" ht="15.75" hidden="1" customHeight="1">
      <c r="B3392" s="52" t="s">
        <v>2309</v>
      </c>
    </row>
    <row r="3393" ht="15.75" hidden="1" customHeight="1">
      <c r="B3393" s="52" t="s">
        <v>2310</v>
      </c>
    </row>
    <row r="3394" ht="15.75" hidden="1" customHeight="1">
      <c r="B3394" s="52" t="s">
        <v>2310</v>
      </c>
    </row>
    <row r="3395" ht="15.75" hidden="1" customHeight="1">
      <c r="B3395" s="52" t="s">
        <v>2311</v>
      </c>
    </row>
    <row r="3396" ht="15.75" hidden="1" customHeight="1">
      <c r="B3396" s="52" t="s">
        <v>2312</v>
      </c>
    </row>
    <row r="3397" ht="15.75" customHeight="1">
      <c r="B3397" s="52">
        <v>554.0</v>
      </c>
      <c r="C3397" s="53" t="str">
        <f>B3398</f>
        <v>neglect</v>
      </c>
      <c r="D3397" s="53" t="str">
        <f>B3399</f>
        <v>neglected</v>
      </c>
      <c r="E3397" s="53" t="str">
        <f>B3400</f>
        <v>neglected</v>
      </c>
      <c r="F3397" s="53" t="str">
        <f>B3401</f>
        <v>neglects</v>
      </c>
      <c r="G3397" s="53" t="str">
        <f>B3402</f>
        <v>neglecting</v>
      </c>
    </row>
    <row r="3398" ht="15.75" hidden="1" customHeight="1">
      <c r="B3398" s="52" t="s">
        <v>2313</v>
      </c>
    </row>
    <row r="3399" ht="15.75" hidden="1" customHeight="1">
      <c r="B3399" s="52" t="s">
        <v>2314</v>
      </c>
    </row>
    <row r="3400" ht="15.75" hidden="1" customHeight="1">
      <c r="B3400" s="52" t="s">
        <v>2314</v>
      </c>
    </row>
    <row r="3401" ht="15.75" hidden="1" customHeight="1">
      <c r="B3401" s="52" t="s">
        <v>2315</v>
      </c>
    </row>
    <row r="3402" ht="15.75" hidden="1" customHeight="1">
      <c r="B3402" s="52" t="s">
        <v>2316</v>
      </c>
    </row>
    <row r="3403" ht="15.75" customHeight="1">
      <c r="B3403" s="52">
        <v>555.0</v>
      </c>
      <c r="C3403" s="53" t="str">
        <f>B3404</f>
        <v>nip</v>
      </c>
      <c r="D3403" s="53" t="str">
        <f>B3405</f>
        <v>nipped</v>
      </c>
      <c r="E3403" s="53" t="str">
        <f>B3406</f>
        <v>nipped</v>
      </c>
      <c r="F3403" s="53" t="str">
        <f>B3407</f>
        <v>nips</v>
      </c>
      <c r="G3403" s="53" t="str">
        <f>B3408</f>
        <v>nipping</v>
      </c>
    </row>
    <row r="3404" ht="15.75" hidden="1" customHeight="1">
      <c r="B3404" s="52" t="s">
        <v>2317</v>
      </c>
    </row>
    <row r="3405" ht="15.75" hidden="1" customHeight="1">
      <c r="B3405" s="52" t="s">
        <v>2318</v>
      </c>
    </row>
    <row r="3406" ht="15.75" hidden="1" customHeight="1">
      <c r="B3406" s="52" t="s">
        <v>2318</v>
      </c>
    </row>
    <row r="3407" ht="15.75" hidden="1" customHeight="1">
      <c r="B3407" s="52" t="s">
        <v>2319</v>
      </c>
    </row>
    <row r="3408" ht="15.75" hidden="1" customHeight="1">
      <c r="B3408" s="52" t="s">
        <v>2320</v>
      </c>
    </row>
    <row r="3409" ht="15.75" customHeight="1">
      <c r="B3409" s="52">
        <v>556.0</v>
      </c>
      <c r="C3409" s="53" t="str">
        <f>B3410</f>
        <v>nod</v>
      </c>
      <c r="D3409" s="53" t="str">
        <f>B3411</f>
        <v>nodded</v>
      </c>
      <c r="E3409" s="53" t="str">
        <f>B3412</f>
        <v>nodded</v>
      </c>
      <c r="F3409" s="53" t="str">
        <f>B3413</f>
        <v>nods</v>
      </c>
      <c r="G3409" s="53" t="str">
        <f>B3414</f>
        <v>nodding</v>
      </c>
    </row>
    <row r="3410" ht="15.75" hidden="1" customHeight="1">
      <c r="B3410" s="52" t="s">
        <v>2321</v>
      </c>
    </row>
    <row r="3411" ht="15.75" hidden="1" customHeight="1">
      <c r="B3411" s="52" t="s">
        <v>2322</v>
      </c>
    </row>
    <row r="3412" ht="15.75" hidden="1" customHeight="1">
      <c r="B3412" s="52" t="s">
        <v>2322</v>
      </c>
    </row>
    <row r="3413" ht="15.75" hidden="1" customHeight="1">
      <c r="B3413" s="52" t="s">
        <v>2323</v>
      </c>
    </row>
    <row r="3414" ht="15.75" hidden="1" customHeight="1">
      <c r="B3414" s="52" t="s">
        <v>2324</v>
      </c>
    </row>
    <row r="3415" ht="15.75" customHeight="1">
      <c r="B3415" s="52">
        <v>557.0</v>
      </c>
      <c r="C3415" s="53" t="str">
        <f>B3416</f>
        <v>note</v>
      </c>
      <c r="D3415" s="53" t="str">
        <f>B3417</f>
        <v>noted</v>
      </c>
      <c r="E3415" s="53" t="str">
        <f>B3418</f>
        <v>noted</v>
      </c>
      <c r="F3415" s="53" t="str">
        <f>B3419</f>
        <v>notes</v>
      </c>
      <c r="G3415" s="53" t="str">
        <f>B3420</f>
        <v>noting</v>
      </c>
    </row>
    <row r="3416" ht="15.75" hidden="1" customHeight="1">
      <c r="B3416" s="52" t="s">
        <v>2325</v>
      </c>
    </row>
    <row r="3417" ht="15.75" hidden="1" customHeight="1">
      <c r="B3417" s="52" t="s">
        <v>2326</v>
      </c>
    </row>
    <row r="3418" ht="15.75" hidden="1" customHeight="1">
      <c r="B3418" s="52" t="s">
        <v>2326</v>
      </c>
    </row>
    <row r="3419" ht="15.75" hidden="1" customHeight="1">
      <c r="B3419" s="52" t="s">
        <v>2327</v>
      </c>
    </row>
    <row r="3420" ht="15.75" hidden="1" customHeight="1">
      <c r="B3420" s="52" t="s">
        <v>2328</v>
      </c>
    </row>
    <row r="3421" ht="15.75" customHeight="1">
      <c r="B3421" s="52">
        <v>558.0</v>
      </c>
      <c r="C3421" s="53" t="str">
        <f>B3422</f>
        <v>notice</v>
      </c>
      <c r="D3421" s="53" t="str">
        <f>B3423</f>
        <v>noticed</v>
      </c>
      <c r="E3421" s="53" t="str">
        <f>B3424</f>
        <v>noticed</v>
      </c>
      <c r="F3421" s="53" t="str">
        <f>B3425</f>
        <v>notices</v>
      </c>
      <c r="G3421" s="53" t="str">
        <f>B3426</f>
        <v>noticing</v>
      </c>
    </row>
    <row r="3422" ht="15.75" hidden="1" customHeight="1">
      <c r="B3422" s="52" t="s">
        <v>2329</v>
      </c>
    </row>
    <row r="3423" ht="15.75" hidden="1" customHeight="1">
      <c r="B3423" s="52" t="s">
        <v>2330</v>
      </c>
    </row>
    <row r="3424" ht="15.75" hidden="1" customHeight="1">
      <c r="B3424" s="52" t="s">
        <v>2330</v>
      </c>
    </row>
    <row r="3425" ht="15.75" hidden="1" customHeight="1">
      <c r="B3425" s="52" t="s">
        <v>2331</v>
      </c>
    </row>
    <row r="3426" ht="15.75" hidden="1" customHeight="1">
      <c r="B3426" s="52" t="s">
        <v>2332</v>
      </c>
    </row>
    <row r="3427" ht="15.75" customHeight="1">
      <c r="B3427" s="52">
        <v>559.0</v>
      </c>
      <c r="C3427" s="53" t="str">
        <f>B3428</f>
        <v>notify</v>
      </c>
      <c r="D3427" s="53" t="str">
        <f>B3429</f>
        <v>notified</v>
      </c>
      <c r="E3427" s="53" t="str">
        <f>B3430</f>
        <v>notified</v>
      </c>
      <c r="F3427" s="53" t="str">
        <f>B3431</f>
        <v>notifies</v>
      </c>
      <c r="G3427" s="53" t="str">
        <f>B3432</f>
        <v>notifying</v>
      </c>
    </row>
    <row r="3428" ht="15.75" hidden="1" customHeight="1">
      <c r="B3428" s="52" t="s">
        <v>2333</v>
      </c>
    </row>
    <row r="3429" ht="15.75" hidden="1" customHeight="1">
      <c r="B3429" s="52" t="s">
        <v>2334</v>
      </c>
    </row>
    <row r="3430" ht="15.75" hidden="1" customHeight="1">
      <c r="B3430" s="52" t="s">
        <v>2334</v>
      </c>
    </row>
    <row r="3431" ht="15.75" hidden="1" customHeight="1">
      <c r="B3431" s="52" t="s">
        <v>2335</v>
      </c>
    </row>
    <row r="3432" ht="15.75" hidden="1" customHeight="1">
      <c r="B3432" s="52" t="s">
        <v>2336</v>
      </c>
    </row>
    <row r="3433" ht="15.75" customHeight="1">
      <c r="B3433" s="52">
        <v>560.0</v>
      </c>
      <c r="C3433" s="53" t="str">
        <f>B3434</f>
        <v>nourish</v>
      </c>
      <c r="D3433" s="53" t="str">
        <f>B3435</f>
        <v>nourished</v>
      </c>
      <c r="E3433" s="53" t="str">
        <f>B3436</f>
        <v>nourished</v>
      </c>
      <c r="F3433" s="53" t="str">
        <f>B3437</f>
        <v>nourishes</v>
      </c>
      <c r="G3433" s="53" t="str">
        <f>B3438</f>
        <v>nourishing</v>
      </c>
    </row>
    <row r="3434" ht="15.75" hidden="1" customHeight="1">
      <c r="B3434" s="52" t="s">
        <v>2337</v>
      </c>
    </row>
    <row r="3435" ht="15.75" hidden="1" customHeight="1">
      <c r="B3435" s="52" t="s">
        <v>2338</v>
      </c>
    </row>
    <row r="3436" ht="15.75" hidden="1" customHeight="1">
      <c r="B3436" s="52" t="s">
        <v>2338</v>
      </c>
    </row>
    <row r="3437" ht="15.75" hidden="1" customHeight="1">
      <c r="B3437" s="52" t="s">
        <v>2339</v>
      </c>
    </row>
    <row r="3438" ht="15.75" hidden="1" customHeight="1">
      <c r="B3438" s="52" t="s">
        <v>2340</v>
      </c>
    </row>
    <row r="3439" ht="15.75" customHeight="1">
      <c r="B3439" s="52">
        <v>561.0</v>
      </c>
      <c r="C3439" s="53" t="str">
        <f>B3440</f>
        <v>nurse</v>
      </c>
      <c r="D3439" s="53" t="str">
        <f>B3441</f>
        <v>nursed</v>
      </c>
      <c r="E3439" s="53" t="str">
        <f>B3442</f>
        <v>nursed</v>
      </c>
      <c r="F3439" s="53" t="str">
        <f>B3443</f>
        <v>nurses</v>
      </c>
      <c r="G3439" s="53" t="str">
        <f>B3444</f>
        <v>nursing</v>
      </c>
    </row>
    <row r="3440" ht="15.75" hidden="1" customHeight="1">
      <c r="B3440" s="52" t="s">
        <v>2341</v>
      </c>
    </row>
    <row r="3441" ht="15.75" hidden="1" customHeight="1">
      <c r="B3441" s="52" t="s">
        <v>2342</v>
      </c>
    </row>
    <row r="3442" ht="15.75" hidden="1" customHeight="1">
      <c r="B3442" s="52" t="s">
        <v>2342</v>
      </c>
    </row>
    <row r="3443" ht="15.75" hidden="1" customHeight="1">
      <c r="B3443" s="52" t="s">
        <v>2343</v>
      </c>
    </row>
    <row r="3444" ht="15.75" hidden="1" customHeight="1">
      <c r="B3444" s="52" t="s">
        <v>2344</v>
      </c>
    </row>
    <row r="3445" ht="15.75" customHeight="1">
      <c r="B3445" s="52">
        <v>562.0</v>
      </c>
      <c r="C3445" s="53" t="str">
        <f>B3446</f>
        <v>obey</v>
      </c>
      <c r="D3445" s="53" t="str">
        <f>B3447</f>
        <v>obeyed</v>
      </c>
      <c r="E3445" s="53" t="str">
        <f>B3448</f>
        <v>obeyed</v>
      </c>
      <c r="F3445" s="53" t="str">
        <f>B3449</f>
        <v>obeys</v>
      </c>
      <c r="G3445" s="53" t="str">
        <f>B3450</f>
        <v>obeying</v>
      </c>
    </row>
    <row r="3446" ht="15.75" hidden="1" customHeight="1">
      <c r="B3446" s="52" t="s">
        <v>2345</v>
      </c>
    </row>
    <row r="3447" ht="15.75" hidden="1" customHeight="1">
      <c r="B3447" s="52" t="s">
        <v>2346</v>
      </c>
    </row>
    <row r="3448" ht="15.75" hidden="1" customHeight="1">
      <c r="B3448" s="52" t="s">
        <v>2346</v>
      </c>
    </row>
    <row r="3449" ht="15.75" hidden="1" customHeight="1">
      <c r="B3449" s="52" t="s">
        <v>2347</v>
      </c>
    </row>
    <row r="3450" ht="15.75" hidden="1" customHeight="1">
      <c r="B3450" s="52" t="s">
        <v>2348</v>
      </c>
    </row>
    <row r="3451" ht="15.75" customHeight="1">
      <c r="B3451" s="52">
        <v>563.0</v>
      </c>
      <c r="C3451" s="53" t="str">
        <f>B3452</f>
        <v>oblige</v>
      </c>
      <c r="D3451" s="53" t="str">
        <f>B3453</f>
        <v>obliged</v>
      </c>
      <c r="E3451" s="53" t="str">
        <f>B3454</f>
        <v>obliged</v>
      </c>
      <c r="F3451" s="53" t="str">
        <f>B3455</f>
        <v>obliges</v>
      </c>
      <c r="G3451" s="53" t="str">
        <f>B3456</f>
        <v>obliging</v>
      </c>
    </row>
    <row r="3452" ht="15.75" hidden="1" customHeight="1">
      <c r="B3452" s="52" t="s">
        <v>2349</v>
      </c>
    </row>
    <row r="3453" ht="15.75" hidden="1" customHeight="1">
      <c r="B3453" s="52" t="s">
        <v>2350</v>
      </c>
    </row>
    <row r="3454" ht="15.75" hidden="1" customHeight="1">
      <c r="B3454" s="52" t="s">
        <v>2350</v>
      </c>
    </row>
    <row r="3455" ht="15.75" hidden="1" customHeight="1">
      <c r="B3455" s="52" t="s">
        <v>2351</v>
      </c>
    </row>
    <row r="3456" ht="15.75" hidden="1" customHeight="1">
      <c r="B3456" s="52" t="s">
        <v>2352</v>
      </c>
    </row>
    <row r="3457" ht="15.75" customHeight="1">
      <c r="B3457" s="52">
        <v>564.0</v>
      </c>
      <c r="C3457" s="53" t="str">
        <f>B3458</f>
        <v>observe</v>
      </c>
      <c r="D3457" s="53" t="str">
        <f>B3459</f>
        <v>observed</v>
      </c>
      <c r="E3457" s="53" t="str">
        <f>B3460</f>
        <v>observed</v>
      </c>
      <c r="F3457" s="53" t="str">
        <f>B3461</f>
        <v>observes</v>
      </c>
      <c r="G3457" s="53" t="str">
        <f>B3462</f>
        <v>observing</v>
      </c>
    </row>
    <row r="3458" ht="15.75" hidden="1" customHeight="1">
      <c r="B3458" s="52" t="s">
        <v>2353</v>
      </c>
    </row>
    <row r="3459" ht="15.75" hidden="1" customHeight="1">
      <c r="B3459" s="52" t="s">
        <v>2354</v>
      </c>
    </row>
    <row r="3460" ht="15.75" hidden="1" customHeight="1">
      <c r="B3460" s="52" t="s">
        <v>2354</v>
      </c>
    </row>
    <row r="3461" ht="15.75" hidden="1" customHeight="1">
      <c r="B3461" s="52" t="s">
        <v>2355</v>
      </c>
    </row>
    <row r="3462" ht="15.75" hidden="1" customHeight="1">
      <c r="B3462" s="52" t="s">
        <v>2356</v>
      </c>
    </row>
    <row r="3463" ht="15.75" customHeight="1">
      <c r="B3463" s="52">
        <v>565.0</v>
      </c>
      <c r="C3463" s="53" t="str">
        <f>B3464</f>
        <v>obstruct</v>
      </c>
      <c r="D3463" s="53" t="str">
        <f>B3465</f>
        <v>obstructed</v>
      </c>
      <c r="E3463" s="53" t="str">
        <f>B3466</f>
        <v>obstructed</v>
      </c>
      <c r="F3463" s="53" t="str">
        <f>B3467</f>
        <v>obstructs</v>
      </c>
      <c r="G3463" s="53" t="str">
        <f>B3468</f>
        <v>obstructing</v>
      </c>
    </row>
    <row r="3464" ht="15.75" hidden="1" customHeight="1">
      <c r="B3464" s="52" t="s">
        <v>2357</v>
      </c>
    </row>
    <row r="3465" ht="15.75" hidden="1" customHeight="1">
      <c r="B3465" s="52" t="s">
        <v>2358</v>
      </c>
    </row>
    <row r="3466" ht="15.75" hidden="1" customHeight="1">
      <c r="B3466" s="52" t="s">
        <v>2358</v>
      </c>
    </row>
    <row r="3467" ht="15.75" hidden="1" customHeight="1">
      <c r="B3467" s="52" t="s">
        <v>2359</v>
      </c>
    </row>
    <row r="3468" ht="15.75" hidden="1" customHeight="1">
      <c r="B3468" s="52" t="s">
        <v>2360</v>
      </c>
    </row>
    <row r="3469" ht="15.75" customHeight="1">
      <c r="B3469" s="52">
        <v>566.0</v>
      </c>
      <c r="C3469" s="53" t="str">
        <f>B3470</f>
        <v>obtain</v>
      </c>
      <c r="D3469" s="53" t="str">
        <f>B3471</f>
        <v>obtained</v>
      </c>
      <c r="E3469" s="53" t="str">
        <f>B3472</f>
        <v>obtained</v>
      </c>
      <c r="F3469" s="53" t="str">
        <f>B3473</f>
        <v>obtains</v>
      </c>
      <c r="G3469" s="53" t="str">
        <f>B3474</f>
        <v>obtaining</v>
      </c>
    </row>
    <row r="3470" ht="15.75" hidden="1" customHeight="1">
      <c r="B3470" s="52" t="s">
        <v>2361</v>
      </c>
    </row>
    <row r="3471" ht="15.75" hidden="1" customHeight="1">
      <c r="B3471" s="52" t="s">
        <v>2362</v>
      </c>
    </row>
    <row r="3472" ht="15.75" hidden="1" customHeight="1">
      <c r="B3472" s="52" t="s">
        <v>2362</v>
      </c>
    </row>
    <row r="3473" ht="15.75" hidden="1" customHeight="1">
      <c r="B3473" s="52" t="s">
        <v>2363</v>
      </c>
    </row>
    <row r="3474" ht="15.75" hidden="1" customHeight="1">
      <c r="B3474" s="52" t="s">
        <v>2364</v>
      </c>
    </row>
    <row r="3475" ht="15.75" customHeight="1">
      <c r="B3475" s="52">
        <v>567.0</v>
      </c>
      <c r="C3475" s="53" t="str">
        <f>B3476</f>
        <v>occupy</v>
      </c>
      <c r="D3475" s="53" t="str">
        <f>B3477</f>
        <v>occupied</v>
      </c>
      <c r="E3475" s="53" t="str">
        <f>B3478</f>
        <v>occupied</v>
      </c>
      <c r="F3475" s="53" t="str">
        <f>B3479</f>
        <v>occupies</v>
      </c>
      <c r="G3475" s="53" t="str">
        <f>B3480</f>
        <v>occupying</v>
      </c>
    </row>
    <row r="3476" ht="15.75" hidden="1" customHeight="1">
      <c r="B3476" s="52" t="s">
        <v>2365</v>
      </c>
    </row>
    <row r="3477" ht="15.75" hidden="1" customHeight="1">
      <c r="B3477" s="52" t="s">
        <v>2366</v>
      </c>
    </row>
    <row r="3478" ht="15.75" hidden="1" customHeight="1">
      <c r="B3478" s="52" t="s">
        <v>2366</v>
      </c>
    </row>
    <row r="3479" ht="15.75" hidden="1" customHeight="1">
      <c r="B3479" s="52" t="s">
        <v>2367</v>
      </c>
    </row>
    <row r="3480" ht="15.75" hidden="1" customHeight="1">
      <c r="B3480" s="52" t="s">
        <v>2368</v>
      </c>
    </row>
    <row r="3481" ht="15.75" customHeight="1">
      <c r="B3481" s="52">
        <v>568.0</v>
      </c>
      <c r="C3481" s="53" t="str">
        <f>B3482</f>
        <v>occur</v>
      </c>
      <c r="D3481" s="53" t="str">
        <f>B3483</f>
        <v>occurred</v>
      </c>
      <c r="E3481" s="53" t="str">
        <f>B3484</f>
        <v>occurred</v>
      </c>
      <c r="F3481" s="53" t="str">
        <f>B3485</f>
        <v>occurs</v>
      </c>
      <c r="G3481" s="53" t="str">
        <f>B3486</f>
        <v>occurring</v>
      </c>
    </row>
    <row r="3482" ht="15.75" hidden="1" customHeight="1">
      <c r="B3482" s="52" t="s">
        <v>2369</v>
      </c>
    </row>
    <row r="3483" ht="15.75" hidden="1" customHeight="1">
      <c r="B3483" s="52" t="s">
        <v>2370</v>
      </c>
    </row>
    <row r="3484" ht="15.75" hidden="1" customHeight="1">
      <c r="B3484" s="52" t="s">
        <v>2370</v>
      </c>
    </row>
    <row r="3485" ht="15.75" hidden="1" customHeight="1">
      <c r="B3485" s="52" t="s">
        <v>2371</v>
      </c>
    </row>
    <row r="3486" ht="15.75" hidden="1" customHeight="1">
      <c r="B3486" s="52" t="s">
        <v>2372</v>
      </c>
    </row>
    <row r="3487" ht="15.75" hidden="1" customHeight="1">
      <c r="B3487" s="52" t="s">
        <v>2373</v>
      </c>
    </row>
    <row r="3488" ht="15.75" hidden="1" customHeight="1">
      <c r="B3488" s="52" t="s">
        <v>181</v>
      </c>
    </row>
    <row r="3489" ht="15.75" hidden="1" customHeight="1">
      <c r="B3489" s="52" t="s">
        <v>178</v>
      </c>
    </row>
    <row r="3490" ht="15.75" hidden="1" customHeight="1">
      <c r="B3490" s="52" t="s">
        <v>179</v>
      </c>
    </row>
    <row r="3491" ht="15.75" customHeight="1">
      <c r="B3491" s="52">
        <v>569.0</v>
      </c>
      <c r="C3491" s="53" t="str">
        <f>B3492</f>
        <v>offer</v>
      </c>
      <c r="D3491" s="53" t="str">
        <f>B3493</f>
        <v>offered</v>
      </c>
      <c r="E3491" s="53" t="str">
        <f>B3494</f>
        <v>offered</v>
      </c>
      <c r="F3491" s="53" t="str">
        <f>B3495</f>
        <v>offers</v>
      </c>
      <c r="G3491" s="53" t="str">
        <f>B3496</f>
        <v>offering</v>
      </c>
    </row>
    <row r="3492" ht="15.75" hidden="1" customHeight="1">
      <c r="B3492" s="52" t="s">
        <v>2374</v>
      </c>
    </row>
    <row r="3493" ht="15.75" hidden="1" customHeight="1">
      <c r="B3493" s="52" t="s">
        <v>2375</v>
      </c>
    </row>
    <row r="3494" ht="15.75" hidden="1" customHeight="1">
      <c r="B3494" s="52" t="s">
        <v>2375</v>
      </c>
    </row>
    <row r="3495" ht="15.75" hidden="1" customHeight="1">
      <c r="B3495" s="52" t="s">
        <v>2376</v>
      </c>
    </row>
    <row r="3496" ht="15.75" hidden="1" customHeight="1">
      <c r="B3496" s="52" t="s">
        <v>2377</v>
      </c>
    </row>
    <row r="3497" ht="15.75" customHeight="1">
      <c r="B3497" s="52">
        <v>570.0</v>
      </c>
      <c r="C3497" s="53" t="str">
        <f>B3498</f>
        <v>offset</v>
      </c>
      <c r="D3497" s="53" t="str">
        <f>B3499</f>
        <v>offset</v>
      </c>
      <c r="E3497" s="53" t="str">
        <f>B3500</f>
        <v>offset</v>
      </c>
      <c r="F3497" s="53" t="str">
        <f>B3501</f>
        <v>offsets</v>
      </c>
      <c r="G3497" s="53" t="str">
        <f>B3502</f>
        <v>offsetting</v>
      </c>
    </row>
    <row r="3498" ht="15.75" hidden="1" customHeight="1">
      <c r="B3498" s="52" t="s">
        <v>2378</v>
      </c>
    </row>
    <row r="3499" ht="15.75" hidden="1" customHeight="1">
      <c r="B3499" s="52" t="s">
        <v>2378</v>
      </c>
    </row>
    <row r="3500" ht="15.75" hidden="1" customHeight="1">
      <c r="B3500" s="52" t="s">
        <v>2378</v>
      </c>
    </row>
    <row r="3501" ht="15.75" hidden="1" customHeight="1">
      <c r="B3501" s="52" t="s">
        <v>2379</v>
      </c>
    </row>
    <row r="3502" ht="15.75" hidden="1" customHeight="1">
      <c r="B3502" s="52" t="s">
        <v>2380</v>
      </c>
    </row>
    <row r="3503" ht="15.75" customHeight="1">
      <c r="B3503" s="52">
        <v>571.0</v>
      </c>
      <c r="C3503" s="53" t="str">
        <f>B3504</f>
        <v>omit</v>
      </c>
      <c r="D3503" s="53" t="str">
        <f>B3505</f>
        <v>omitted</v>
      </c>
      <c r="E3503" s="53" t="str">
        <f>B3506</f>
        <v>omitted</v>
      </c>
      <c r="F3503" s="53" t="str">
        <f>B3507</f>
        <v>omits</v>
      </c>
      <c r="G3503" s="53" t="str">
        <f>B3508</f>
        <v>omitting</v>
      </c>
    </row>
    <row r="3504" ht="15.75" hidden="1" customHeight="1">
      <c r="B3504" s="52" t="s">
        <v>2381</v>
      </c>
    </row>
    <row r="3505" ht="15.75" hidden="1" customHeight="1">
      <c r="B3505" s="52" t="s">
        <v>2382</v>
      </c>
    </row>
    <row r="3506" ht="15.75" hidden="1" customHeight="1">
      <c r="B3506" s="52" t="s">
        <v>2382</v>
      </c>
    </row>
    <row r="3507" ht="15.75" hidden="1" customHeight="1">
      <c r="B3507" s="52" t="s">
        <v>2383</v>
      </c>
    </row>
    <row r="3508" ht="15.75" hidden="1" customHeight="1">
      <c r="B3508" s="52" t="s">
        <v>2384</v>
      </c>
    </row>
    <row r="3509" ht="15.75" customHeight="1">
      <c r="B3509" s="52">
        <v>572.0</v>
      </c>
      <c r="C3509" s="53" t="str">
        <f>B3510</f>
        <v>ooze</v>
      </c>
      <c r="D3509" s="53" t="str">
        <f>B3511</f>
        <v>oozed</v>
      </c>
      <c r="E3509" s="53" t="str">
        <f>B3512</f>
        <v>oozed</v>
      </c>
      <c r="F3509" s="53" t="str">
        <f>B3513</f>
        <v>oozes</v>
      </c>
      <c r="G3509" s="53" t="str">
        <f>B3514</f>
        <v>oozing</v>
      </c>
    </row>
    <row r="3510" ht="15.75" hidden="1" customHeight="1">
      <c r="B3510" s="52" t="s">
        <v>2385</v>
      </c>
    </row>
    <row r="3511" ht="15.75" hidden="1" customHeight="1">
      <c r="B3511" s="52" t="s">
        <v>2386</v>
      </c>
    </row>
    <row r="3512" ht="15.75" hidden="1" customHeight="1">
      <c r="B3512" s="52" t="s">
        <v>2386</v>
      </c>
    </row>
    <row r="3513" ht="15.75" hidden="1" customHeight="1">
      <c r="B3513" s="52" t="s">
        <v>2387</v>
      </c>
    </row>
    <row r="3514" ht="15.75" hidden="1" customHeight="1">
      <c r="B3514" s="52" t="s">
        <v>2388</v>
      </c>
    </row>
    <row r="3515" ht="15.75" customHeight="1">
      <c r="B3515" s="52">
        <v>573.0</v>
      </c>
      <c r="C3515" s="53" t="str">
        <f>B3516</f>
        <v>open</v>
      </c>
      <c r="D3515" s="53" t="str">
        <f>B3517</f>
        <v>opened</v>
      </c>
      <c r="E3515" s="53" t="str">
        <f>B3518</f>
        <v>opened</v>
      </c>
      <c r="F3515" s="53" t="str">
        <f>B3519</f>
        <v>opens</v>
      </c>
      <c r="G3515" s="53" t="str">
        <f>B3520</f>
        <v>opening</v>
      </c>
    </row>
    <row r="3516" ht="15.75" hidden="1" customHeight="1">
      <c r="B3516" s="52" t="s">
        <v>2389</v>
      </c>
    </row>
    <row r="3517" ht="15.75" hidden="1" customHeight="1">
      <c r="B3517" s="52" t="s">
        <v>2390</v>
      </c>
    </row>
    <row r="3518" ht="15.75" hidden="1" customHeight="1">
      <c r="B3518" s="52" t="s">
        <v>2390</v>
      </c>
    </row>
    <row r="3519" ht="15.75" hidden="1" customHeight="1">
      <c r="B3519" s="52" t="s">
        <v>2391</v>
      </c>
    </row>
    <row r="3520" ht="15.75" hidden="1" customHeight="1">
      <c r="B3520" s="52" t="s">
        <v>2392</v>
      </c>
    </row>
    <row r="3521" ht="15.75" customHeight="1">
      <c r="B3521" s="52">
        <v>574.0</v>
      </c>
      <c r="C3521" s="53" t="str">
        <f>B3522</f>
        <v>operate</v>
      </c>
      <c r="D3521" s="53" t="str">
        <f>B3523</f>
        <v>operated</v>
      </c>
      <c r="E3521" s="53" t="str">
        <f>B3524</f>
        <v>operated</v>
      </c>
      <c r="F3521" s="53" t="str">
        <f>B3525</f>
        <v>operates</v>
      </c>
      <c r="G3521" s="53" t="str">
        <f>B3526</f>
        <v>operating</v>
      </c>
    </row>
    <row r="3522" ht="15.75" hidden="1" customHeight="1">
      <c r="B3522" s="52" t="s">
        <v>2393</v>
      </c>
    </row>
    <row r="3523" ht="15.75" hidden="1" customHeight="1">
      <c r="B3523" s="52" t="s">
        <v>2394</v>
      </c>
    </row>
    <row r="3524" ht="15.75" hidden="1" customHeight="1">
      <c r="B3524" s="52" t="s">
        <v>2394</v>
      </c>
    </row>
    <row r="3525" ht="15.75" hidden="1" customHeight="1">
      <c r="B3525" s="52" t="s">
        <v>2395</v>
      </c>
    </row>
    <row r="3526" ht="15.75" hidden="1" customHeight="1">
      <c r="B3526" s="52" t="s">
        <v>2396</v>
      </c>
    </row>
    <row r="3527" ht="15.75" customHeight="1">
      <c r="B3527" s="52">
        <v>575.0</v>
      </c>
      <c r="C3527" s="53" t="str">
        <f>B3528</f>
        <v>opine</v>
      </c>
      <c r="D3527" s="53" t="str">
        <f>B3529</f>
        <v>opined</v>
      </c>
      <c r="E3527" s="53" t="str">
        <f>B3530</f>
        <v>opined</v>
      </c>
      <c r="F3527" s="53" t="str">
        <f>B3531</f>
        <v>opines</v>
      </c>
      <c r="G3527" s="53" t="str">
        <f>B3532</f>
        <v>opining</v>
      </c>
    </row>
    <row r="3528" ht="15.75" hidden="1" customHeight="1">
      <c r="B3528" s="52" t="s">
        <v>2397</v>
      </c>
    </row>
    <row r="3529" ht="15.75" hidden="1" customHeight="1">
      <c r="B3529" s="52" t="s">
        <v>2398</v>
      </c>
    </row>
    <row r="3530" ht="15.75" hidden="1" customHeight="1">
      <c r="B3530" s="52" t="s">
        <v>2398</v>
      </c>
    </row>
    <row r="3531" ht="15.75" hidden="1" customHeight="1">
      <c r="B3531" s="52" t="s">
        <v>2399</v>
      </c>
    </row>
    <row r="3532" ht="15.75" hidden="1" customHeight="1">
      <c r="B3532" s="52" t="s">
        <v>2400</v>
      </c>
    </row>
    <row r="3533" ht="15.75" customHeight="1">
      <c r="B3533" s="52">
        <v>576.0</v>
      </c>
      <c r="C3533" s="53" t="str">
        <f>B3534</f>
        <v>oppress</v>
      </c>
      <c r="D3533" s="53" t="str">
        <f>B3535</f>
        <v>oppressed</v>
      </c>
      <c r="E3533" s="53" t="str">
        <f>B3536</f>
        <v>oppressed</v>
      </c>
      <c r="F3533" s="53" t="str">
        <f>B3537</f>
        <v>oppresses</v>
      </c>
      <c r="G3533" s="53" t="str">
        <f>B3538</f>
        <v>oppressing</v>
      </c>
    </row>
    <row r="3534" ht="15.75" hidden="1" customHeight="1">
      <c r="B3534" s="52" t="s">
        <v>2401</v>
      </c>
    </row>
    <row r="3535" ht="15.75" hidden="1" customHeight="1">
      <c r="B3535" s="52" t="s">
        <v>2402</v>
      </c>
    </row>
    <row r="3536" ht="15.75" hidden="1" customHeight="1">
      <c r="B3536" s="52" t="s">
        <v>2402</v>
      </c>
    </row>
    <row r="3537" ht="15.75" hidden="1" customHeight="1">
      <c r="B3537" s="52" t="s">
        <v>2403</v>
      </c>
    </row>
    <row r="3538" ht="15.75" hidden="1" customHeight="1">
      <c r="B3538" s="52" t="s">
        <v>2404</v>
      </c>
    </row>
    <row r="3539" ht="15.75" customHeight="1">
      <c r="B3539" s="52">
        <v>577.0</v>
      </c>
      <c r="C3539" s="53" t="str">
        <f>B3540</f>
        <v>opt</v>
      </c>
      <c r="D3539" s="53" t="str">
        <f>B3541</f>
        <v>opted</v>
      </c>
      <c r="E3539" s="53" t="str">
        <f>B3542</f>
        <v>opted</v>
      </c>
      <c r="F3539" s="53" t="str">
        <f>B3543</f>
        <v>opts</v>
      </c>
      <c r="G3539" s="53" t="str">
        <f>B3544</f>
        <v>opting</v>
      </c>
    </row>
    <row r="3540" ht="15.75" hidden="1" customHeight="1">
      <c r="B3540" s="52" t="s">
        <v>2405</v>
      </c>
    </row>
    <row r="3541" ht="15.75" hidden="1" customHeight="1">
      <c r="B3541" s="52" t="s">
        <v>2406</v>
      </c>
    </row>
    <row r="3542" ht="15.75" hidden="1" customHeight="1">
      <c r="B3542" s="52" t="s">
        <v>2406</v>
      </c>
    </row>
    <row r="3543" ht="15.75" hidden="1" customHeight="1">
      <c r="B3543" s="52" t="s">
        <v>2407</v>
      </c>
    </row>
    <row r="3544" ht="15.75" hidden="1" customHeight="1">
      <c r="B3544" s="52" t="s">
        <v>2408</v>
      </c>
    </row>
    <row r="3545" ht="15.75" customHeight="1">
      <c r="B3545" s="52">
        <v>578.0</v>
      </c>
      <c r="C3545" s="53" t="str">
        <f>B3546</f>
        <v>optimize</v>
      </c>
      <c r="D3545" s="53" t="str">
        <f>B3547</f>
        <v>optimized</v>
      </c>
      <c r="E3545" s="53" t="str">
        <f>B3548</f>
        <v>optimized</v>
      </c>
      <c r="F3545" s="53" t="str">
        <f>B3549</f>
        <v>optimizes</v>
      </c>
      <c r="G3545" s="53" t="str">
        <f>B3550</f>
        <v>optimizing</v>
      </c>
    </row>
    <row r="3546" ht="15.75" hidden="1" customHeight="1">
      <c r="B3546" s="52" t="s">
        <v>2409</v>
      </c>
    </row>
    <row r="3547" ht="15.75" hidden="1" customHeight="1">
      <c r="B3547" s="52" t="s">
        <v>2410</v>
      </c>
    </row>
    <row r="3548" ht="15.75" hidden="1" customHeight="1">
      <c r="B3548" s="52" t="s">
        <v>2410</v>
      </c>
    </row>
    <row r="3549" ht="15.75" hidden="1" customHeight="1">
      <c r="B3549" s="52" t="s">
        <v>2411</v>
      </c>
    </row>
    <row r="3550" ht="15.75" hidden="1" customHeight="1">
      <c r="B3550" s="52" t="s">
        <v>2412</v>
      </c>
    </row>
    <row r="3551" ht="15.75" customHeight="1">
      <c r="B3551" s="52">
        <v>579.0</v>
      </c>
      <c r="C3551" s="53" t="str">
        <f>B3552</f>
        <v>order</v>
      </c>
      <c r="D3551" s="53" t="str">
        <f>B3553</f>
        <v>ordered</v>
      </c>
      <c r="E3551" s="53" t="str">
        <f>B3554</f>
        <v>ordered</v>
      </c>
      <c r="F3551" s="53" t="str">
        <f>B3555</f>
        <v>orders</v>
      </c>
      <c r="G3551" s="53" t="str">
        <f>B3556</f>
        <v>ordering</v>
      </c>
    </row>
    <row r="3552" ht="15.75" hidden="1" customHeight="1">
      <c r="B3552" s="52" t="s">
        <v>2413</v>
      </c>
    </row>
    <row r="3553" ht="15.75" hidden="1" customHeight="1">
      <c r="B3553" s="52" t="s">
        <v>2414</v>
      </c>
    </row>
    <row r="3554" ht="15.75" hidden="1" customHeight="1">
      <c r="B3554" s="52" t="s">
        <v>2414</v>
      </c>
    </row>
    <row r="3555" ht="15.75" hidden="1" customHeight="1">
      <c r="B3555" s="52" t="s">
        <v>2415</v>
      </c>
    </row>
    <row r="3556" ht="15.75" hidden="1" customHeight="1">
      <c r="B3556" s="52" t="s">
        <v>2416</v>
      </c>
    </row>
    <row r="3557" ht="15.75" customHeight="1">
      <c r="B3557" s="52">
        <v>580.0</v>
      </c>
      <c r="C3557" s="53" t="str">
        <f>B3558</f>
        <v>organize</v>
      </c>
      <c r="D3557" s="53" t="str">
        <f>B3559</f>
        <v>organized</v>
      </c>
      <c r="E3557" s="53" t="str">
        <f>B3560</f>
        <v>organized</v>
      </c>
      <c r="F3557" s="53" t="str">
        <f>B3561</f>
        <v>organizes</v>
      </c>
      <c r="G3557" s="53" t="str">
        <f>B3562</f>
        <v>organizing</v>
      </c>
    </row>
    <row r="3558" ht="15.75" hidden="1" customHeight="1">
      <c r="B3558" s="52" t="s">
        <v>2417</v>
      </c>
    </row>
    <row r="3559" ht="15.75" hidden="1" customHeight="1">
      <c r="B3559" s="52" t="s">
        <v>2418</v>
      </c>
    </row>
    <row r="3560" ht="15.75" hidden="1" customHeight="1">
      <c r="B3560" s="52" t="s">
        <v>2418</v>
      </c>
    </row>
    <row r="3561" ht="15.75" hidden="1" customHeight="1">
      <c r="B3561" s="52" t="s">
        <v>2419</v>
      </c>
    </row>
    <row r="3562" ht="15.75" hidden="1" customHeight="1">
      <c r="B3562" s="52" t="s">
        <v>2420</v>
      </c>
    </row>
    <row r="3563" ht="15.75" customHeight="1">
      <c r="B3563" s="52">
        <v>581.0</v>
      </c>
      <c r="C3563" s="53" t="str">
        <f>B3564</f>
        <v>originate</v>
      </c>
      <c r="D3563" s="53" t="str">
        <f>B3565</f>
        <v>originated</v>
      </c>
      <c r="E3563" s="53" t="str">
        <f>B3566</f>
        <v>originated</v>
      </c>
      <c r="F3563" s="53" t="str">
        <f>B3567</f>
        <v>originates</v>
      </c>
      <c r="G3563" s="53" t="str">
        <f>B3568</f>
        <v>originating</v>
      </c>
    </row>
    <row r="3564" ht="15.75" hidden="1" customHeight="1">
      <c r="B3564" s="52" t="s">
        <v>2421</v>
      </c>
    </row>
    <row r="3565" ht="15.75" hidden="1" customHeight="1">
      <c r="B3565" s="52" t="s">
        <v>2422</v>
      </c>
    </row>
    <row r="3566" ht="15.75" hidden="1" customHeight="1">
      <c r="B3566" s="52" t="s">
        <v>2422</v>
      </c>
    </row>
    <row r="3567" ht="15.75" hidden="1" customHeight="1">
      <c r="B3567" s="52" t="s">
        <v>2423</v>
      </c>
    </row>
    <row r="3568" ht="15.75" hidden="1" customHeight="1">
      <c r="B3568" s="52" t="s">
        <v>2424</v>
      </c>
    </row>
    <row r="3569" ht="15.75" customHeight="1">
      <c r="B3569" s="52">
        <v>582.0</v>
      </c>
      <c r="C3569" s="53" t="str">
        <f>B3570</f>
        <v>output</v>
      </c>
      <c r="D3569" s="53" t="str">
        <f>B3571</f>
        <v>output</v>
      </c>
      <c r="E3569" s="53" t="str">
        <f>B3572</f>
        <v>output</v>
      </c>
      <c r="F3569" s="53" t="str">
        <f>B3573</f>
        <v>outputs</v>
      </c>
      <c r="G3569" s="53" t="str">
        <f>B3574</f>
        <v>outputting</v>
      </c>
    </row>
    <row r="3570" ht="15.75" hidden="1" customHeight="1">
      <c r="B3570" s="52" t="s">
        <v>2425</v>
      </c>
    </row>
    <row r="3571" ht="15.75" hidden="1" customHeight="1">
      <c r="B3571" s="52" t="s">
        <v>2425</v>
      </c>
    </row>
    <row r="3572" ht="15.75" hidden="1" customHeight="1">
      <c r="B3572" s="52" t="s">
        <v>2425</v>
      </c>
    </row>
    <row r="3573" ht="15.75" hidden="1" customHeight="1">
      <c r="B3573" s="52" t="s">
        <v>2426</v>
      </c>
    </row>
    <row r="3574" ht="15.75" hidden="1" customHeight="1">
      <c r="B3574" s="52" t="s">
        <v>2427</v>
      </c>
    </row>
    <row r="3575" ht="15.75" customHeight="1">
      <c r="B3575" s="52">
        <v>583.0</v>
      </c>
      <c r="C3575" s="53" t="str">
        <f>B3576</f>
        <v>overflow</v>
      </c>
      <c r="D3575" s="53" t="str">
        <f>B3577</f>
        <v>overflowed</v>
      </c>
      <c r="E3575" s="53" t="str">
        <f>B3578</f>
        <v>overflowed</v>
      </c>
      <c r="F3575" s="53" t="str">
        <f>B3579</f>
        <v>overflows</v>
      </c>
      <c r="G3575" s="53" t="str">
        <f>B3580</f>
        <v>overflowing</v>
      </c>
    </row>
    <row r="3576" ht="15.75" hidden="1" customHeight="1">
      <c r="B3576" s="52" t="s">
        <v>2428</v>
      </c>
    </row>
    <row r="3577" ht="15.75" hidden="1" customHeight="1">
      <c r="B3577" s="52" t="s">
        <v>2429</v>
      </c>
    </row>
    <row r="3578" ht="15.75" hidden="1" customHeight="1">
      <c r="B3578" s="52" t="s">
        <v>2429</v>
      </c>
    </row>
    <row r="3579" ht="15.75" hidden="1" customHeight="1">
      <c r="B3579" s="52" t="s">
        <v>2430</v>
      </c>
    </row>
    <row r="3580" ht="15.75" hidden="1" customHeight="1">
      <c r="B3580" s="52" t="s">
        <v>2431</v>
      </c>
    </row>
    <row r="3581" ht="15.75" customHeight="1">
      <c r="B3581" s="52">
        <v>584.0</v>
      </c>
      <c r="C3581" s="53" t="str">
        <f>B3582</f>
        <v>overtake</v>
      </c>
      <c r="D3581" s="53" t="str">
        <f>B3583</f>
        <v>overtook</v>
      </c>
      <c r="E3581" s="53" t="str">
        <f>B3584</f>
        <v>overtaken</v>
      </c>
      <c r="F3581" s="53" t="str">
        <f>B3585</f>
        <v>overtakes</v>
      </c>
      <c r="G3581" s="53" t="str">
        <f>B3586</f>
        <v>overtaking</v>
      </c>
    </row>
    <row r="3582" ht="15.75" hidden="1" customHeight="1">
      <c r="B3582" s="52" t="s">
        <v>2432</v>
      </c>
    </row>
    <row r="3583" ht="15.75" hidden="1" customHeight="1">
      <c r="B3583" s="52" t="s">
        <v>2433</v>
      </c>
    </row>
    <row r="3584" ht="15.75" hidden="1" customHeight="1">
      <c r="B3584" s="52" t="s">
        <v>2434</v>
      </c>
    </row>
    <row r="3585" ht="15.75" hidden="1" customHeight="1">
      <c r="B3585" s="52" t="s">
        <v>2435</v>
      </c>
    </row>
    <row r="3586" ht="15.75" hidden="1" customHeight="1">
      <c r="B3586" s="52" t="s">
        <v>2436</v>
      </c>
    </row>
    <row r="3587" ht="15.75" customHeight="1">
      <c r="B3587" s="52">
        <v>585.0</v>
      </c>
      <c r="C3587" s="53" t="str">
        <f>B3588</f>
        <v>owe</v>
      </c>
      <c r="D3587" s="53" t="str">
        <f>B3589</f>
        <v>owed</v>
      </c>
      <c r="E3587" s="53" t="str">
        <f>B3590</f>
        <v>owed</v>
      </c>
      <c r="F3587" s="53" t="str">
        <f>B3591</f>
        <v>owes</v>
      </c>
      <c r="G3587" s="53" t="str">
        <f>B3592</f>
        <v>owing</v>
      </c>
    </row>
    <row r="3588" ht="15.75" hidden="1" customHeight="1">
      <c r="B3588" s="52" t="s">
        <v>2437</v>
      </c>
    </row>
    <row r="3589" ht="15.75" hidden="1" customHeight="1">
      <c r="B3589" s="52" t="s">
        <v>2438</v>
      </c>
    </row>
    <row r="3590" ht="15.75" hidden="1" customHeight="1">
      <c r="B3590" s="52" t="s">
        <v>2438</v>
      </c>
    </row>
    <row r="3591" ht="15.75" hidden="1" customHeight="1">
      <c r="B3591" s="52" t="s">
        <v>2439</v>
      </c>
    </row>
    <row r="3592" ht="15.75" hidden="1" customHeight="1">
      <c r="B3592" s="52" t="s">
        <v>2440</v>
      </c>
    </row>
    <row r="3593" ht="15.75" customHeight="1">
      <c r="B3593" s="52">
        <v>586.0</v>
      </c>
      <c r="C3593" s="53" t="str">
        <f>B3594</f>
        <v>own</v>
      </c>
      <c r="D3593" s="53" t="str">
        <f>B3595</f>
        <v>owned</v>
      </c>
      <c r="E3593" s="53" t="str">
        <f>B3596</f>
        <v>owned</v>
      </c>
      <c r="F3593" s="53" t="str">
        <f>B3597</f>
        <v>owns</v>
      </c>
      <c r="G3593" s="53" t="str">
        <f>B3598</f>
        <v>owning</v>
      </c>
    </row>
    <row r="3594" ht="15.75" hidden="1" customHeight="1">
      <c r="B3594" s="52" t="s">
        <v>2441</v>
      </c>
    </row>
    <row r="3595" ht="15.75" hidden="1" customHeight="1">
      <c r="B3595" s="52" t="s">
        <v>2442</v>
      </c>
    </row>
    <row r="3596" ht="15.75" hidden="1" customHeight="1">
      <c r="B3596" s="52" t="s">
        <v>2442</v>
      </c>
    </row>
    <row r="3597" ht="15.75" hidden="1" customHeight="1">
      <c r="B3597" s="52" t="s">
        <v>2443</v>
      </c>
    </row>
    <row r="3598" ht="15.75" hidden="1" customHeight="1">
      <c r="B3598" s="52" t="s">
        <v>2444</v>
      </c>
    </row>
    <row r="3599" ht="15.75" customHeight="1">
      <c r="B3599" s="52">
        <v>587.0</v>
      </c>
      <c r="C3599" s="53" t="str">
        <f>B3600</f>
        <v>pacify</v>
      </c>
      <c r="D3599" s="53" t="str">
        <f>B3601</f>
        <v>pacified</v>
      </c>
      <c r="E3599" s="53" t="str">
        <f>B3602</f>
        <v>pacified</v>
      </c>
      <c r="F3599" s="53" t="str">
        <f>B3603</f>
        <v>pacifies</v>
      </c>
      <c r="G3599" s="53" t="str">
        <f>B3604</f>
        <v>pacifying</v>
      </c>
    </row>
    <row r="3600" ht="15.75" hidden="1" customHeight="1">
      <c r="B3600" s="52" t="s">
        <v>2445</v>
      </c>
    </row>
    <row r="3601" ht="15.75" hidden="1" customHeight="1">
      <c r="B3601" s="52" t="s">
        <v>2446</v>
      </c>
    </row>
    <row r="3602" ht="15.75" hidden="1" customHeight="1">
      <c r="B3602" s="52" t="s">
        <v>2446</v>
      </c>
    </row>
    <row r="3603" ht="15.75" hidden="1" customHeight="1">
      <c r="B3603" s="52" t="s">
        <v>2447</v>
      </c>
    </row>
    <row r="3604" ht="15.75" hidden="1" customHeight="1">
      <c r="B3604" s="52" t="s">
        <v>2448</v>
      </c>
    </row>
    <row r="3605" ht="15.75" customHeight="1">
      <c r="B3605" s="52">
        <v>588.0</v>
      </c>
      <c r="C3605" s="53" t="str">
        <f>B3606</f>
        <v>paint</v>
      </c>
      <c r="D3605" s="53" t="str">
        <f>B3607</f>
        <v>painted</v>
      </c>
      <c r="E3605" s="53" t="str">
        <f>B3608</f>
        <v>painted</v>
      </c>
      <c r="F3605" s="53" t="str">
        <f>B3609</f>
        <v>paints</v>
      </c>
      <c r="G3605" s="53" t="str">
        <f>B3610</f>
        <v>painting</v>
      </c>
    </row>
    <row r="3606" ht="15.75" hidden="1" customHeight="1">
      <c r="B3606" s="52" t="s">
        <v>2449</v>
      </c>
    </row>
    <row r="3607" ht="15.75" hidden="1" customHeight="1">
      <c r="B3607" s="52" t="s">
        <v>2450</v>
      </c>
    </row>
    <row r="3608" ht="15.75" hidden="1" customHeight="1">
      <c r="B3608" s="52" t="s">
        <v>2450</v>
      </c>
    </row>
    <row r="3609" ht="15.75" hidden="1" customHeight="1">
      <c r="B3609" s="52" t="s">
        <v>2451</v>
      </c>
    </row>
    <row r="3610" ht="15.75" hidden="1" customHeight="1">
      <c r="B3610" s="52" t="s">
        <v>2452</v>
      </c>
    </row>
    <row r="3611" ht="15.75" customHeight="1">
      <c r="B3611" s="52">
        <v>589.0</v>
      </c>
      <c r="C3611" s="53" t="str">
        <f>B3612</f>
        <v>pardon</v>
      </c>
      <c r="D3611" s="53" t="str">
        <f>B3613</f>
        <v>pardoned</v>
      </c>
      <c r="E3611" s="53" t="str">
        <f>B3614</f>
        <v>pardoned</v>
      </c>
      <c r="F3611" s="53" t="str">
        <f>B3615</f>
        <v>pardons</v>
      </c>
      <c r="G3611" s="53" t="str">
        <f>B3616</f>
        <v>pardoning</v>
      </c>
    </row>
    <row r="3612" ht="15.75" hidden="1" customHeight="1">
      <c r="B3612" s="52" t="s">
        <v>2453</v>
      </c>
    </row>
    <row r="3613" ht="15.75" hidden="1" customHeight="1">
      <c r="B3613" s="52" t="s">
        <v>2454</v>
      </c>
    </row>
    <row r="3614" ht="15.75" hidden="1" customHeight="1">
      <c r="B3614" s="52" t="s">
        <v>2454</v>
      </c>
    </row>
    <row r="3615" ht="15.75" hidden="1" customHeight="1">
      <c r="B3615" s="52" t="s">
        <v>2455</v>
      </c>
    </row>
    <row r="3616" ht="15.75" hidden="1" customHeight="1">
      <c r="B3616" s="52" t="s">
        <v>2456</v>
      </c>
    </row>
    <row r="3617" ht="15.75" customHeight="1">
      <c r="B3617" s="52">
        <v>590.0</v>
      </c>
      <c r="C3617" s="53" t="str">
        <f>B3618</f>
        <v>part</v>
      </c>
      <c r="D3617" s="53" t="str">
        <f>B3619</f>
        <v>parted</v>
      </c>
      <c r="E3617" s="53" t="str">
        <f>B3620</f>
        <v>parted</v>
      </c>
      <c r="F3617" s="53" t="str">
        <f>B3621</f>
        <v>parts</v>
      </c>
      <c r="G3617" s="53" t="str">
        <f>B3622</f>
        <v>parting</v>
      </c>
    </row>
    <row r="3618" ht="15.75" hidden="1" customHeight="1">
      <c r="B3618" s="52" t="s">
        <v>2457</v>
      </c>
    </row>
    <row r="3619" ht="15.75" hidden="1" customHeight="1">
      <c r="B3619" s="52" t="s">
        <v>2458</v>
      </c>
    </row>
    <row r="3620" ht="15.75" hidden="1" customHeight="1">
      <c r="B3620" s="52" t="s">
        <v>2458</v>
      </c>
    </row>
    <row r="3621" ht="15.75" hidden="1" customHeight="1">
      <c r="B3621" s="52" t="s">
        <v>2459</v>
      </c>
    </row>
    <row r="3622" ht="15.75" hidden="1" customHeight="1">
      <c r="B3622" s="52" t="s">
        <v>2460</v>
      </c>
    </row>
    <row r="3623" ht="15.75" customHeight="1">
      <c r="B3623" s="52">
        <v>591.0</v>
      </c>
      <c r="C3623" s="53" t="str">
        <f>B3624</f>
        <v>partake</v>
      </c>
      <c r="D3623" s="53" t="str">
        <f>B3625</f>
        <v>partook</v>
      </c>
      <c r="E3623" s="53" t="str">
        <f>B3626</f>
        <v>partaken</v>
      </c>
      <c r="F3623" s="53" t="str">
        <f>B3627</f>
        <v>partakes</v>
      </c>
      <c r="G3623" s="53" t="str">
        <f>B3628</f>
        <v>partaking</v>
      </c>
    </row>
    <row r="3624" ht="15.75" hidden="1" customHeight="1">
      <c r="B3624" s="52" t="s">
        <v>2461</v>
      </c>
    </row>
    <row r="3625" ht="15.75" hidden="1" customHeight="1">
      <c r="B3625" s="52" t="s">
        <v>2462</v>
      </c>
    </row>
    <row r="3626" ht="15.75" hidden="1" customHeight="1">
      <c r="B3626" s="52" t="s">
        <v>2463</v>
      </c>
    </row>
    <row r="3627" ht="15.75" hidden="1" customHeight="1">
      <c r="B3627" s="52" t="s">
        <v>2464</v>
      </c>
    </row>
    <row r="3628" ht="15.75" hidden="1" customHeight="1">
      <c r="B3628" s="52" t="s">
        <v>2465</v>
      </c>
    </row>
    <row r="3629" ht="15.75" customHeight="1">
      <c r="B3629" s="52">
        <v>592.0</v>
      </c>
      <c r="C3629" s="53" t="str">
        <f>B3630</f>
        <v>participate</v>
      </c>
      <c r="D3629" s="53" t="str">
        <f>B3631</f>
        <v>participated</v>
      </c>
      <c r="E3629" s="53" t="str">
        <f>B3632</f>
        <v>participated</v>
      </c>
      <c r="F3629" s="53" t="str">
        <f>B3633</f>
        <v>participates</v>
      </c>
      <c r="G3629" s="53" t="str">
        <f>B3634</f>
        <v>participating</v>
      </c>
    </row>
    <row r="3630" ht="15.75" hidden="1" customHeight="1">
      <c r="B3630" s="52" t="s">
        <v>2466</v>
      </c>
    </row>
    <row r="3631" ht="15.75" hidden="1" customHeight="1">
      <c r="B3631" s="52" t="s">
        <v>2467</v>
      </c>
    </row>
    <row r="3632" ht="15.75" hidden="1" customHeight="1">
      <c r="B3632" s="52" t="s">
        <v>2467</v>
      </c>
    </row>
    <row r="3633" ht="15.75" hidden="1" customHeight="1">
      <c r="B3633" s="52" t="s">
        <v>2468</v>
      </c>
    </row>
    <row r="3634" ht="15.75" hidden="1" customHeight="1">
      <c r="B3634" s="52" t="s">
        <v>2469</v>
      </c>
    </row>
    <row r="3635" ht="15.75" customHeight="1">
      <c r="B3635" s="52">
        <v>593.0</v>
      </c>
      <c r="C3635" s="53" t="str">
        <f>B3636</f>
        <v>pass</v>
      </c>
      <c r="D3635" s="53" t="str">
        <f>B3637</f>
        <v>passed</v>
      </c>
      <c r="E3635" s="53" t="str">
        <f>B3638</f>
        <v>passed</v>
      </c>
      <c r="F3635" s="53" t="str">
        <f>B3639</f>
        <v>passes</v>
      </c>
      <c r="G3635" s="53" t="str">
        <f>B3640</f>
        <v>passing</v>
      </c>
    </row>
    <row r="3636" ht="15.75" hidden="1" customHeight="1">
      <c r="B3636" s="52" t="s">
        <v>2470</v>
      </c>
    </row>
    <row r="3637" ht="15.75" hidden="1" customHeight="1">
      <c r="B3637" s="52" t="s">
        <v>2471</v>
      </c>
    </row>
    <row r="3638" ht="15.75" hidden="1" customHeight="1">
      <c r="B3638" s="52" t="s">
        <v>2471</v>
      </c>
    </row>
    <row r="3639" ht="15.75" hidden="1" customHeight="1">
      <c r="B3639" s="52" t="s">
        <v>2472</v>
      </c>
    </row>
    <row r="3640" ht="15.75" hidden="1" customHeight="1">
      <c r="B3640" s="52" t="s">
        <v>2473</v>
      </c>
    </row>
    <row r="3641" ht="15.75" customHeight="1">
      <c r="B3641" s="52">
        <v>594.0</v>
      </c>
      <c r="C3641" s="53" t="str">
        <f>B3642</f>
        <v>paste</v>
      </c>
      <c r="D3641" s="53" t="str">
        <f>B3643</f>
        <v>pasted</v>
      </c>
      <c r="E3641" s="53" t="str">
        <f>B3644</f>
        <v>pasted</v>
      </c>
      <c r="F3641" s="53" t="str">
        <f>B3645</f>
        <v>pastes</v>
      </c>
      <c r="G3641" s="53" t="str">
        <f>B3646</f>
        <v>pasting</v>
      </c>
    </row>
    <row r="3642" ht="15.75" hidden="1" customHeight="1">
      <c r="B3642" s="52" t="s">
        <v>2474</v>
      </c>
    </row>
    <row r="3643" ht="15.75" hidden="1" customHeight="1">
      <c r="B3643" s="52" t="s">
        <v>2475</v>
      </c>
    </row>
    <row r="3644" ht="15.75" hidden="1" customHeight="1">
      <c r="B3644" s="52" t="s">
        <v>2475</v>
      </c>
    </row>
    <row r="3645" ht="15.75" hidden="1" customHeight="1">
      <c r="B3645" s="52" t="s">
        <v>2476</v>
      </c>
    </row>
    <row r="3646" ht="15.75" hidden="1" customHeight="1">
      <c r="B3646" s="52" t="s">
        <v>2477</v>
      </c>
    </row>
    <row r="3647" ht="15.75" customHeight="1">
      <c r="B3647" s="52">
        <v>595.0</v>
      </c>
      <c r="C3647" s="53" t="str">
        <f>B3648</f>
        <v>pat</v>
      </c>
      <c r="D3647" s="53" t="str">
        <f>B3649</f>
        <v>patted</v>
      </c>
      <c r="E3647" s="53" t="str">
        <f>B3650</f>
        <v>patted</v>
      </c>
      <c r="F3647" s="53" t="str">
        <f>B3651</f>
        <v>pats</v>
      </c>
      <c r="G3647" s="53" t="str">
        <f>B3652</f>
        <v>patting</v>
      </c>
    </row>
    <row r="3648" ht="15.75" hidden="1" customHeight="1">
      <c r="B3648" s="52" t="s">
        <v>2478</v>
      </c>
    </row>
    <row r="3649" ht="15.75" hidden="1" customHeight="1">
      <c r="B3649" s="52" t="s">
        <v>2479</v>
      </c>
    </row>
    <row r="3650" ht="15.75" hidden="1" customHeight="1">
      <c r="B3650" s="52" t="s">
        <v>2479</v>
      </c>
    </row>
    <row r="3651" ht="15.75" hidden="1" customHeight="1">
      <c r="B3651" s="52" t="s">
        <v>2480</v>
      </c>
    </row>
    <row r="3652" ht="15.75" hidden="1" customHeight="1">
      <c r="B3652" s="52" t="s">
        <v>2481</v>
      </c>
    </row>
    <row r="3653" ht="15.75" customHeight="1">
      <c r="B3653" s="52">
        <v>596.0</v>
      </c>
      <c r="C3653" s="53" t="str">
        <f>B3654</f>
        <v>patch</v>
      </c>
      <c r="D3653" s="53" t="str">
        <f>B3655</f>
        <v>patched</v>
      </c>
      <c r="E3653" s="53" t="str">
        <f>B3656</f>
        <v>patched</v>
      </c>
      <c r="F3653" s="53" t="str">
        <f>B3657</f>
        <v>patches</v>
      </c>
      <c r="G3653" s="53" t="str">
        <f>B3658</f>
        <v>patching</v>
      </c>
    </row>
    <row r="3654" ht="15.75" hidden="1" customHeight="1">
      <c r="B3654" s="52" t="s">
        <v>2482</v>
      </c>
    </row>
    <row r="3655" ht="15.75" hidden="1" customHeight="1">
      <c r="B3655" s="52" t="s">
        <v>2483</v>
      </c>
    </row>
    <row r="3656" ht="15.75" hidden="1" customHeight="1">
      <c r="B3656" s="52" t="s">
        <v>2483</v>
      </c>
    </row>
    <row r="3657" ht="15.75" hidden="1" customHeight="1">
      <c r="B3657" s="52" t="s">
        <v>2484</v>
      </c>
    </row>
    <row r="3658" ht="15.75" hidden="1" customHeight="1">
      <c r="B3658" s="52" t="s">
        <v>2485</v>
      </c>
    </row>
    <row r="3659" ht="15.75" customHeight="1">
      <c r="B3659" s="52">
        <v>597.0</v>
      </c>
      <c r="C3659" s="53" t="str">
        <f>B3660</f>
        <v>pause</v>
      </c>
      <c r="D3659" s="53" t="str">
        <f>B3661</f>
        <v>paused</v>
      </c>
      <c r="E3659" s="53" t="str">
        <f>B3662</f>
        <v>paused</v>
      </c>
      <c r="F3659" s="53" t="str">
        <f>B3663</f>
        <v>pauses</v>
      </c>
      <c r="G3659" s="53" t="str">
        <f>B3664</f>
        <v>pausing</v>
      </c>
    </row>
    <row r="3660" ht="15.75" hidden="1" customHeight="1">
      <c r="B3660" s="52" t="s">
        <v>2486</v>
      </c>
    </row>
    <row r="3661" ht="15.75" hidden="1" customHeight="1">
      <c r="B3661" s="52" t="s">
        <v>2487</v>
      </c>
    </row>
    <row r="3662" ht="15.75" hidden="1" customHeight="1">
      <c r="B3662" s="52" t="s">
        <v>2487</v>
      </c>
    </row>
    <row r="3663" ht="15.75" hidden="1" customHeight="1">
      <c r="B3663" s="52" t="s">
        <v>2488</v>
      </c>
    </row>
    <row r="3664" ht="15.75" hidden="1" customHeight="1">
      <c r="B3664" s="52" t="s">
        <v>2489</v>
      </c>
    </row>
    <row r="3665" ht="15.75" customHeight="1">
      <c r="B3665" s="52">
        <v>598.0</v>
      </c>
      <c r="C3665" s="53" t="str">
        <f>B3666</f>
        <v>pay</v>
      </c>
      <c r="D3665" s="53" t="str">
        <f>B3667</f>
        <v>paid</v>
      </c>
      <c r="E3665" s="53" t="str">
        <f>B3668</f>
        <v>paid</v>
      </c>
      <c r="F3665" s="53" t="str">
        <f>B3669</f>
        <v>pays</v>
      </c>
      <c r="G3665" s="53" t="str">
        <f>B3670</f>
        <v>paying</v>
      </c>
    </row>
    <row r="3666" ht="15.75" hidden="1" customHeight="1">
      <c r="B3666" s="52" t="s">
        <v>2490</v>
      </c>
    </row>
    <row r="3667" ht="15.75" hidden="1" customHeight="1">
      <c r="B3667" s="52" t="s">
        <v>2491</v>
      </c>
    </row>
    <row r="3668" ht="15.75" hidden="1" customHeight="1">
      <c r="B3668" s="52" t="s">
        <v>2491</v>
      </c>
    </row>
    <row r="3669" ht="15.75" hidden="1" customHeight="1">
      <c r="B3669" s="52" t="s">
        <v>2492</v>
      </c>
    </row>
    <row r="3670" ht="15.75" hidden="1" customHeight="1">
      <c r="B3670" s="52" t="s">
        <v>2493</v>
      </c>
    </row>
    <row r="3671" ht="15.75" customHeight="1">
      <c r="B3671" s="52">
        <v>599.0</v>
      </c>
      <c r="C3671" s="53" t="str">
        <f>B3672</f>
        <v>peep</v>
      </c>
      <c r="D3671" s="53" t="str">
        <f>B3673</f>
        <v>peeped</v>
      </c>
      <c r="E3671" s="53" t="str">
        <f>B3674</f>
        <v>peeped</v>
      </c>
      <c r="F3671" s="53" t="str">
        <f>B3675</f>
        <v>peeps</v>
      </c>
      <c r="G3671" s="53" t="str">
        <f>B3676</f>
        <v>peeping</v>
      </c>
    </row>
    <row r="3672" ht="15.75" hidden="1" customHeight="1">
      <c r="B3672" s="52" t="s">
        <v>2494</v>
      </c>
    </row>
    <row r="3673" ht="15.75" hidden="1" customHeight="1">
      <c r="B3673" s="52" t="s">
        <v>2495</v>
      </c>
    </row>
    <row r="3674" ht="15.75" hidden="1" customHeight="1">
      <c r="B3674" s="52" t="s">
        <v>2495</v>
      </c>
    </row>
    <row r="3675" ht="15.75" hidden="1" customHeight="1">
      <c r="B3675" s="52" t="s">
        <v>2496</v>
      </c>
    </row>
    <row r="3676" ht="15.75" hidden="1" customHeight="1">
      <c r="B3676" s="52" t="s">
        <v>2497</v>
      </c>
    </row>
    <row r="3677" ht="15.75" customHeight="1">
      <c r="B3677" s="52">
        <v>600.0</v>
      </c>
      <c r="C3677" s="53" t="str">
        <f>B3678</f>
        <v>perish</v>
      </c>
      <c r="D3677" s="53" t="str">
        <f>B3679</f>
        <v>perished</v>
      </c>
      <c r="E3677" s="53" t="str">
        <f>B3680</f>
        <v>perished</v>
      </c>
      <c r="F3677" s="53" t="str">
        <f>B3681</f>
        <v>perishes</v>
      </c>
      <c r="G3677" s="53" t="str">
        <f>B3682</f>
        <v>perishing</v>
      </c>
    </row>
    <row r="3678" ht="15.75" hidden="1" customHeight="1">
      <c r="B3678" s="52" t="s">
        <v>2498</v>
      </c>
    </row>
    <row r="3679" ht="15.75" hidden="1" customHeight="1">
      <c r="B3679" s="52" t="s">
        <v>2499</v>
      </c>
    </row>
    <row r="3680" ht="15.75" hidden="1" customHeight="1">
      <c r="B3680" s="52" t="s">
        <v>2499</v>
      </c>
    </row>
    <row r="3681" ht="15.75" hidden="1" customHeight="1">
      <c r="B3681" s="52" t="s">
        <v>2500</v>
      </c>
    </row>
    <row r="3682" ht="15.75" hidden="1" customHeight="1">
      <c r="B3682" s="52" t="s">
        <v>2501</v>
      </c>
    </row>
    <row r="3683" ht="15.75" customHeight="1">
      <c r="B3683" s="52">
        <v>601.0</v>
      </c>
      <c r="C3683" s="53" t="str">
        <f>B3684</f>
        <v>permit</v>
      </c>
      <c r="D3683" s="53" t="str">
        <f>B3685</f>
        <v>permitted</v>
      </c>
      <c r="E3683" s="53" t="str">
        <f>B3686</f>
        <v>permitted</v>
      </c>
      <c r="F3683" s="53" t="str">
        <f>B3687</f>
        <v>permits</v>
      </c>
      <c r="G3683" s="53" t="str">
        <f>B3688</f>
        <v>permitting</v>
      </c>
    </row>
    <row r="3684" ht="15.75" hidden="1" customHeight="1">
      <c r="B3684" s="52" t="s">
        <v>2502</v>
      </c>
    </row>
    <row r="3685" ht="15.75" hidden="1" customHeight="1">
      <c r="B3685" s="52" t="s">
        <v>2503</v>
      </c>
    </row>
    <row r="3686" ht="15.75" hidden="1" customHeight="1">
      <c r="B3686" s="52" t="s">
        <v>2503</v>
      </c>
    </row>
    <row r="3687" ht="15.75" hidden="1" customHeight="1">
      <c r="B3687" s="52" t="s">
        <v>2504</v>
      </c>
    </row>
    <row r="3688" ht="15.75" hidden="1" customHeight="1">
      <c r="B3688" s="52" t="s">
        <v>2505</v>
      </c>
    </row>
    <row r="3689" ht="15.75" customHeight="1">
      <c r="B3689" s="52">
        <v>602.0</v>
      </c>
      <c r="C3689" s="53" t="str">
        <f>B3690</f>
        <v>persuade</v>
      </c>
      <c r="D3689" s="53" t="str">
        <f>B3691</f>
        <v>persuaded</v>
      </c>
      <c r="E3689" s="53" t="str">
        <f>B3692</f>
        <v>persuaded</v>
      </c>
      <c r="F3689" s="53" t="str">
        <f>B3693</f>
        <v>persuades</v>
      </c>
      <c r="G3689" s="53" t="str">
        <f>B3694</f>
        <v>persuading</v>
      </c>
    </row>
    <row r="3690" ht="15.75" hidden="1" customHeight="1">
      <c r="B3690" s="52" t="s">
        <v>2506</v>
      </c>
    </row>
    <row r="3691" ht="15.75" hidden="1" customHeight="1">
      <c r="B3691" s="52" t="s">
        <v>2507</v>
      </c>
    </row>
    <row r="3692" ht="15.75" hidden="1" customHeight="1">
      <c r="B3692" s="52" t="s">
        <v>2507</v>
      </c>
    </row>
    <row r="3693" ht="15.75" hidden="1" customHeight="1">
      <c r="B3693" s="52" t="s">
        <v>2508</v>
      </c>
    </row>
    <row r="3694" ht="15.75" hidden="1" customHeight="1">
      <c r="B3694" s="52" t="s">
        <v>2509</v>
      </c>
    </row>
    <row r="3695" ht="15.75" hidden="1" customHeight="1">
      <c r="B3695" s="52" t="s">
        <v>2510</v>
      </c>
    </row>
    <row r="3696" ht="15.75" hidden="1" customHeight="1">
      <c r="B3696" s="52" t="s">
        <v>181</v>
      </c>
    </row>
    <row r="3697" ht="15.75" hidden="1" customHeight="1">
      <c r="B3697" s="52" t="s">
        <v>178</v>
      </c>
    </row>
    <row r="3698" ht="15.75" hidden="1" customHeight="1">
      <c r="B3698" s="52" t="s">
        <v>179</v>
      </c>
    </row>
    <row r="3699" ht="15.75" customHeight="1">
      <c r="B3699" s="52">
        <v>603.0</v>
      </c>
      <c r="C3699" s="53" t="str">
        <f>B3700</f>
        <v>phone</v>
      </c>
      <c r="D3699" s="53" t="str">
        <f>B3701</f>
        <v>phoned</v>
      </c>
      <c r="E3699" s="53" t="str">
        <f>B3702</f>
        <v>phoned</v>
      </c>
      <c r="F3699" s="53" t="str">
        <f>B3703</f>
        <v>phones</v>
      </c>
      <c r="G3699" s="53" t="str">
        <f>B3704</f>
        <v>phoning</v>
      </c>
    </row>
    <row r="3700" ht="15.75" hidden="1" customHeight="1">
      <c r="B3700" s="52" t="s">
        <v>2511</v>
      </c>
    </row>
    <row r="3701" ht="15.75" hidden="1" customHeight="1">
      <c r="B3701" s="52" t="s">
        <v>2512</v>
      </c>
    </row>
    <row r="3702" ht="15.75" hidden="1" customHeight="1">
      <c r="B3702" s="52" t="s">
        <v>2512</v>
      </c>
    </row>
    <row r="3703" ht="15.75" hidden="1" customHeight="1">
      <c r="B3703" s="52" t="s">
        <v>2513</v>
      </c>
    </row>
    <row r="3704" ht="15.75" hidden="1" customHeight="1">
      <c r="B3704" s="52" t="s">
        <v>2514</v>
      </c>
    </row>
    <row r="3705" ht="15.75" customHeight="1">
      <c r="B3705" s="52">
        <v>604.0</v>
      </c>
      <c r="C3705" s="53" t="str">
        <f>B3706</f>
        <v>place</v>
      </c>
      <c r="D3705" s="53" t="str">
        <f>B3707</f>
        <v>placed</v>
      </c>
      <c r="E3705" s="53" t="str">
        <f>B3708</f>
        <v>placed</v>
      </c>
      <c r="F3705" s="53" t="str">
        <f>B3709</f>
        <v>places</v>
      </c>
      <c r="G3705" s="53" t="str">
        <f>B3710</f>
        <v>placing</v>
      </c>
    </row>
    <row r="3706" ht="15.75" hidden="1" customHeight="1">
      <c r="B3706" s="52" t="s">
        <v>2515</v>
      </c>
    </row>
    <row r="3707" ht="15.75" hidden="1" customHeight="1">
      <c r="B3707" s="52" t="s">
        <v>2516</v>
      </c>
    </row>
    <row r="3708" ht="15.75" hidden="1" customHeight="1">
      <c r="B3708" s="52" t="s">
        <v>2516</v>
      </c>
    </row>
    <row r="3709" ht="15.75" hidden="1" customHeight="1">
      <c r="B3709" s="52" t="s">
        <v>2517</v>
      </c>
    </row>
    <row r="3710" ht="15.75" hidden="1" customHeight="1">
      <c r="B3710" s="52" t="s">
        <v>2518</v>
      </c>
    </row>
    <row r="3711" ht="15.75" customHeight="1">
      <c r="B3711" s="52">
        <v>605.0</v>
      </c>
      <c r="C3711" s="53" t="str">
        <f>B3712</f>
        <v>plan</v>
      </c>
      <c r="D3711" s="53" t="str">
        <f>B3713</f>
        <v>planned</v>
      </c>
      <c r="E3711" s="53" t="str">
        <f>B3714</f>
        <v>planned</v>
      </c>
      <c r="F3711" s="53" t="str">
        <f>B3715</f>
        <v>plans</v>
      </c>
      <c r="G3711" s="53" t="str">
        <f>B3716</f>
        <v>planning</v>
      </c>
    </row>
    <row r="3712" ht="15.75" hidden="1" customHeight="1">
      <c r="B3712" s="52" t="s">
        <v>2519</v>
      </c>
    </row>
    <row r="3713" ht="15.75" hidden="1" customHeight="1">
      <c r="B3713" s="52" t="s">
        <v>2520</v>
      </c>
    </row>
    <row r="3714" ht="15.75" hidden="1" customHeight="1">
      <c r="B3714" s="52" t="s">
        <v>2520</v>
      </c>
    </row>
    <row r="3715" ht="15.75" hidden="1" customHeight="1">
      <c r="B3715" s="52" t="s">
        <v>2521</v>
      </c>
    </row>
    <row r="3716" ht="15.75" hidden="1" customHeight="1">
      <c r="B3716" s="52" t="s">
        <v>2522</v>
      </c>
    </row>
    <row r="3717" ht="15.75" customHeight="1">
      <c r="B3717" s="52">
        <v>606.0</v>
      </c>
      <c r="C3717" s="53" t="str">
        <f>B3718</f>
        <v>play</v>
      </c>
      <c r="D3717" s="53" t="str">
        <f>B3719</f>
        <v>played</v>
      </c>
      <c r="E3717" s="53" t="str">
        <f>B3720</f>
        <v>played</v>
      </c>
      <c r="F3717" s="53" t="str">
        <f>B3721</f>
        <v>plays</v>
      </c>
      <c r="G3717" s="53" t="str">
        <f>B3722</f>
        <v>playing</v>
      </c>
    </row>
    <row r="3718" ht="15.75" hidden="1" customHeight="1">
      <c r="B3718" s="52" t="s">
        <v>2523</v>
      </c>
    </row>
    <row r="3719" ht="15.75" hidden="1" customHeight="1">
      <c r="B3719" s="52" t="s">
        <v>2524</v>
      </c>
    </row>
    <row r="3720" ht="15.75" hidden="1" customHeight="1">
      <c r="B3720" s="52" t="s">
        <v>2524</v>
      </c>
    </row>
    <row r="3721" ht="15.75" hidden="1" customHeight="1">
      <c r="B3721" s="52" t="s">
        <v>2525</v>
      </c>
    </row>
    <row r="3722" ht="15.75" hidden="1" customHeight="1">
      <c r="B3722" s="52" t="s">
        <v>2526</v>
      </c>
    </row>
    <row r="3723" ht="15.75" customHeight="1">
      <c r="B3723" s="52">
        <v>607.0</v>
      </c>
      <c r="C3723" s="53" t="str">
        <f>B3724</f>
        <v>plead</v>
      </c>
      <c r="D3723" s="53" t="str">
        <f>B3725</f>
        <v>pled</v>
      </c>
      <c r="E3723" s="53" t="str">
        <f>B3726</f>
        <v>pled</v>
      </c>
      <c r="F3723" s="53" t="str">
        <f>B3727</f>
        <v>pleads</v>
      </c>
      <c r="G3723" s="53" t="str">
        <f>B3728</f>
        <v>pleading</v>
      </c>
    </row>
    <row r="3724" ht="15.75" hidden="1" customHeight="1">
      <c r="B3724" s="52" t="s">
        <v>2527</v>
      </c>
    </row>
    <row r="3725" ht="15.75" hidden="1" customHeight="1">
      <c r="B3725" s="52" t="s">
        <v>2528</v>
      </c>
    </row>
    <row r="3726" ht="15.75" hidden="1" customHeight="1">
      <c r="B3726" s="52" t="s">
        <v>2528</v>
      </c>
    </row>
    <row r="3727" ht="15.75" hidden="1" customHeight="1">
      <c r="B3727" s="52" t="s">
        <v>2529</v>
      </c>
    </row>
    <row r="3728" ht="15.75" hidden="1" customHeight="1">
      <c r="B3728" s="52" t="s">
        <v>2530</v>
      </c>
    </row>
    <row r="3729" ht="15.75" customHeight="1">
      <c r="B3729" s="52">
        <v>608.0</v>
      </c>
      <c r="C3729" s="53" t="str">
        <f>B3730</f>
        <v>please</v>
      </c>
      <c r="D3729" s="53" t="str">
        <f>B3731</f>
        <v>pleased</v>
      </c>
      <c r="E3729" s="53" t="str">
        <f>B3732</f>
        <v>pleased</v>
      </c>
      <c r="F3729" s="53" t="str">
        <f>B3733</f>
        <v>pleases</v>
      </c>
      <c r="G3729" s="53" t="str">
        <f>B3734</f>
        <v>pleasing</v>
      </c>
    </row>
    <row r="3730" ht="15.75" hidden="1" customHeight="1">
      <c r="B3730" s="52" t="s">
        <v>2531</v>
      </c>
    </row>
    <row r="3731" ht="15.75" hidden="1" customHeight="1">
      <c r="B3731" s="52" t="s">
        <v>2532</v>
      </c>
    </row>
    <row r="3732" ht="15.75" hidden="1" customHeight="1">
      <c r="B3732" s="52" t="s">
        <v>2532</v>
      </c>
    </row>
    <row r="3733" ht="15.75" hidden="1" customHeight="1">
      <c r="B3733" s="52" t="s">
        <v>2533</v>
      </c>
    </row>
    <row r="3734" ht="15.75" hidden="1" customHeight="1">
      <c r="B3734" s="52" t="s">
        <v>2534</v>
      </c>
    </row>
    <row r="3735" ht="15.75" customHeight="1">
      <c r="B3735" s="52">
        <v>609.0</v>
      </c>
      <c r="C3735" s="53" t="str">
        <f>B3736</f>
        <v>plod</v>
      </c>
      <c r="D3735" s="53" t="str">
        <f>B3737</f>
        <v>plodded</v>
      </c>
      <c r="E3735" s="53" t="str">
        <f>B3738</f>
        <v>plodded</v>
      </c>
      <c r="F3735" s="53" t="str">
        <f>B3739</f>
        <v>plods</v>
      </c>
      <c r="G3735" s="53" t="str">
        <f>B3740</f>
        <v>plodding</v>
      </c>
    </row>
    <row r="3736" ht="15.75" hidden="1" customHeight="1">
      <c r="B3736" s="52" t="s">
        <v>2535</v>
      </c>
    </row>
    <row r="3737" ht="15.75" hidden="1" customHeight="1">
      <c r="B3737" s="52" t="s">
        <v>2536</v>
      </c>
    </row>
    <row r="3738" ht="15.75" hidden="1" customHeight="1">
      <c r="B3738" s="52" t="s">
        <v>2536</v>
      </c>
    </row>
    <row r="3739" ht="15.75" hidden="1" customHeight="1">
      <c r="B3739" s="52" t="s">
        <v>2537</v>
      </c>
    </row>
    <row r="3740" ht="15.75" hidden="1" customHeight="1">
      <c r="B3740" s="52" t="s">
        <v>2538</v>
      </c>
    </row>
    <row r="3741" ht="15.75" customHeight="1">
      <c r="B3741" s="52">
        <v>610.0</v>
      </c>
      <c r="C3741" s="53" t="str">
        <f>B3742</f>
        <v>plot</v>
      </c>
      <c r="D3741" s="53" t="str">
        <f>B3743</f>
        <v>plotted</v>
      </c>
      <c r="E3741" s="53" t="str">
        <f>B3744</f>
        <v>plotted</v>
      </c>
      <c r="F3741" s="53" t="str">
        <f>B3745</f>
        <v>plots</v>
      </c>
      <c r="G3741" s="53" t="str">
        <f>B3746</f>
        <v>plotting</v>
      </c>
    </row>
    <row r="3742" ht="15.75" hidden="1" customHeight="1">
      <c r="B3742" s="52" t="s">
        <v>2539</v>
      </c>
    </row>
    <row r="3743" ht="15.75" hidden="1" customHeight="1">
      <c r="B3743" s="52" t="s">
        <v>2540</v>
      </c>
    </row>
    <row r="3744" ht="15.75" hidden="1" customHeight="1">
      <c r="B3744" s="52" t="s">
        <v>2540</v>
      </c>
    </row>
    <row r="3745" ht="15.75" hidden="1" customHeight="1">
      <c r="B3745" s="52" t="s">
        <v>2541</v>
      </c>
    </row>
    <row r="3746" ht="15.75" hidden="1" customHeight="1">
      <c r="B3746" s="52" t="s">
        <v>2542</v>
      </c>
    </row>
    <row r="3747" ht="15.75" customHeight="1">
      <c r="B3747" s="52">
        <v>611.0</v>
      </c>
      <c r="C3747" s="53" t="str">
        <f>B3748</f>
        <v>pluck</v>
      </c>
      <c r="D3747" s="53" t="str">
        <f>B3749</f>
        <v>plucked</v>
      </c>
      <c r="E3747" s="53" t="str">
        <f>B3750</f>
        <v>plucked</v>
      </c>
      <c r="F3747" s="53" t="str">
        <f>B3751</f>
        <v>plucks</v>
      </c>
      <c r="G3747" s="53" t="str">
        <f>B3752</f>
        <v>plucking</v>
      </c>
    </row>
    <row r="3748" ht="15.75" hidden="1" customHeight="1">
      <c r="B3748" s="52" t="s">
        <v>2543</v>
      </c>
    </row>
    <row r="3749" ht="15.75" hidden="1" customHeight="1">
      <c r="B3749" s="52" t="s">
        <v>2544</v>
      </c>
    </row>
    <row r="3750" ht="15.75" hidden="1" customHeight="1">
      <c r="B3750" s="52" t="s">
        <v>2544</v>
      </c>
    </row>
    <row r="3751" ht="15.75" hidden="1" customHeight="1">
      <c r="B3751" s="52" t="s">
        <v>2545</v>
      </c>
    </row>
    <row r="3752" ht="15.75" hidden="1" customHeight="1">
      <c r="B3752" s="52" t="s">
        <v>2546</v>
      </c>
    </row>
    <row r="3753" ht="15.75" customHeight="1">
      <c r="B3753" s="52">
        <v>612.0</v>
      </c>
      <c r="C3753" s="53" t="str">
        <f>B3754</f>
        <v>ply</v>
      </c>
      <c r="D3753" s="53" t="str">
        <f>B3755</f>
        <v>plied</v>
      </c>
      <c r="E3753" s="53" t="str">
        <f>B3756</f>
        <v>plied</v>
      </c>
      <c r="F3753" s="53" t="str">
        <f>B3757</f>
        <v>plies</v>
      </c>
      <c r="G3753" s="53" t="str">
        <f>B3758</f>
        <v>plying</v>
      </c>
    </row>
    <row r="3754" ht="15.75" hidden="1" customHeight="1">
      <c r="B3754" s="52" t="s">
        <v>2547</v>
      </c>
    </row>
    <row r="3755" ht="15.75" hidden="1" customHeight="1">
      <c r="B3755" s="52" t="s">
        <v>2548</v>
      </c>
    </row>
    <row r="3756" ht="15.75" hidden="1" customHeight="1">
      <c r="B3756" s="52" t="s">
        <v>2548</v>
      </c>
    </row>
    <row r="3757" ht="15.75" hidden="1" customHeight="1">
      <c r="B3757" s="52" t="s">
        <v>2549</v>
      </c>
    </row>
    <row r="3758" ht="15.75" hidden="1" customHeight="1">
      <c r="B3758" s="52" t="s">
        <v>2550</v>
      </c>
    </row>
    <row r="3759" ht="15.75" customHeight="1">
      <c r="B3759" s="52">
        <v>613.0</v>
      </c>
      <c r="C3759" s="53" t="str">
        <f>B3760</f>
        <v>point</v>
      </c>
      <c r="D3759" s="53" t="str">
        <f>B3761</f>
        <v>pointed</v>
      </c>
      <c r="E3759" s="53" t="str">
        <f>B3762</f>
        <v>pointed</v>
      </c>
      <c r="F3759" s="53" t="str">
        <f>B3763</f>
        <v>points</v>
      </c>
      <c r="G3759" s="53" t="str">
        <f>B3764</f>
        <v>pointing</v>
      </c>
    </row>
    <row r="3760" ht="15.75" hidden="1" customHeight="1">
      <c r="B3760" s="52" t="s">
        <v>2551</v>
      </c>
    </row>
    <row r="3761" ht="15.75" hidden="1" customHeight="1">
      <c r="B3761" s="52" t="s">
        <v>2552</v>
      </c>
    </row>
    <row r="3762" ht="15.75" hidden="1" customHeight="1">
      <c r="B3762" s="52" t="s">
        <v>2552</v>
      </c>
    </row>
    <row r="3763" ht="15.75" hidden="1" customHeight="1">
      <c r="B3763" s="52" t="s">
        <v>2553</v>
      </c>
    </row>
    <row r="3764" ht="15.75" hidden="1" customHeight="1">
      <c r="B3764" s="52" t="s">
        <v>2554</v>
      </c>
    </row>
    <row r="3765" ht="15.75" customHeight="1">
      <c r="B3765" s="52">
        <v>614.0</v>
      </c>
      <c r="C3765" s="53" t="str">
        <f>B3766</f>
        <v>polish</v>
      </c>
      <c r="D3765" s="53" t="str">
        <f>B3767</f>
        <v>polished</v>
      </c>
      <c r="E3765" s="53" t="str">
        <f>B3768</f>
        <v>polished</v>
      </c>
      <c r="F3765" s="53" t="str">
        <f>B3769</f>
        <v>polishes</v>
      </c>
      <c r="G3765" s="53" t="str">
        <f>B3770</f>
        <v>polishing</v>
      </c>
    </row>
    <row r="3766" ht="15.75" hidden="1" customHeight="1">
      <c r="B3766" s="52" t="s">
        <v>2555</v>
      </c>
    </row>
    <row r="3767" ht="15.75" hidden="1" customHeight="1">
      <c r="B3767" s="52" t="s">
        <v>2556</v>
      </c>
    </row>
    <row r="3768" ht="15.75" hidden="1" customHeight="1">
      <c r="B3768" s="52" t="s">
        <v>2556</v>
      </c>
    </row>
    <row r="3769" ht="15.75" hidden="1" customHeight="1">
      <c r="B3769" s="52" t="s">
        <v>2557</v>
      </c>
    </row>
    <row r="3770" ht="15.75" hidden="1" customHeight="1">
      <c r="B3770" s="52" t="s">
        <v>2558</v>
      </c>
    </row>
    <row r="3771" ht="15.75" customHeight="1">
      <c r="B3771" s="52">
        <v>615.0</v>
      </c>
      <c r="C3771" s="53" t="str">
        <f>B3772</f>
        <v>pollute</v>
      </c>
      <c r="D3771" s="53" t="str">
        <f>B3773</f>
        <v>polluted</v>
      </c>
      <c r="E3771" s="53" t="str">
        <f>B3774</f>
        <v>polluted</v>
      </c>
      <c r="F3771" s="53" t="str">
        <f>B3775</f>
        <v>pollutes</v>
      </c>
      <c r="G3771" s="53" t="str">
        <f>B3776</f>
        <v>polluting</v>
      </c>
    </row>
    <row r="3772" ht="15.75" hidden="1" customHeight="1">
      <c r="B3772" s="52" t="s">
        <v>2559</v>
      </c>
    </row>
    <row r="3773" ht="15.75" hidden="1" customHeight="1">
      <c r="B3773" s="52" t="s">
        <v>2560</v>
      </c>
    </row>
    <row r="3774" ht="15.75" hidden="1" customHeight="1">
      <c r="B3774" s="52" t="s">
        <v>2560</v>
      </c>
    </row>
    <row r="3775" ht="15.75" hidden="1" customHeight="1">
      <c r="B3775" s="52" t="s">
        <v>2561</v>
      </c>
    </row>
    <row r="3776" ht="15.75" hidden="1" customHeight="1">
      <c r="B3776" s="52" t="s">
        <v>2562</v>
      </c>
    </row>
    <row r="3777" ht="15.75" customHeight="1">
      <c r="B3777" s="52">
        <v>616.0</v>
      </c>
      <c r="C3777" s="53" t="str">
        <f>B3778</f>
        <v>ponder</v>
      </c>
      <c r="D3777" s="53" t="str">
        <f>B3779</f>
        <v>pondered</v>
      </c>
      <c r="E3777" s="53" t="str">
        <f>B3780</f>
        <v>pondered</v>
      </c>
      <c r="F3777" s="53" t="str">
        <f>B3781</f>
        <v>ponders</v>
      </c>
      <c r="G3777" s="53" t="str">
        <f>B3782</f>
        <v>pondering</v>
      </c>
    </row>
    <row r="3778" ht="15.75" hidden="1" customHeight="1">
      <c r="B3778" s="52" t="s">
        <v>2563</v>
      </c>
    </row>
    <row r="3779" ht="15.75" hidden="1" customHeight="1">
      <c r="B3779" s="52" t="s">
        <v>2564</v>
      </c>
    </row>
    <row r="3780" ht="15.75" hidden="1" customHeight="1">
      <c r="B3780" s="52" t="s">
        <v>2564</v>
      </c>
    </row>
    <row r="3781" ht="15.75" hidden="1" customHeight="1">
      <c r="B3781" s="52" t="s">
        <v>2565</v>
      </c>
    </row>
    <row r="3782" ht="15.75" hidden="1" customHeight="1">
      <c r="B3782" s="52" t="s">
        <v>2566</v>
      </c>
    </row>
    <row r="3783" ht="15.75" customHeight="1">
      <c r="B3783" s="52">
        <v>617.0</v>
      </c>
      <c r="C3783" s="53" t="str">
        <f>B3784</f>
        <v>pour</v>
      </c>
      <c r="D3783" s="53" t="str">
        <f>B3785</f>
        <v>poured</v>
      </c>
      <c r="E3783" s="53" t="str">
        <f>B3786</f>
        <v>poured</v>
      </c>
      <c r="F3783" s="53" t="str">
        <f>B3787</f>
        <v>pours</v>
      </c>
      <c r="G3783" s="53" t="str">
        <f>B3788</f>
        <v>pouring</v>
      </c>
    </row>
    <row r="3784" ht="15.75" hidden="1" customHeight="1">
      <c r="B3784" s="52" t="s">
        <v>2567</v>
      </c>
    </row>
    <row r="3785" ht="15.75" hidden="1" customHeight="1">
      <c r="B3785" s="52" t="s">
        <v>2568</v>
      </c>
    </row>
    <row r="3786" ht="15.75" hidden="1" customHeight="1">
      <c r="B3786" s="52" t="s">
        <v>2568</v>
      </c>
    </row>
    <row r="3787" ht="15.75" hidden="1" customHeight="1">
      <c r="B3787" s="52" t="s">
        <v>2569</v>
      </c>
    </row>
    <row r="3788" ht="15.75" hidden="1" customHeight="1">
      <c r="B3788" s="52" t="s">
        <v>2570</v>
      </c>
    </row>
    <row r="3789" ht="15.75" customHeight="1">
      <c r="B3789" s="52">
        <v>618.0</v>
      </c>
      <c r="C3789" s="53" t="str">
        <f>B3790</f>
        <v>pout</v>
      </c>
      <c r="D3789" s="53" t="str">
        <f>B3791</f>
        <v>pouted</v>
      </c>
      <c r="E3789" s="53" t="str">
        <f>B3792</f>
        <v>pouted</v>
      </c>
      <c r="F3789" s="53" t="str">
        <f>B3793</f>
        <v>pouts</v>
      </c>
      <c r="G3789" s="53" t="str">
        <f>B3794</f>
        <v>pouting</v>
      </c>
    </row>
    <row r="3790" ht="15.75" hidden="1" customHeight="1">
      <c r="B3790" s="52" t="s">
        <v>2571</v>
      </c>
    </row>
    <row r="3791" ht="15.75" hidden="1" customHeight="1">
      <c r="B3791" s="52" t="s">
        <v>2572</v>
      </c>
    </row>
    <row r="3792" ht="15.75" hidden="1" customHeight="1">
      <c r="B3792" s="52" t="s">
        <v>2572</v>
      </c>
    </row>
    <row r="3793" ht="15.75" hidden="1" customHeight="1">
      <c r="B3793" s="52" t="s">
        <v>2573</v>
      </c>
    </row>
    <row r="3794" ht="15.75" hidden="1" customHeight="1">
      <c r="B3794" s="52" t="s">
        <v>2574</v>
      </c>
    </row>
    <row r="3795" ht="15.75" customHeight="1">
      <c r="B3795" s="52">
        <v>619.0</v>
      </c>
      <c r="C3795" s="53" t="str">
        <f>B3796</f>
        <v>practise</v>
      </c>
      <c r="D3795" s="53" t="str">
        <f>B3797</f>
        <v>practised</v>
      </c>
      <c r="E3795" s="53" t="str">
        <f>B3798</f>
        <v>practised</v>
      </c>
      <c r="F3795" s="53" t="str">
        <f>B3799</f>
        <v>practises</v>
      </c>
      <c r="G3795" s="53" t="str">
        <f>B3800</f>
        <v>practising</v>
      </c>
    </row>
    <row r="3796" ht="15.75" hidden="1" customHeight="1">
      <c r="B3796" s="52" t="s">
        <v>2575</v>
      </c>
    </row>
    <row r="3797" ht="15.75" hidden="1" customHeight="1">
      <c r="B3797" s="52" t="s">
        <v>2576</v>
      </c>
    </row>
    <row r="3798" ht="15.75" hidden="1" customHeight="1">
      <c r="B3798" s="52" t="s">
        <v>2576</v>
      </c>
    </row>
    <row r="3799" ht="15.75" hidden="1" customHeight="1">
      <c r="B3799" s="52" t="s">
        <v>2577</v>
      </c>
    </row>
    <row r="3800" ht="15.75" hidden="1" customHeight="1">
      <c r="B3800" s="52" t="s">
        <v>2578</v>
      </c>
    </row>
    <row r="3801" ht="15.75" customHeight="1">
      <c r="B3801" s="52">
        <v>620.0</v>
      </c>
      <c r="C3801" s="53" t="str">
        <f>B3802</f>
        <v>praise</v>
      </c>
      <c r="D3801" s="53" t="str">
        <f>B3803</f>
        <v>praised</v>
      </c>
      <c r="E3801" s="53" t="str">
        <f>B3804</f>
        <v>praised</v>
      </c>
      <c r="F3801" s="53" t="str">
        <f>B3805</f>
        <v>praises</v>
      </c>
      <c r="G3801" s="53" t="str">
        <f>B3806</f>
        <v>praising</v>
      </c>
    </row>
    <row r="3802" ht="15.75" hidden="1" customHeight="1">
      <c r="B3802" s="52" t="s">
        <v>2579</v>
      </c>
    </row>
    <row r="3803" ht="15.75" hidden="1" customHeight="1">
      <c r="B3803" s="52" t="s">
        <v>2580</v>
      </c>
    </row>
    <row r="3804" ht="15.75" hidden="1" customHeight="1">
      <c r="B3804" s="52" t="s">
        <v>2580</v>
      </c>
    </row>
    <row r="3805" ht="15.75" hidden="1" customHeight="1">
      <c r="B3805" s="52" t="s">
        <v>2581</v>
      </c>
    </row>
    <row r="3806" ht="15.75" hidden="1" customHeight="1">
      <c r="B3806" s="52" t="s">
        <v>2582</v>
      </c>
    </row>
    <row r="3807" ht="15.75" customHeight="1">
      <c r="B3807" s="52">
        <v>621.0</v>
      </c>
      <c r="C3807" s="53" t="str">
        <f>B3808</f>
        <v>pray</v>
      </c>
      <c r="D3807" s="53" t="str">
        <f>B3809</f>
        <v>prayed</v>
      </c>
      <c r="E3807" s="53" t="str">
        <f>B3810</f>
        <v>prayed</v>
      </c>
      <c r="F3807" s="53" t="str">
        <f>B3811</f>
        <v>prays</v>
      </c>
      <c r="G3807" s="53" t="str">
        <f>B3812</f>
        <v>praying</v>
      </c>
    </row>
    <row r="3808" ht="15.75" hidden="1" customHeight="1">
      <c r="B3808" s="52" t="s">
        <v>2583</v>
      </c>
    </row>
    <row r="3809" ht="15.75" hidden="1" customHeight="1">
      <c r="B3809" s="52" t="s">
        <v>2584</v>
      </c>
    </row>
    <row r="3810" ht="15.75" hidden="1" customHeight="1">
      <c r="B3810" s="52" t="s">
        <v>2584</v>
      </c>
    </row>
    <row r="3811" ht="15.75" hidden="1" customHeight="1">
      <c r="B3811" s="52" t="s">
        <v>2585</v>
      </c>
    </row>
    <row r="3812" ht="15.75" hidden="1" customHeight="1">
      <c r="B3812" s="52" t="s">
        <v>2586</v>
      </c>
    </row>
    <row r="3813" ht="15.75" customHeight="1">
      <c r="B3813" s="52">
        <v>622.0</v>
      </c>
      <c r="C3813" s="53" t="str">
        <f>B3814</f>
        <v>preach</v>
      </c>
      <c r="D3813" s="53" t="str">
        <f>B3815</f>
        <v>preached</v>
      </c>
      <c r="E3813" s="53" t="str">
        <f>B3816</f>
        <v>preached</v>
      </c>
      <c r="F3813" s="53" t="str">
        <f>B3817</f>
        <v>preaches</v>
      </c>
      <c r="G3813" s="53" t="str">
        <f>B3818</f>
        <v>preaching</v>
      </c>
    </row>
    <row r="3814" ht="15.75" hidden="1" customHeight="1">
      <c r="B3814" s="52" t="s">
        <v>2587</v>
      </c>
    </row>
    <row r="3815" ht="15.75" hidden="1" customHeight="1">
      <c r="B3815" s="52" t="s">
        <v>2588</v>
      </c>
    </row>
    <row r="3816" ht="15.75" hidden="1" customHeight="1">
      <c r="B3816" s="52" t="s">
        <v>2588</v>
      </c>
    </row>
    <row r="3817" ht="15.75" hidden="1" customHeight="1">
      <c r="B3817" s="52" t="s">
        <v>2589</v>
      </c>
    </row>
    <row r="3818" ht="15.75" hidden="1" customHeight="1">
      <c r="B3818" s="52" t="s">
        <v>2590</v>
      </c>
    </row>
    <row r="3819" ht="15.75" customHeight="1">
      <c r="B3819" s="52">
        <v>623.0</v>
      </c>
      <c r="C3819" s="53" t="str">
        <f>B3820</f>
        <v>prefer</v>
      </c>
      <c r="D3819" s="53" t="str">
        <f>B3821</f>
        <v>preferred</v>
      </c>
      <c r="E3819" s="53" t="str">
        <f>B3822</f>
        <v>preferred</v>
      </c>
      <c r="F3819" s="53" t="str">
        <f>B3823</f>
        <v>prefers</v>
      </c>
      <c r="G3819" s="53" t="str">
        <f>B3824</f>
        <v>preferring</v>
      </c>
    </row>
    <row r="3820" ht="15.75" hidden="1" customHeight="1">
      <c r="B3820" s="52" t="s">
        <v>2591</v>
      </c>
    </row>
    <row r="3821" ht="15.75" hidden="1" customHeight="1">
      <c r="B3821" s="52" t="s">
        <v>2592</v>
      </c>
    </row>
    <row r="3822" ht="15.75" hidden="1" customHeight="1">
      <c r="B3822" s="52" t="s">
        <v>2592</v>
      </c>
    </row>
    <row r="3823" ht="15.75" hidden="1" customHeight="1">
      <c r="B3823" s="52" t="s">
        <v>2593</v>
      </c>
    </row>
    <row r="3824" ht="15.75" hidden="1" customHeight="1">
      <c r="B3824" s="52" t="s">
        <v>2594</v>
      </c>
    </row>
    <row r="3825" ht="15.75" customHeight="1">
      <c r="B3825" s="52">
        <v>624.0</v>
      </c>
      <c r="C3825" s="53" t="str">
        <f>B3826</f>
        <v>prepare</v>
      </c>
      <c r="D3825" s="53" t="str">
        <f>B3827</f>
        <v>prepared</v>
      </c>
      <c r="E3825" s="53" t="str">
        <f>B3828</f>
        <v>prepared</v>
      </c>
      <c r="F3825" s="53" t="str">
        <f>B3829</f>
        <v>prepares</v>
      </c>
      <c r="G3825" s="53" t="str">
        <f>B3830</f>
        <v>preparing</v>
      </c>
    </row>
    <row r="3826" ht="15.75" hidden="1" customHeight="1">
      <c r="B3826" s="52" t="s">
        <v>2595</v>
      </c>
    </row>
    <row r="3827" ht="15.75" hidden="1" customHeight="1">
      <c r="B3827" s="52" t="s">
        <v>2596</v>
      </c>
    </row>
    <row r="3828" ht="15.75" hidden="1" customHeight="1">
      <c r="B3828" s="52" t="s">
        <v>2596</v>
      </c>
    </row>
    <row r="3829" ht="15.75" hidden="1" customHeight="1">
      <c r="B3829" s="52" t="s">
        <v>2597</v>
      </c>
    </row>
    <row r="3830" ht="15.75" hidden="1" customHeight="1">
      <c r="B3830" s="52" t="s">
        <v>2598</v>
      </c>
    </row>
    <row r="3831" ht="15.75" customHeight="1">
      <c r="B3831" s="52">
        <v>625.0</v>
      </c>
      <c r="C3831" s="53" t="str">
        <f>B3832</f>
        <v>prescribe</v>
      </c>
      <c r="D3831" s="53" t="str">
        <f>B3833</f>
        <v>prescribed</v>
      </c>
      <c r="E3831" s="53" t="str">
        <f>B3834</f>
        <v>prescribed</v>
      </c>
      <c r="F3831" s="53" t="str">
        <f>B3835</f>
        <v>prescribes</v>
      </c>
      <c r="G3831" s="53" t="str">
        <f>B3836</f>
        <v>prescribing</v>
      </c>
    </row>
    <row r="3832" ht="15.75" hidden="1" customHeight="1">
      <c r="B3832" s="52" t="s">
        <v>2599</v>
      </c>
    </row>
    <row r="3833" ht="15.75" hidden="1" customHeight="1">
      <c r="B3833" s="52" t="s">
        <v>2600</v>
      </c>
    </row>
    <row r="3834" ht="15.75" hidden="1" customHeight="1">
      <c r="B3834" s="52" t="s">
        <v>2600</v>
      </c>
    </row>
    <row r="3835" ht="15.75" hidden="1" customHeight="1">
      <c r="B3835" s="52" t="s">
        <v>2601</v>
      </c>
    </row>
    <row r="3836" ht="15.75" hidden="1" customHeight="1">
      <c r="B3836" s="52" t="s">
        <v>2602</v>
      </c>
    </row>
    <row r="3837" ht="15.75" customHeight="1">
      <c r="B3837" s="52">
        <v>626.0</v>
      </c>
      <c r="C3837" s="53" t="str">
        <f>B3838</f>
        <v>present</v>
      </c>
      <c r="D3837" s="53" t="str">
        <f>B3839</f>
        <v>presented</v>
      </c>
      <c r="E3837" s="53" t="str">
        <f>B3840</f>
        <v>presented</v>
      </c>
      <c r="F3837" s="53" t="str">
        <f>B3841</f>
        <v>presents</v>
      </c>
      <c r="G3837" s="53" t="str">
        <f>B3842</f>
        <v>presenting</v>
      </c>
    </row>
    <row r="3838" ht="15.75" hidden="1" customHeight="1">
      <c r="B3838" s="52" t="s">
        <v>2603</v>
      </c>
    </row>
    <row r="3839" ht="15.75" hidden="1" customHeight="1">
      <c r="B3839" s="52" t="s">
        <v>2604</v>
      </c>
    </row>
    <row r="3840" ht="15.75" hidden="1" customHeight="1">
      <c r="B3840" s="52" t="s">
        <v>2604</v>
      </c>
    </row>
    <row r="3841" ht="15.75" hidden="1" customHeight="1">
      <c r="B3841" s="52" t="s">
        <v>2605</v>
      </c>
    </row>
    <row r="3842" ht="15.75" hidden="1" customHeight="1">
      <c r="B3842" s="52" t="s">
        <v>2606</v>
      </c>
    </row>
    <row r="3843" ht="15.75" customHeight="1">
      <c r="B3843" s="52">
        <v>627.0</v>
      </c>
      <c r="C3843" s="53" t="str">
        <f>B3844</f>
        <v>preserve</v>
      </c>
      <c r="D3843" s="53" t="str">
        <f>B3845</f>
        <v>preserved</v>
      </c>
      <c r="E3843" s="53" t="str">
        <f>B3846</f>
        <v>preserved</v>
      </c>
      <c r="F3843" s="53" t="str">
        <f>B3847</f>
        <v>preserves</v>
      </c>
      <c r="G3843" s="53" t="str">
        <f>B3848</f>
        <v>preserving</v>
      </c>
    </row>
    <row r="3844" ht="15.75" hidden="1" customHeight="1">
      <c r="B3844" s="52" t="s">
        <v>2607</v>
      </c>
    </row>
    <row r="3845" ht="15.75" hidden="1" customHeight="1">
      <c r="B3845" s="52" t="s">
        <v>2608</v>
      </c>
    </row>
    <row r="3846" ht="15.75" hidden="1" customHeight="1">
      <c r="B3846" s="52" t="s">
        <v>2608</v>
      </c>
    </row>
    <row r="3847" ht="15.75" hidden="1" customHeight="1">
      <c r="B3847" s="52" t="s">
        <v>2609</v>
      </c>
    </row>
    <row r="3848" ht="15.75" hidden="1" customHeight="1">
      <c r="B3848" s="52" t="s">
        <v>2610</v>
      </c>
    </row>
    <row r="3849" ht="15.75" customHeight="1">
      <c r="B3849" s="52">
        <v>628.0</v>
      </c>
      <c r="C3849" s="53" t="str">
        <f>B3850</f>
        <v>preset</v>
      </c>
      <c r="D3849" s="53" t="str">
        <f>B3851</f>
        <v>preset</v>
      </c>
      <c r="E3849" s="53" t="str">
        <f>B3852</f>
        <v>preset</v>
      </c>
      <c r="F3849" s="53" t="str">
        <f>B3853</f>
        <v>presets</v>
      </c>
      <c r="G3849" s="53" t="str">
        <f>B3854</f>
        <v>presetting</v>
      </c>
    </row>
    <row r="3850" ht="15.75" hidden="1" customHeight="1">
      <c r="B3850" s="52" t="s">
        <v>2611</v>
      </c>
    </row>
    <row r="3851" ht="15.75" hidden="1" customHeight="1">
      <c r="B3851" s="52" t="s">
        <v>2611</v>
      </c>
    </row>
    <row r="3852" ht="15.75" hidden="1" customHeight="1">
      <c r="B3852" s="52" t="s">
        <v>2611</v>
      </c>
    </row>
    <row r="3853" ht="15.75" hidden="1" customHeight="1">
      <c r="B3853" s="52" t="s">
        <v>2612</v>
      </c>
    </row>
    <row r="3854" ht="15.75" hidden="1" customHeight="1">
      <c r="B3854" s="52" t="s">
        <v>2613</v>
      </c>
    </row>
    <row r="3855" ht="15.75" customHeight="1">
      <c r="B3855" s="52">
        <v>629.0</v>
      </c>
      <c r="C3855" s="53" t="str">
        <f>B3856</f>
        <v>preside</v>
      </c>
      <c r="D3855" s="53" t="str">
        <f>B3857</f>
        <v>presided</v>
      </c>
      <c r="E3855" s="53" t="str">
        <f>B3858</f>
        <v>presided</v>
      </c>
      <c r="F3855" s="53" t="str">
        <f>B3859</f>
        <v>presides</v>
      </c>
      <c r="G3855" s="53" t="str">
        <f>B3860</f>
        <v>presiding</v>
      </c>
    </row>
    <row r="3856" ht="15.75" hidden="1" customHeight="1">
      <c r="B3856" s="52" t="s">
        <v>2614</v>
      </c>
    </row>
    <row r="3857" ht="15.75" hidden="1" customHeight="1">
      <c r="B3857" s="52" t="s">
        <v>2615</v>
      </c>
    </row>
    <row r="3858" ht="15.75" hidden="1" customHeight="1">
      <c r="B3858" s="52" t="s">
        <v>2615</v>
      </c>
    </row>
    <row r="3859" ht="15.75" hidden="1" customHeight="1">
      <c r="B3859" s="52" t="s">
        <v>2616</v>
      </c>
    </row>
    <row r="3860" ht="15.75" hidden="1" customHeight="1">
      <c r="B3860" s="52" t="s">
        <v>2617</v>
      </c>
    </row>
    <row r="3861" ht="15.75" customHeight="1">
      <c r="B3861" s="52">
        <v>630.0</v>
      </c>
      <c r="C3861" s="53" t="str">
        <f>B3862</f>
        <v>press</v>
      </c>
      <c r="D3861" s="53" t="str">
        <f>B3863</f>
        <v>pressed</v>
      </c>
      <c r="E3861" s="53" t="str">
        <f>B3864</f>
        <v>pressed</v>
      </c>
      <c r="F3861" s="53" t="str">
        <f>B3865</f>
        <v>presses</v>
      </c>
      <c r="G3861" s="53" t="str">
        <f>B3866</f>
        <v>pressing</v>
      </c>
    </row>
    <row r="3862" ht="15.75" hidden="1" customHeight="1">
      <c r="B3862" s="52" t="s">
        <v>2618</v>
      </c>
    </row>
    <row r="3863" ht="15.75" hidden="1" customHeight="1">
      <c r="B3863" s="52" t="s">
        <v>2619</v>
      </c>
    </row>
    <row r="3864" ht="15.75" hidden="1" customHeight="1">
      <c r="B3864" s="52" t="s">
        <v>2619</v>
      </c>
    </row>
    <row r="3865" ht="15.75" hidden="1" customHeight="1">
      <c r="B3865" s="52" t="s">
        <v>2620</v>
      </c>
    </row>
    <row r="3866" ht="15.75" hidden="1" customHeight="1">
      <c r="B3866" s="52" t="s">
        <v>2621</v>
      </c>
    </row>
    <row r="3867" ht="15.75" customHeight="1">
      <c r="B3867" s="52">
        <v>631.0</v>
      </c>
      <c r="C3867" s="53" t="str">
        <f>B3868</f>
        <v>pretend</v>
      </c>
      <c r="D3867" s="53" t="str">
        <f>B3869</f>
        <v>pretended</v>
      </c>
      <c r="E3867" s="53" t="str">
        <f>B3870</f>
        <v>pretended</v>
      </c>
      <c r="F3867" s="53" t="str">
        <f>B3871</f>
        <v>pretends</v>
      </c>
      <c r="G3867" s="53" t="str">
        <f>B3872</f>
        <v>pretending</v>
      </c>
    </row>
    <row r="3868" ht="15.75" hidden="1" customHeight="1">
      <c r="B3868" s="52" t="s">
        <v>2622</v>
      </c>
    </row>
    <row r="3869" ht="15.75" hidden="1" customHeight="1">
      <c r="B3869" s="52" t="s">
        <v>2623</v>
      </c>
    </row>
    <row r="3870" ht="15.75" hidden="1" customHeight="1">
      <c r="B3870" s="52" t="s">
        <v>2623</v>
      </c>
    </row>
    <row r="3871" ht="15.75" hidden="1" customHeight="1">
      <c r="B3871" s="52" t="s">
        <v>2624</v>
      </c>
    </row>
    <row r="3872" ht="15.75" hidden="1" customHeight="1">
      <c r="B3872" s="52" t="s">
        <v>2625</v>
      </c>
    </row>
    <row r="3873" ht="15.75" customHeight="1">
      <c r="B3873" s="52">
        <v>632.0</v>
      </c>
      <c r="C3873" s="53" t="str">
        <f>B3874</f>
        <v>prevent</v>
      </c>
      <c r="D3873" s="53" t="str">
        <f>B3875</f>
        <v>prevented</v>
      </c>
      <c r="E3873" s="53" t="str">
        <f>B3876</f>
        <v>prevented</v>
      </c>
      <c r="F3873" s="53" t="str">
        <f>B3877</f>
        <v>prevents</v>
      </c>
      <c r="G3873" s="53" t="str">
        <f>B3878</f>
        <v>preventing</v>
      </c>
    </row>
    <row r="3874" ht="15.75" hidden="1" customHeight="1">
      <c r="B3874" s="52" t="s">
        <v>2626</v>
      </c>
    </row>
    <row r="3875" ht="15.75" hidden="1" customHeight="1">
      <c r="B3875" s="52" t="s">
        <v>2627</v>
      </c>
    </row>
    <row r="3876" ht="15.75" hidden="1" customHeight="1">
      <c r="B3876" s="52" t="s">
        <v>2627</v>
      </c>
    </row>
    <row r="3877" ht="15.75" hidden="1" customHeight="1">
      <c r="B3877" s="52" t="s">
        <v>2628</v>
      </c>
    </row>
    <row r="3878" ht="15.75" hidden="1" customHeight="1">
      <c r="B3878" s="52" t="s">
        <v>2629</v>
      </c>
    </row>
    <row r="3879" ht="15.75" customHeight="1">
      <c r="B3879" s="52">
        <v>633.0</v>
      </c>
      <c r="C3879" s="53" t="str">
        <f>B3880</f>
        <v>print</v>
      </c>
      <c r="D3879" s="53" t="str">
        <f>B3881</f>
        <v>printed</v>
      </c>
      <c r="E3879" s="53" t="str">
        <f>B3882</f>
        <v>printed</v>
      </c>
      <c r="F3879" s="53" t="str">
        <f>B3883</f>
        <v>prints</v>
      </c>
      <c r="G3879" s="53" t="str">
        <f>B3884</f>
        <v>printing</v>
      </c>
    </row>
    <row r="3880" ht="15.75" hidden="1" customHeight="1">
      <c r="B3880" s="52" t="s">
        <v>2630</v>
      </c>
    </row>
    <row r="3881" ht="15.75" hidden="1" customHeight="1">
      <c r="B3881" s="52" t="s">
        <v>2631</v>
      </c>
    </row>
    <row r="3882" ht="15.75" hidden="1" customHeight="1">
      <c r="B3882" s="52" t="s">
        <v>2631</v>
      </c>
    </row>
    <row r="3883" ht="15.75" hidden="1" customHeight="1">
      <c r="B3883" s="52" t="s">
        <v>2632</v>
      </c>
    </row>
    <row r="3884" ht="15.75" hidden="1" customHeight="1">
      <c r="B3884" s="52" t="s">
        <v>2633</v>
      </c>
    </row>
    <row r="3885" ht="15.75" customHeight="1">
      <c r="B3885" s="52">
        <v>634.0</v>
      </c>
      <c r="C3885" s="53" t="str">
        <f>B3886</f>
        <v>proceed</v>
      </c>
      <c r="D3885" s="53" t="str">
        <f>B3887</f>
        <v>proceeded</v>
      </c>
      <c r="E3885" s="53" t="str">
        <f>B3888</f>
        <v>proceeded</v>
      </c>
      <c r="F3885" s="53" t="str">
        <f>B3889</f>
        <v>proceeds</v>
      </c>
      <c r="G3885" s="53" t="str">
        <f>B3890</f>
        <v>proceeding</v>
      </c>
    </row>
    <row r="3886" ht="15.75" hidden="1" customHeight="1">
      <c r="B3886" s="52" t="s">
        <v>2634</v>
      </c>
    </row>
    <row r="3887" ht="15.75" hidden="1" customHeight="1">
      <c r="B3887" s="52" t="s">
        <v>2635</v>
      </c>
    </row>
    <row r="3888" ht="15.75" hidden="1" customHeight="1">
      <c r="B3888" s="52" t="s">
        <v>2635</v>
      </c>
    </row>
    <row r="3889" ht="15.75" hidden="1" customHeight="1">
      <c r="B3889" s="52" t="s">
        <v>2636</v>
      </c>
    </row>
    <row r="3890" ht="15.75" hidden="1" customHeight="1">
      <c r="B3890" s="52" t="s">
        <v>2637</v>
      </c>
    </row>
    <row r="3891" ht="15.75" customHeight="1">
      <c r="B3891" s="52">
        <v>635.0</v>
      </c>
      <c r="C3891" s="53" t="str">
        <f>B3892</f>
        <v>produce</v>
      </c>
      <c r="D3891" s="53" t="str">
        <f>B3893</f>
        <v>produced</v>
      </c>
      <c r="E3891" s="53" t="str">
        <f>B3894</f>
        <v>produced</v>
      </c>
      <c r="F3891" s="53" t="str">
        <f>B3895</f>
        <v>produces</v>
      </c>
      <c r="G3891" s="53" t="str">
        <f>B3896</f>
        <v>producing</v>
      </c>
    </row>
    <row r="3892" ht="15.75" hidden="1" customHeight="1">
      <c r="B3892" s="52" t="s">
        <v>2638</v>
      </c>
    </row>
    <row r="3893" ht="15.75" hidden="1" customHeight="1">
      <c r="B3893" s="52" t="s">
        <v>2639</v>
      </c>
    </row>
    <row r="3894" ht="15.75" hidden="1" customHeight="1">
      <c r="B3894" s="52" t="s">
        <v>2639</v>
      </c>
    </row>
    <row r="3895" ht="15.75" hidden="1" customHeight="1">
      <c r="B3895" s="52" t="s">
        <v>2640</v>
      </c>
    </row>
    <row r="3896" ht="15.75" hidden="1" customHeight="1">
      <c r="B3896" s="52" t="s">
        <v>2641</v>
      </c>
    </row>
    <row r="3897" ht="15.75" customHeight="1">
      <c r="B3897" s="52">
        <v>636.0</v>
      </c>
      <c r="C3897" s="53" t="str">
        <f>B3898</f>
        <v>progress</v>
      </c>
      <c r="D3897" s="53" t="str">
        <f>B3899</f>
        <v>progressed</v>
      </c>
      <c r="E3897" s="53" t="str">
        <f>B3900</f>
        <v>progressed</v>
      </c>
      <c r="F3897" s="53" t="str">
        <f>B3901</f>
        <v>progresses</v>
      </c>
      <c r="G3897" s="53" t="str">
        <f>B3902</f>
        <v>progressing</v>
      </c>
    </row>
    <row r="3898" ht="15.75" hidden="1" customHeight="1">
      <c r="B3898" s="52" t="s">
        <v>2642</v>
      </c>
    </row>
    <row r="3899" ht="15.75" hidden="1" customHeight="1">
      <c r="B3899" s="52" t="s">
        <v>2643</v>
      </c>
    </row>
    <row r="3900" ht="15.75" hidden="1" customHeight="1">
      <c r="B3900" s="52" t="s">
        <v>2643</v>
      </c>
    </row>
    <row r="3901" ht="15.75" hidden="1" customHeight="1">
      <c r="B3901" s="52" t="s">
        <v>2644</v>
      </c>
    </row>
    <row r="3902" ht="15.75" hidden="1" customHeight="1">
      <c r="B3902" s="52" t="s">
        <v>2645</v>
      </c>
    </row>
    <row r="3903" ht="15.75" hidden="1" customHeight="1">
      <c r="B3903" s="52" t="s">
        <v>2646</v>
      </c>
    </row>
    <row r="3904" ht="15.75" hidden="1" customHeight="1">
      <c r="B3904" s="52" t="s">
        <v>181</v>
      </c>
    </row>
    <row r="3905" ht="15.75" hidden="1" customHeight="1">
      <c r="B3905" s="52" t="s">
        <v>178</v>
      </c>
    </row>
    <row r="3906" ht="15.75" hidden="1" customHeight="1">
      <c r="B3906" s="52" t="s">
        <v>179</v>
      </c>
    </row>
    <row r="3907" ht="15.75" customHeight="1">
      <c r="B3907" s="52">
        <v>637.0</v>
      </c>
      <c r="C3907" s="53" t="str">
        <f>B3908</f>
        <v>prohibit</v>
      </c>
      <c r="D3907" s="53" t="str">
        <f>B3909</f>
        <v>prohibited</v>
      </c>
      <c r="E3907" s="53" t="str">
        <f>B3910</f>
        <v>prohibited</v>
      </c>
      <c r="F3907" s="53" t="str">
        <f>B3911</f>
        <v>prohibits</v>
      </c>
      <c r="G3907" s="53" t="str">
        <f>B3912</f>
        <v>prohibiting</v>
      </c>
    </row>
    <row r="3908" ht="15.75" hidden="1" customHeight="1">
      <c r="B3908" s="52" t="s">
        <v>2647</v>
      </c>
    </row>
    <row r="3909" ht="15.75" hidden="1" customHeight="1">
      <c r="B3909" s="52" t="s">
        <v>2648</v>
      </c>
    </row>
    <row r="3910" ht="15.75" hidden="1" customHeight="1">
      <c r="B3910" s="52" t="s">
        <v>2648</v>
      </c>
    </row>
    <row r="3911" ht="15.75" hidden="1" customHeight="1">
      <c r="B3911" s="52" t="s">
        <v>2649</v>
      </c>
    </row>
    <row r="3912" ht="15.75" hidden="1" customHeight="1">
      <c r="B3912" s="52" t="s">
        <v>2650</v>
      </c>
    </row>
    <row r="3913" ht="15.75" customHeight="1">
      <c r="B3913" s="52">
        <v>638.0</v>
      </c>
      <c r="C3913" s="53" t="str">
        <f>B3914</f>
        <v>promise</v>
      </c>
      <c r="D3913" s="53" t="str">
        <f>B3915</f>
        <v>promised</v>
      </c>
      <c r="E3913" s="53" t="str">
        <f>B3916</f>
        <v>promised</v>
      </c>
      <c r="F3913" s="53" t="str">
        <f>B3917</f>
        <v>promises</v>
      </c>
      <c r="G3913" s="53" t="str">
        <f>B3918</f>
        <v>promising</v>
      </c>
    </row>
    <row r="3914" ht="15.75" hidden="1" customHeight="1">
      <c r="B3914" s="52" t="s">
        <v>2651</v>
      </c>
    </row>
    <row r="3915" ht="15.75" hidden="1" customHeight="1">
      <c r="B3915" s="52" t="s">
        <v>2652</v>
      </c>
    </row>
    <row r="3916" ht="15.75" hidden="1" customHeight="1">
      <c r="B3916" s="52" t="s">
        <v>2652</v>
      </c>
    </row>
    <row r="3917" ht="15.75" hidden="1" customHeight="1">
      <c r="B3917" s="52" t="s">
        <v>2653</v>
      </c>
    </row>
    <row r="3918" ht="15.75" hidden="1" customHeight="1">
      <c r="B3918" s="52" t="s">
        <v>2654</v>
      </c>
    </row>
    <row r="3919" ht="15.75" customHeight="1">
      <c r="B3919" s="52">
        <v>639.0</v>
      </c>
      <c r="C3919" s="53" t="str">
        <f>B3920</f>
        <v>propose</v>
      </c>
      <c r="D3919" s="53" t="str">
        <f>B3921</f>
        <v>proposed</v>
      </c>
      <c r="E3919" s="53" t="str">
        <f>B3922</f>
        <v>proposed</v>
      </c>
      <c r="F3919" s="53" t="str">
        <f>B3923</f>
        <v>proposes</v>
      </c>
      <c r="G3919" s="53" t="str">
        <f>B3924</f>
        <v>proposing</v>
      </c>
    </row>
    <row r="3920" ht="15.75" hidden="1" customHeight="1">
      <c r="B3920" s="52" t="s">
        <v>2655</v>
      </c>
    </row>
    <row r="3921" ht="15.75" hidden="1" customHeight="1">
      <c r="B3921" s="52" t="s">
        <v>2656</v>
      </c>
    </row>
    <row r="3922" ht="15.75" hidden="1" customHeight="1">
      <c r="B3922" s="52" t="s">
        <v>2656</v>
      </c>
    </row>
    <row r="3923" ht="15.75" hidden="1" customHeight="1">
      <c r="B3923" s="52" t="s">
        <v>2657</v>
      </c>
    </row>
    <row r="3924" ht="15.75" hidden="1" customHeight="1">
      <c r="B3924" s="52" t="s">
        <v>2658</v>
      </c>
    </row>
    <row r="3925" ht="15.75" customHeight="1">
      <c r="B3925" s="52">
        <v>640.0</v>
      </c>
      <c r="C3925" s="53" t="str">
        <f>B3926</f>
        <v>prosecute</v>
      </c>
      <c r="D3925" s="53" t="str">
        <f>B3927</f>
        <v>prosecuted</v>
      </c>
      <c r="E3925" s="53" t="str">
        <f>B3928</f>
        <v>prosecuted</v>
      </c>
      <c r="F3925" s="53" t="str">
        <f>B3929</f>
        <v>prosecutes</v>
      </c>
      <c r="G3925" s="53" t="str">
        <f>B3930</f>
        <v>prosecuting</v>
      </c>
    </row>
    <row r="3926" ht="15.75" hidden="1" customHeight="1">
      <c r="B3926" s="52" t="s">
        <v>2659</v>
      </c>
    </row>
    <row r="3927" ht="15.75" hidden="1" customHeight="1">
      <c r="B3927" s="52" t="s">
        <v>2660</v>
      </c>
    </row>
    <row r="3928" ht="15.75" hidden="1" customHeight="1">
      <c r="B3928" s="52" t="s">
        <v>2660</v>
      </c>
    </row>
    <row r="3929" ht="15.75" hidden="1" customHeight="1">
      <c r="B3929" s="52" t="s">
        <v>2661</v>
      </c>
    </row>
    <row r="3930" ht="15.75" hidden="1" customHeight="1">
      <c r="B3930" s="52" t="s">
        <v>2662</v>
      </c>
    </row>
    <row r="3931" ht="15.75" customHeight="1">
      <c r="B3931" s="52">
        <v>641.0</v>
      </c>
      <c r="C3931" s="53" t="str">
        <f>B3932</f>
        <v>protect</v>
      </c>
      <c r="D3931" s="53" t="str">
        <f>B3933</f>
        <v>protected</v>
      </c>
      <c r="E3931" s="53" t="str">
        <f>B3934</f>
        <v>protected</v>
      </c>
      <c r="F3931" s="53" t="str">
        <f>B3935</f>
        <v>protects</v>
      </c>
      <c r="G3931" s="53" t="str">
        <f>B3936</f>
        <v>protecting</v>
      </c>
    </row>
    <row r="3932" ht="15.75" hidden="1" customHeight="1">
      <c r="B3932" s="52" t="s">
        <v>2663</v>
      </c>
    </row>
    <row r="3933" ht="15.75" hidden="1" customHeight="1">
      <c r="B3933" s="52" t="s">
        <v>2664</v>
      </c>
    </row>
    <row r="3934" ht="15.75" hidden="1" customHeight="1">
      <c r="B3934" s="52" t="s">
        <v>2664</v>
      </c>
    </row>
    <row r="3935" ht="15.75" hidden="1" customHeight="1">
      <c r="B3935" s="52" t="s">
        <v>2665</v>
      </c>
    </row>
    <row r="3936" ht="15.75" hidden="1" customHeight="1">
      <c r="B3936" s="52" t="s">
        <v>2666</v>
      </c>
    </row>
    <row r="3937" ht="15.75" customHeight="1">
      <c r="B3937" s="52">
        <v>642.0</v>
      </c>
      <c r="C3937" s="53" t="str">
        <f>B3938</f>
        <v>prove</v>
      </c>
      <c r="D3937" s="53" t="str">
        <f>B3939</f>
        <v>proved</v>
      </c>
      <c r="E3937" s="53" t="str">
        <f>B3940</f>
        <v>proved</v>
      </c>
      <c r="F3937" s="53" t="str">
        <f>B3941</f>
        <v>proves</v>
      </c>
      <c r="G3937" s="53" t="str">
        <f>B3942</f>
        <v>proving</v>
      </c>
    </row>
    <row r="3938" ht="15.75" hidden="1" customHeight="1">
      <c r="B3938" s="52" t="s">
        <v>2667</v>
      </c>
    </row>
    <row r="3939" ht="15.75" hidden="1" customHeight="1">
      <c r="B3939" s="52" t="s">
        <v>2668</v>
      </c>
    </row>
    <row r="3940" ht="15.75" hidden="1" customHeight="1">
      <c r="B3940" s="52" t="s">
        <v>2668</v>
      </c>
    </row>
    <row r="3941" ht="15.75" hidden="1" customHeight="1">
      <c r="B3941" s="52" t="s">
        <v>2669</v>
      </c>
    </row>
    <row r="3942" ht="15.75" hidden="1" customHeight="1">
      <c r="B3942" s="52" t="s">
        <v>2670</v>
      </c>
    </row>
    <row r="3943" ht="15.75" customHeight="1">
      <c r="B3943" s="52">
        <v>643.0</v>
      </c>
      <c r="C3943" s="53" t="str">
        <f>B3944</f>
        <v>provide</v>
      </c>
      <c r="D3943" s="53" t="str">
        <f>B3945</f>
        <v>provided</v>
      </c>
      <c r="E3943" s="53" t="str">
        <f>B3946</f>
        <v>provided</v>
      </c>
      <c r="F3943" s="53" t="str">
        <f>B3947</f>
        <v>provides</v>
      </c>
      <c r="G3943" s="53" t="str">
        <f>B3948</f>
        <v>providing</v>
      </c>
    </row>
    <row r="3944" ht="15.75" hidden="1" customHeight="1">
      <c r="B3944" s="52" t="s">
        <v>2671</v>
      </c>
    </row>
    <row r="3945" ht="15.75" hidden="1" customHeight="1">
      <c r="B3945" s="52" t="s">
        <v>2672</v>
      </c>
    </row>
    <row r="3946" ht="15.75" hidden="1" customHeight="1">
      <c r="B3946" s="52" t="s">
        <v>2672</v>
      </c>
    </row>
    <row r="3947" ht="15.75" hidden="1" customHeight="1">
      <c r="B3947" s="52" t="s">
        <v>2673</v>
      </c>
    </row>
    <row r="3948" ht="15.75" hidden="1" customHeight="1">
      <c r="B3948" s="52" t="s">
        <v>2674</v>
      </c>
    </row>
    <row r="3949" ht="15.75" customHeight="1">
      <c r="B3949" s="52">
        <v>644.0</v>
      </c>
      <c r="C3949" s="53" t="str">
        <f>B3950</f>
        <v>pull</v>
      </c>
      <c r="D3949" s="53" t="str">
        <f>B3951</f>
        <v>pulled</v>
      </c>
      <c r="E3949" s="53" t="str">
        <f>B3952</f>
        <v>pulled</v>
      </c>
      <c r="F3949" s="53" t="str">
        <f>B3953</f>
        <v>pulls</v>
      </c>
      <c r="G3949" s="53" t="str">
        <f>B3954</f>
        <v>pulling</v>
      </c>
    </row>
    <row r="3950" ht="15.75" hidden="1" customHeight="1">
      <c r="B3950" s="52" t="s">
        <v>2675</v>
      </c>
    </row>
    <row r="3951" ht="15.75" hidden="1" customHeight="1">
      <c r="B3951" s="52" t="s">
        <v>2676</v>
      </c>
    </row>
    <row r="3952" ht="15.75" hidden="1" customHeight="1">
      <c r="B3952" s="52" t="s">
        <v>2676</v>
      </c>
    </row>
    <row r="3953" ht="15.75" hidden="1" customHeight="1">
      <c r="B3953" s="52" t="s">
        <v>2677</v>
      </c>
    </row>
    <row r="3954" ht="15.75" hidden="1" customHeight="1">
      <c r="B3954" s="52" t="s">
        <v>2678</v>
      </c>
    </row>
    <row r="3955" ht="15.75" customHeight="1">
      <c r="B3955" s="52">
        <v>645.0</v>
      </c>
      <c r="C3955" s="53" t="str">
        <f>B3956</f>
        <v>punish</v>
      </c>
      <c r="D3955" s="53" t="str">
        <f>B3957</f>
        <v>punished</v>
      </c>
      <c r="E3955" s="53" t="str">
        <f>B3958</f>
        <v>punished</v>
      </c>
      <c r="F3955" s="53" t="str">
        <f>B3959</f>
        <v>punishes</v>
      </c>
      <c r="G3955" s="53" t="str">
        <f>B3960</f>
        <v>punishing</v>
      </c>
    </row>
    <row r="3956" ht="15.75" hidden="1" customHeight="1">
      <c r="B3956" s="52" t="s">
        <v>2679</v>
      </c>
    </row>
    <row r="3957" ht="15.75" hidden="1" customHeight="1">
      <c r="B3957" s="52" t="s">
        <v>2680</v>
      </c>
    </row>
    <row r="3958" ht="15.75" hidden="1" customHeight="1">
      <c r="B3958" s="52" t="s">
        <v>2680</v>
      </c>
    </row>
    <row r="3959" ht="15.75" hidden="1" customHeight="1">
      <c r="B3959" s="52" t="s">
        <v>2681</v>
      </c>
    </row>
    <row r="3960" ht="15.75" hidden="1" customHeight="1">
      <c r="B3960" s="52" t="s">
        <v>2682</v>
      </c>
    </row>
    <row r="3961" ht="15.75" customHeight="1">
      <c r="B3961" s="52">
        <v>646.0</v>
      </c>
      <c r="C3961" s="53" t="str">
        <f>B3962</f>
        <v>purify</v>
      </c>
      <c r="D3961" s="53" t="str">
        <f>B3963</f>
        <v>purified</v>
      </c>
      <c r="E3961" s="53" t="str">
        <f>B3964</f>
        <v>purified</v>
      </c>
      <c r="F3961" s="53" t="str">
        <f>B3965</f>
        <v>purifies</v>
      </c>
      <c r="G3961" s="53" t="str">
        <f>B3966</f>
        <v>purifying</v>
      </c>
    </row>
    <row r="3962" ht="15.75" hidden="1" customHeight="1">
      <c r="B3962" s="52" t="s">
        <v>2683</v>
      </c>
    </row>
    <row r="3963" ht="15.75" hidden="1" customHeight="1">
      <c r="B3963" s="52" t="s">
        <v>2684</v>
      </c>
    </row>
    <row r="3964" ht="15.75" hidden="1" customHeight="1">
      <c r="B3964" s="52" t="s">
        <v>2684</v>
      </c>
    </row>
    <row r="3965" ht="15.75" hidden="1" customHeight="1">
      <c r="B3965" s="52" t="s">
        <v>2685</v>
      </c>
    </row>
    <row r="3966" ht="15.75" hidden="1" customHeight="1">
      <c r="B3966" s="52" t="s">
        <v>2686</v>
      </c>
    </row>
    <row r="3967" ht="15.75" customHeight="1">
      <c r="B3967" s="52">
        <v>647.0</v>
      </c>
      <c r="C3967" s="53" t="str">
        <f>B3968</f>
        <v>push</v>
      </c>
      <c r="D3967" s="53" t="str">
        <f>B3969</f>
        <v>pushed</v>
      </c>
      <c r="E3967" s="53" t="str">
        <f>B3970</f>
        <v>pushed</v>
      </c>
      <c r="F3967" s="53" t="str">
        <f>B3971</f>
        <v>pushes</v>
      </c>
      <c r="G3967" s="53" t="str">
        <f>B3972</f>
        <v>pushing</v>
      </c>
    </row>
    <row r="3968" ht="15.75" hidden="1" customHeight="1">
      <c r="B3968" s="52" t="s">
        <v>2687</v>
      </c>
    </row>
    <row r="3969" ht="15.75" hidden="1" customHeight="1">
      <c r="B3969" s="52" t="s">
        <v>2688</v>
      </c>
    </row>
    <row r="3970" ht="15.75" hidden="1" customHeight="1">
      <c r="B3970" s="52" t="s">
        <v>2688</v>
      </c>
    </row>
    <row r="3971" ht="15.75" hidden="1" customHeight="1">
      <c r="B3971" s="52" t="s">
        <v>2689</v>
      </c>
    </row>
    <row r="3972" ht="15.75" hidden="1" customHeight="1">
      <c r="B3972" s="52" t="s">
        <v>2690</v>
      </c>
    </row>
    <row r="3973" ht="15.75" customHeight="1">
      <c r="B3973" s="52">
        <v>648.0</v>
      </c>
      <c r="C3973" s="53" t="str">
        <f>B3974</f>
        <v>put</v>
      </c>
      <c r="D3973" s="53" t="str">
        <f>B3975</f>
        <v>put</v>
      </c>
      <c r="E3973" s="53" t="str">
        <f>B3976</f>
        <v>put</v>
      </c>
      <c r="F3973" s="53" t="str">
        <f>B3977</f>
        <v>puts</v>
      </c>
      <c r="G3973" s="53" t="str">
        <f>B3978</f>
        <v>putting</v>
      </c>
    </row>
    <row r="3974" ht="15.75" hidden="1" customHeight="1">
      <c r="B3974" s="52" t="s">
        <v>2691</v>
      </c>
    </row>
    <row r="3975" ht="15.75" hidden="1" customHeight="1">
      <c r="B3975" s="52" t="s">
        <v>2691</v>
      </c>
    </row>
    <row r="3976" ht="15.75" hidden="1" customHeight="1">
      <c r="B3976" s="52" t="s">
        <v>2691</v>
      </c>
    </row>
    <row r="3977" ht="15.75" hidden="1" customHeight="1">
      <c r="B3977" s="52" t="s">
        <v>2692</v>
      </c>
    </row>
    <row r="3978" ht="15.75" hidden="1" customHeight="1">
      <c r="B3978" s="52" t="s">
        <v>2693</v>
      </c>
    </row>
    <row r="3979" ht="15.75" customHeight="1">
      <c r="B3979" s="52">
        <v>649.0</v>
      </c>
      <c r="C3979" s="53" t="str">
        <f>B3980</f>
        <v>qualify</v>
      </c>
      <c r="D3979" s="53" t="str">
        <f>B3981</f>
        <v>qualified</v>
      </c>
      <c r="E3979" s="53" t="str">
        <f>B3982</f>
        <v>qualified</v>
      </c>
      <c r="F3979" s="53" t="str">
        <f>B3983</f>
        <v>qualifies</v>
      </c>
      <c r="G3979" s="53" t="str">
        <f>B3984</f>
        <v>qualifying</v>
      </c>
    </row>
    <row r="3980" ht="15.75" hidden="1" customHeight="1">
      <c r="B3980" s="52" t="s">
        <v>2694</v>
      </c>
    </row>
    <row r="3981" ht="15.75" hidden="1" customHeight="1">
      <c r="B3981" s="52" t="s">
        <v>2695</v>
      </c>
    </row>
    <row r="3982" ht="15.75" hidden="1" customHeight="1">
      <c r="B3982" s="52" t="s">
        <v>2695</v>
      </c>
    </row>
    <row r="3983" ht="15.75" hidden="1" customHeight="1">
      <c r="B3983" s="52" t="s">
        <v>2696</v>
      </c>
    </row>
    <row r="3984" ht="15.75" hidden="1" customHeight="1">
      <c r="B3984" s="52" t="s">
        <v>2697</v>
      </c>
    </row>
    <row r="3985" ht="15.75" customHeight="1">
      <c r="B3985" s="52">
        <v>650.0</v>
      </c>
      <c r="C3985" s="53" t="str">
        <f>B3986</f>
        <v>quarrel</v>
      </c>
      <c r="D3985" s="53" t="str">
        <f>B3987</f>
        <v>quarrelled</v>
      </c>
      <c r="E3985" s="53" t="str">
        <f>B3988</f>
        <v>quarrelled</v>
      </c>
      <c r="F3985" s="53" t="str">
        <f>B3989</f>
        <v>quarrels</v>
      </c>
      <c r="G3985" s="53" t="str">
        <f>B3990</f>
        <v>quarrelling</v>
      </c>
    </row>
    <row r="3986" ht="15.75" hidden="1" customHeight="1">
      <c r="B3986" s="52" t="s">
        <v>2698</v>
      </c>
    </row>
    <row r="3987" ht="15.75" hidden="1" customHeight="1">
      <c r="B3987" s="52" t="s">
        <v>2699</v>
      </c>
    </row>
    <row r="3988" ht="15.75" hidden="1" customHeight="1">
      <c r="B3988" s="52" t="s">
        <v>2699</v>
      </c>
    </row>
    <row r="3989" ht="15.75" hidden="1" customHeight="1">
      <c r="B3989" s="52" t="s">
        <v>2700</v>
      </c>
    </row>
    <row r="3990" ht="15.75" hidden="1" customHeight="1">
      <c r="B3990" s="52" t="s">
        <v>2701</v>
      </c>
    </row>
    <row r="3991" ht="15.75" customHeight="1">
      <c r="B3991" s="52">
        <v>651.0</v>
      </c>
      <c r="C3991" s="53" t="str">
        <f>B3992</f>
        <v>question</v>
      </c>
      <c r="D3991" s="53" t="str">
        <f>B3993</f>
        <v>questioned</v>
      </c>
      <c r="E3991" s="53" t="str">
        <f>B3994</f>
        <v>questioned</v>
      </c>
      <c r="F3991" s="53" t="str">
        <f>B3995</f>
        <v>questions</v>
      </c>
      <c r="G3991" s="53" t="str">
        <f>B3996</f>
        <v>questioning</v>
      </c>
    </row>
    <row r="3992" ht="15.75" hidden="1" customHeight="1">
      <c r="B3992" s="52" t="s">
        <v>2702</v>
      </c>
    </row>
    <row r="3993" ht="15.75" hidden="1" customHeight="1">
      <c r="B3993" s="52" t="s">
        <v>2703</v>
      </c>
    </row>
    <row r="3994" ht="15.75" hidden="1" customHeight="1">
      <c r="B3994" s="52" t="s">
        <v>2703</v>
      </c>
    </row>
    <row r="3995" ht="15.75" hidden="1" customHeight="1">
      <c r="B3995" s="52" t="s">
        <v>2704</v>
      </c>
    </row>
    <row r="3996" ht="15.75" hidden="1" customHeight="1">
      <c r="B3996" s="52" t="s">
        <v>2705</v>
      </c>
    </row>
    <row r="3997" ht="15.75" customHeight="1">
      <c r="B3997" s="52">
        <v>652.0</v>
      </c>
      <c r="C3997" s="53" t="str">
        <f>B3998</f>
        <v>quit</v>
      </c>
      <c r="D3997" s="53" t="str">
        <f>B3999</f>
        <v>quit</v>
      </c>
      <c r="E3997" s="53" t="str">
        <f>B4000</f>
        <v>quit</v>
      </c>
      <c r="F3997" s="53" t="str">
        <f>B4001</f>
        <v>quits</v>
      </c>
      <c r="G3997" s="53" t="str">
        <f>B4002</f>
        <v>quitting</v>
      </c>
    </row>
    <row r="3998" ht="15.75" hidden="1" customHeight="1">
      <c r="B3998" s="52" t="s">
        <v>2706</v>
      </c>
    </row>
    <row r="3999" ht="15.75" hidden="1" customHeight="1">
      <c r="B3999" s="52" t="s">
        <v>2706</v>
      </c>
    </row>
    <row r="4000" ht="15.75" hidden="1" customHeight="1">
      <c r="B4000" s="52" t="s">
        <v>2706</v>
      </c>
    </row>
    <row r="4001" ht="15.75" hidden="1" customHeight="1">
      <c r="B4001" s="52" t="s">
        <v>2707</v>
      </c>
    </row>
    <row r="4002" ht="15.75" hidden="1" customHeight="1">
      <c r="B4002" s="52" t="s">
        <v>2708</v>
      </c>
    </row>
    <row r="4003" ht="15.75" customHeight="1">
      <c r="B4003" s="52">
        <v>653.0</v>
      </c>
      <c r="C4003" s="53" t="str">
        <f>B4004</f>
        <v>race</v>
      </c>
      <c r="D4003" s="53" t="str">
        <f>B4005</f>
        <v>raced</v>
      </c>
      <c r="E4003" s="53" t="str">
        <f>B4006</f>
        <v>raced</v>
      </c>
      <c r="F4003" s="53" t="str">
        <f>B4007</f>
        <v>races</v>
      </c>
      <c r="G4003" s="53" t="str">
        <f>B4008</f>
        <v>racing</v>
      </c>
    </row>
    <row r="4004" ht="15.75" hidden="1" customHeight="1">
      <c r="B4004" s="52" t="s">
        <v>2709</v>
      </c>
    </row>
    <row r="4005" ht="15.75" hidden="1" customHeight="1">
      <c r="B4005" s="52" t="s">
        <v>2710</v>
      </c>
    </row>
    <row r="4006" ht="15.75" hidden="1" customHeight="1">
      <c r="B4006" s="52" t="s">
        <v>2710</v>
      </c>
    </row>
    <row r="4007" ht="15.75" hidden="1" customHeight="1">
      <c r="B4007" s="52" t="s">
        <v>2711</v>
      </c>
    </row>
    <row r="4008" ht="15.75" hidden="1" customHeight="1">
      <c r="B4008" s="52" t="s">
        <v>2712</v>
      </c>
    </row>
    <row r="4009" ht="15.75" customHeight="1">
      <c r="B4009" s="52">
        <v>654.0</v>
      </c>
      <c r="C4009" s="53" t="str">
        <f>B4010</f>
        <v>rain</v>
      </c>
      <c r="D4009" s="53" t="str">
        <f>B4011</f>
        <v>rained</v>
      </c>
      <c r="E4009" s="53" t="str">
        <f>B4012</f>
        <v>rained</v>
      </c>
      <c r="F4009" s="53" t="str">
        <f>B4013</f>
        <v>rains</v>
      </c>
      <c r="G4009" s="53" t="str">
        <f>B4014</f>
        <v>raining</v>
      </c>
    </row>
    <row r="4010" ht="15.75" hidden="1" customHeight="1">
      <c r="B4010" s="52" t="s">
        <v>2713</v>
      </c>
    </row>
    <row r="4011" ht="15.75" hidden="1" customHeight="1">
      <c r="B4011" s="52" t="s">
        <v>2714</v>
      </c>
    </row>
    <row r="4012" ht="15.75" hidden="1" customHeight="1">
      <c r="B4012" s="52" t="s">
        <v>2714</v>
      </c>
    </row>
    <row r="4013" ht="15.75" hidden="1" customHeight="1">
      <c r="B4013" s="52" t="s">
        <v>2715</v>
      </c>
    </row>
    <row r="4014" ht="15.75" hidden="1" customHeight="1">
      <c r="B4014" s="52" t="s">
        <v>2716</v>
      </c>
    </row>
    <row r="4015" ht="15.75" customHeight="1">
      <c r="B4015" s="52">
        <v>655.0</v>
      </c>
      <c r="C4015" s="53" t="str">
        <f>B4016</f>
        <v>rattle</v>
      </c>
      <c r="D4015" s="53" t="str">
        <f>B4017</f>
        <v>rattled</v>
      </c>
      <c r="E4015" s="53" t="str">
        <f>B4018</f>
        <v>rattled</v>
      </c>
      <c r="F4015" s="53" t="str">
        <f>B4019</f>
        <v>rattles</v>
      </c>
      <c r="G4015" s="53" t="str">
        <f>B4020</f>
        <v>rattling</v>
      </c>
    </row>
    <row r="4016" ht="15.75" hidden="1" customHeight="1">
      <c r="B4016" s="52" t="s">
        <v>2717</v>
      </c>
    </row>
    <row r="4017" ht="15.75" hidden="1" customHeight="1">
      <c r="B4017" s="52" t="s">
        <v>2718</v>
      </c>
    </row>
    <row r="4018" ht="15.75" hidden="1" customHeight="1">
      <c r="B4018" s="52" t="s">
        <v>2718</v>
      </c>
    </row>
    <row r="4019" ht="15.75" hidden="1" customHeight="1">
      <c r="B4019" s="52" t="s">
        <v>2719</v>
      </c>
    </row>
    <row r="4020" ht="15.75" hidden="1" customHeight="1">
      <c r="B4020" s="52" t="s">
        <v>2720</v>
      </c>
    </row>
    <row r="4021" ht="15.75" customHeight="1">
      <c r="B4021" s="52">
        <v>656.0</v>
      </c>
      <c r="C4021" s="53" t="str">
        <f>B4022</f>
        <v>reach</v>
      </c>
      <c r="D4021" s="53" t="str">
        <f>B4023</f>
        <v>reached</v>
      </c>
      <c r="E4021" s="53" t="str">
        <f>B4024</f>
        <v>reached</v>
      </c>
      <c r="F4021" s="53" t="str">
        <f>B4025</f>
        <v>reaches</v>
      </c>
      <c r="G4021" s="53" t="str">
        <f>B4026</f>
        <v>reaching</v>
      </c>
    </row>
    <row r="4022" ht="15.75" hidden="1" customHeight="1">
      <c r="B4022" s="52" t="s">
        <v>2721</v>
      </c>
    </row>
    <row r="4023" ht="15.75" hidden="1" customHeight="1">
      <c r="B4023" s="52" t="s">
        <v>2722</v>
      </c>
    </row>
    <row r="4024" ht="15.75" hidden="1" customHeight="1">
      <c r="B4024" s="52" t="s">
        <v>2722</v>
      </c>
    </row>
    <row r="4025" ht="15.75" hidden="1" customHeight="1">
      <c r="B4025" s="52" t="s">
        <v>2723</v>
      </c>
    </row>
    <row r="4026" ht="15.75" hidden="1" customHeight="1">
      <c r="B4026" s="52" t="s">
        <v>2724</v>
      </c>
    </row>
    <row r="4027" ht="15.75" customHeight="1">
      <c r="B4027" s="52">
        <v>657.0</v>
      </c>
      <c r="C4027" s="53" t="str">
        <f>B4028</f>
        <v>read</v>
      </c>
      <c r="D4027" s="53" t="str">
        <f>B4029</f>
        <v>read</v>
      </c>
      <c r="E4027" s="53" t="str">
        <f>B4030</f>
        <v>read</v>
      </c>
      <c r="F4027" s="53" t="str">
        <f>B4031</f>
        <v>reads</v>
      </c>
      <c r="G4027" s="53" t="str">
        <f>B4032</f>
        <v>reading</v>
      </c>
    </row>
    <row r="4028" ht="15.75" hidden="1" customHeight="1">
      <c r="B4028" s="52" t="s">
        <v>2725</v>
      </c>
    </row>
    <row r="4029" ht="15.75" hidden="1" customHeight="1">
      <c r="B4029" s="52" t="s">
        <v>2725</v>
      </c>
    </row>
    <row r="4030" ht="15.75" hidden="1" customHeight="1">
      <c r="B4030" s="52" t="s">
        <v>2725</v>
      </c>
    </row>
    <row r="4031" ht="15.75" hidden="1" customHeight="1">
      <c r="B4031" s="52" t="s">
        <v>2726</v>
      </c>
    </row>
    <row r="4032" ht="15.75" hidden="1" customHeight="1">
      <c r="B4032" s="52" t="s">
        <v>2727</v>
      </c>
    </row>
    <row r="4033" ht="15.75" customHeight="1">
      <c r="B4033" s="52">
        <v>658.0</v>
      </c>
      <c r="C4033" s="53" t="str">
        <f>B4034</f>
        <v>realize</v>
      </c>
      <c r="D4033" s="53" t="str">
        <f>B4035</f>
        <v>realized</v>
      </c>
      <c r="E4033" s="53" t="str">
        <f>B4036</f>
        <v>realized</v>
      </c>
      <c r="F4033" s="53" t="str">
        <f>B4037</f>
        <v>realizes</v>
      </c>
      <c r="G4033" s="53" t="str">
        <f>B4038</f>
        <v>realizing</v>
      </c>
    </row>
    <row r="4034" ht="15.75" hidden="1" customHeight="1">
      <c r="B4034" s="52" t="s">
        <v>2728</v>
      </c>
    </row>
    <row r="4035" ht="15.75" hidden="1" customHeight="1">
      <c r="B4035" s="52" t="s">
        <v>2729</v>
      </c>
    </row>
    <row r="4036" ht="15.75" hidden="1" customHeight="1">
      <c r="B4036" s="52" t="s">
        <v>2729</v>
      </c>
    </row>
    <row r="4037" ht="15.75" hidden="1" customHeight="1">
      <c r="B4037" s="52" t="s">
        <v>2730</v>
      </c>
    </row>
    <row r="4038" ht="15.75" hidden="1" customHeight="1">
      <c r="B4038" s="52" t="s">
        <v>2731</v>
      </c>
    </row>
    <row r="4039" ht="15.75" customHeight="1">
      <c r="B4039" s="52">
        <v>659.0</v>
      </c>
      <c r="C4039" s="53" t="str">
        <f>B4040</f>
        <v>rebuild</v>
      </c>
      <c r="D4039" s="53" t="str">
        <f>B4041</f>
        <v>rebuilt</v>
      </c>
      <c r="E4039" s="53" t="str">
        <f>B4042</f>
        <v>rebuilt</v>
      </c>
      <c r="F4039" s="53" t="str">
        <f>B4043</f>
        <v>rebuilds</v>
      </c>
      <c r="G4039" s="53" t="str">
        <f>B4044</f>
        <v>rebuilding</v>
      </c>
    </row>
    <row r="4040" ht="15.75" hidden="1" customHeight="1">
      <c r="B4040" s="52" t="s">
        <v>2732</v>
      </c>
    </row>
    <row r="4041" ht="15.75" hidden="1" customHeight="1">
      <c r="B4041" s="52" t="s">
        <v>2733</v>
      </c>
    </row>
    <row r="4042" ht="15.75" hidden="1" customHeight="1">
      <c r="B4042" s="52" t="s">
        <v>2733</v>
      </c>
    </row>
    <row r="4043" ht="15.75" hidden="1" customHeight="1">
      <c r="B4043" s="52" t="s">
        <v>2734</v>
      </c>
    </row>
    <row r="4044" ht="15.75" hidden="1" customHeight="1">
      <c r="B4044" s="52" t="s">
        <v>2735</v>
      </c>
    </row>
    <row r="4045" ht="15.75" customHeight="1">
      <c r="B4045" s="52">
        <v>660.0</v>
      </c>
      <c r="C4045" s="53" t="str">
        <f>B4046</f>
        <v>recall</v>
      </c>
      <c r="D4045" s="53" t="str">
        <f>B4047</f>
        <v>recalled</v>
      </c>
      <c r="E4045" s="53" t="str">
        <f>B4048</f>
        <v>recalled</v>
      </c>
      <c r="F4045" s="53" t="str">
        <f>B4049</f>
        <v>recalls</v>
      </c>
      <c r="G4045" s="53" t="str">
        <f>B4050</f>
        <v>recalling</v>
      </c>
    </row>
    <row r="4046" ht="15.75" hidden="1" customHeight="1">
      <c r="B4046" s="52" t="s">
        <v>2736</v>
      </c>
    </row>
    <row r="4047" ht="15.75" hidden="1" customHeight="1">
      <c r="B4047" s="52" t="s">
        <v>2737</v>
      </c>
    </row>
    <row r="4048" ht="15.75" hidden="1" customHeight="1">
      <c r="B4048" s="52" t="s">
        <v>2737</v>
      </c>
    </row>
    <row r="4049" ht="15.75" hidden="1" customHeight="1">
      <c r="B4049" s="52" t="s">
        <v>2738</v>
      </c>
    </row>
    <row r="4050" ht="15.75" hidden="1" customHeight="1">
      <c r="B4050" s="52" t="s">
        <v>2739</v>
      </c>
    </row>
    <row r="4051" ht="15.75" customHeight="1">
      <c r="B4051" s="52">
        <v>661.0</v>
      </c>
      <c r="C4051" s="53" t="str">
        <f>B4052</f>
        <v>recast</v>
      </c>
      <c r="D4051" s="53" t="str">
        <f>B4053</f>
        <v>recast</v>
      </c>
      <c r="E4051" s="53" t="str">
        <f>B4054</f>
        <v>recast</v>
      </c>
      <c r="F4051" s="53" t="str">
        <f>B4055</f>
        <v>recasts</v>
      </c>
      <c r="G4051" s="53" t="str">
        <f>B4056</f>
        <v>recasting</v>
      </c>
    </row>
    <row r="4052" ht="15.75" hidden="1" customHeight="1">
      <c r="B4052" s="52" t="s">
        <v>2740</v>
      </c>
    </row>
    <row r="4053" ht="15.75" hidden="1" customHeight="1">
      <c r="B4053" s="52" t="s">
        <v>2740</v>
      </c>
    </row>
    <row r="4054" ht="15.75" hidden="1" customHeight="1">
      <c r="B4054" s="52" t="s">
        <v>2740</v>
      </c>
    </row>
    <row r="4055" ht="15.75" hidden="1" customHeight="1">
      <c r="B4055" s="52" t="s">
        <v>2741</v>
      </c>
    </row>
    <row r="4056" ht="15.75" hidden="1" customHeight="1">
      <c r="B4056" s="52" t="s">
        <v>2742</v>
      </c>
    </row>
    <row r="4057" ht="15.75" customHeight="1">
      <c r="B4057" s="52">
        <v>662.0</v>
      </c>
      <c r="C4057" s="53" t="str">
        <f>B4058</f>
        <v>receive</v>
      </c>
      <c r="D4057" s="53" t="str">
        <f>B4059</f>
        <v>received</v>
      </c>
      <c r="E4057" s="53" t="str">
        <f>B4060</f>
        <v>received</v>
      </c>
      <c r="F4057" s="53" t="str">
        <f>B4061</f>
        <v>receives</v>
      </c>
      <c r="G4057" s="53" t="str">
        <f>B4062</f>
        <v>receiving</v>
      </c>
    </row>
    <row r="4058" ht="15.75" hidden="1" customHeight="1">
      <c r="B4058" s="52" t="s">
        <v>2743</v>
      </c>
    </row>
    <row r="4059" ht="15.75" hidden="1" customHeight="1">
      <c r="B4059" s="52" t="s">
        <v>2744</v>
      </c>
    </row>
    <row r="4060" ht="15.75" hidden="1" customHeight="1">
      <c r="B4060" s="52" t="s">
        <v>2744</v>
      </c>
    </row>
    <row r="4061" ht="15.75" hidden="1" customHeight="1">
      <c r="B4061" s="52" t="s">
        <v>2745</v>
      </c>
    </row>
    <row r="4062" ht="15.75" hidden="1" customHeight="1">
      <c r="B4062" s="52" t="s">
        <v>2746</v>
      </c>
    </row>
    <row r="4063" ht="15.75" customHeight="1">
      <c r="B4063" s="52">
        <v>663.0</v>
      </c>
      <c r="C4063" s="53" t="str">
        <f>B4064</f>
        <v>recite</v>
      </c>
      <c r="D4063" s="53" t="str">
        <f>B4065</f>
        <v>recited</v>
      </c>
      <c r="E4063" s="53" t="str">
        <f>B4066</f>
        <v>recited</v>
      </c>
      <c r="F4063" s="53" t="str">
        <f>B4067</f>
        <v>recites</v>
      </c>
      <c r="G4063" s="53" t="str">
        <f>B4068</f>
        <v>reciting</v>
      </c>
    </row>
    <row r="4064" ht="15.75" hidden="1" customHeight="1">
      <c r="B4064" s="52" t="s">
        <v>2747</v>
      </c>
    </row>
    <row r="4065" ht="15.75" hidden="1" customHeight="1">
      <c r="B4065" s="52" t="s">
        <v>2748</v>
      </c>
    </row>
    <row r="4066" ht="15.75" hidden="1" customHeight="1">
      <c r="B4066" s="52" t="s">
        <v>2748</v>
      </c>
    </row>
    <row r="4067" ht="15.75" hidden="1" customHeight="1">
      <c r="B4067" s="52" t="s">
        <v>2749</v>
      </c>
    </row>
    <row r="4068" ht="15.75" hidden="1" customHeight="1">
      <c r="B4068" s="52" t="s">
        <v>2750</v>
      </c>
    </row>
    <row r="4069" ht="15.75" customHeight="1">
      <c r="B4069" s="52">
        <v>664.0</v>
      </c>
      <c r="C4069" s="53" t="str">
        <f>B4070</f>
        <v>recognize</v>
      </c>
      <c r="D4069" s="53" t="str">
        <f>B4071</f>
        <v>recognized</v>
      </c>
      <c r="E4069" s="53" t="str">
        <f>B4072</f>
        <v>recognized</v>
      </c>
      <c r="F4069" s="53" t="str">
        <f>B4073</f>
        <v>recognizes</v>
      </c>
      <c r="G4069" s="53" t="str">
        <f>B4074</f>
        <v>recognizing</v>
      </c>
    </row>
    <row r="4070" ht="15.75" hidden="1" customHeight="1">
      <c r="B4070" s="52" t="s">
        <v>2751</v>
      </c>
    </row>
    <row r="4071" ht="15.75" hidden="1" customHeight="1">
      <c r="B4071" s="52" t="s">
        <v>2752</v>
      </c>
    </row>
    <row r="4072" ht="15.75" hidden="1" customHeight="1">
      <c r="B4072" s="52" t="s">
        <v>2752</v>
      </c>
    </row>
    <row r="4073" ht="15.75" hidden="1" customHeight="1">
      <c r="B4073" s="52" t="s">
        <v>2753</v>
      </c>
    </row>
    <row r="4074" ht="15.75" hidden="1" customHeight="1">
      <c r="B4074" s="52" t="s">
        <v>2754</v>
      </c>
    </row>
    <row r="4075" ht="15.75" customHeight="1">
      <c r="B4075" s="52">
        <v>665.0</v>
      </c>
      <c r="C4075" s="53" t="str">
        <f>B4076</f>
        <v>recollect</v>
      </c>
      <c r="D4075" s="53" t="str">
        <f>B4077</f>
        <v>recollected</v>
      </c>
      <c r="E4075" s="53" t="str">
        <f>B4078</f>
        <v>recollected</v>
      </c>
      <c r="F4075" s="53" t="str">
        <f>B4079</f>
        <v>recollects</v>
      </c>
      <c r="G4075" s="53" t="str">
        <f>B4080</f>
        <v>recollecting</v>
      </c>
    </row>
    <row r="4076" ht="15.75" hidden="1" customHeight="1">
      <c r="B4076" s="52" t="s">
        <v>2755</v>
      </c>
    </row>
    <row r="4077" ht="15.75" hidden="1" customHeight="1">
      <c r="B4077" s="52" t="s">
        <v>2756</v>
      </c>
    </row>
    <row r="4078" ht="15.75" hidden="1" customHeight="1">
      <c r="B4078" s="52" t="s">
        <v>2756</v>
      </c>
    </row>
    <row r="4079" ht="15.75" hidden="1" customHeight="1">
      <c r="B4079" s="52" t="s">
        <v>2757</v>
      </c>
    </row>
    <row r="4080" ht="15.75" hidden="1" customHeight="1">
      <c r="B4080" s="52" t="s">
        <v>2758</v>
      </c>
    </row>
    <row r="4081" ht="15.75" customHeight="1">
      <c r="B4081" s="52">
        <v>666.0</v>
      </c>
      <c r="C4081" s="53" t="str">
        <f>B4082</f>
        <v>recur</v>
      </c>
      <c r="D4081" s="53" t="str">
        <f>B4083</f>
        <v>recurred</v>
      </c>
      <c r="E4081" s="53" t="str">
        <f>B4084</f>
        <v>recurred</v>
      </c>
      <c r="F4081" s="53" t="str">
        <f>B4085</f>
        <v>recurs</v>
      </c>
      <c r="G4081" s="53" t="str">
        <f>B4086</f>
        <v>recurring</v>
      </c>
    </row>
    <row r="4082" ht="15.75" hidden="1" customHeight="1">
      <c r="B4082" s="52" t="s">
        <v>2759</v>
      </c>
    </row>
    <row r="4083" ht="15.75" hidden="1" customHeight="1">
      <c r="B4083" s="52" t="s">
        <v>2760</v>
      </c>
    </row>
    <row r="4084" ht="15.75" hidden="1" customHeight="1">
      <c r="B4084" s="52" t="s">
        <v>2760</v>
      </c>
    </row>
    <row r="4085" ht="15.75" hidden="1" customHeight="1">
      <c r="B4085" s="52" t="s">
        <v>2761</v>
      </c>
    </row>
    <row r="4086" ht="15.75" hidden="1" customHeight="1">
      <c r="B4086" s="52" t="s">
        <v>2762</v>
      </c>
    </row>
    <row r="4087" ht="15.75" customHeight="1">
      <c r="B4087" s="52">
        <v>667.0</v>
      </c>
      <c r="C4087" s="53" t="str">
        <f>B4088</f>
        <v>redo</v>
      </c>
      <c r="D4087" s="53" t="str">
        <f>B4089</f>
        <v>redid</v>
      </c>
      <c r="E4087" s="53" t="str">
        <f>B4090</f>
        <v>redone</v>
      </c>
      <c r="F4087" s="53" t="str">
        <f>B4091</f>
        <v>redoes</v>
      </c>
      <c r="G4087" s="53" t="str">
        <f>B4092</f>
        <v>redoing</v>
      </c>
    </row>
    <row r="4088" ht="15.75" hidden="1" customHeight="1">
      <c r="B4088" s="52" t="s">
        <v>2763</v>
      </c>
    </row>
    <row r="4089" ht="15.75" hidden="1" customHeight="1">
      <c r="B4089" s="52" t="s">
        <v>2764</v>
      </c>
    </row>
    <row r="4090" ht="15.75" hidden="1" customHeight="1">
      <c r="B4090" s="52" t="s">
        <v>2765</v>
      </c>
    </row>
    <row r="4091" ht="15.75" hidden="1" customHeight="1">
      <c r="B4091" s="52" t="s">
        <v>2766</v>
      </c>
    </row>
    <row r="4092" ht="15.75" hidden="1" customHeight="1">
      <c r="B4092" s="52" t="s">
        <v>2767</v>
      </c>
    </row>
    <row r="4093" ht="15.75" customHeight="1">
      <c r="B4093" s="52">
        <v>668.0</v>
      </c>
      <c r="C4093" s="53" t="str">
        <f>B4094</f>
        <v>reduce</v>
      </c>
      <c r="D4093" s="53" t="str">
        <f>B4095</f>
        <v>reduced</v>
      </c>
      <c r="E4093" s="53" t="str">
        <f>B4096</f>
        <v>reduced</v>
      </c>
      <c r="F4093" s="53" t="str">
        <f>B4097</f>
        <v>reduces</v>
      </c>
      <c r="G4093" s="53" t="str">
        <f>B4098</f>
        <v>reducing</v>
      </c>
    </row>
    <row r="4094" ht="15.75" hidden="1" customHeight="1">
      <c r="B4094" s="52" t="s">
        <v>2768</v>
      </c>
    </row>
    <row r="4095" ht="15.75" hidden="1" customHeight="1">
      <c r="B4095" s="52" t="s">
        <v>2769</v>
      </c>
    </row>
    <row r="4096" ht="15.75" hidden="1" customHeight="1">
      <c r="B4096" s="52" t="s">
        <v>2769</v>
      </c>
    </row>
    <row r="4097" ht="15.75" hidden="1" customHeight="1">
      <c r="B4097" s="52" t="s">
        <v>2770</v>
      </c>
    </row>
    <row r="4098" ht="15.75" hidden="1" customHeight="1">
      <c r="B4098" s="52" t="s">
        <v>2771</v>
      </c>
    </row>
    <row r="4099" ht="15.75" customHeight="1">
      <c r="B4099" s="52">
        <v>669.0</v>
      </c>
      <c r="C4099" s="53" t="str">
        <f>B4100</f>
        <v>refer</v>
      </c>
      <c r="D4099" s="53" t="str">
        <f>B4101</f>
        <v>referred</v>
      </c>
      <c r="E4099" s="53" t="str">
        <f>B4102</f>
        <v>referred</v>
      </c>
      <c r="F4099" s="53" t="str">
        <f>B4103</f>
        <v>refers</v>
      </c>
      <c r="G4099" s="53" t="str">
        <f>B4104</f>
        <v>referring</v>
      </c>
    </row>
    <row r="4100" ht="15.75" hidden="1" customHeight="1">
      <c r="B4100" s="52" t="s">
        <v>2772</v>
      </c>
    </row>
    <row r="4101" ht="15.75" hidden="1" customHeight="1">
      <c r="B4101" s="52" t="s">
        <v>2773</v>
      </c>
    </row>
    <row r="4102" ht="15.75" hidden="1" customHeight="1">
      <c r="B4102" s="52" t="s">
        <v>2773</v>
      </c>
    </row>
    <row r="4103" ht="15.75" hidden="1" customHeight="1">
      <c r="B4103" s="52" t="s">
        <v>2774</v>
      </c>
    </row>
    <row r="4104" ht="15.75" hidden="1" customHeight="1">
      <c r="B4104" s="52" t="s">
        <v>2775</v>
      </c>
    </row>
    <row r="4105" ht="15.75" customHeight="1">
      <c r="B4105" s="52">
        <v>670.0</v>
      </c>
      <c r="C4105" s="53" t="str">
        <f>B4106</f>
        <v>reflect</v>
      </c>
      <c r="D4105" s="53" t="str">
        <f>B4107</f>
        <v>reflected</v>
      </c>
      <c r="E4105" s="53" t="str">
        <f>B4108</f>
        <v>reflected</v>
      </c>
      <c r="F4105" s="53" t="str">
        <f>B4109</f>
        <v>reflects</v>
      </c>
      <c r="G4105" s="53" t="str">
        <f>B4110</f>
        <v>reflecting</v>
      </c>
    </row>
    <row r="4106" ht="15.75" hidden="1" customHeight="1">
      <c r="B4106" s="52" t="s">
        <v>2776</v>
      </c>
    </row>
    <row r="4107" ht="15.75" hidden="1" customHeight="1">
      <c r="B4107" s="52" t="s">
        <v>2777</v>
      </c>
    </row>
    <row r="4108" ht="15.75" hidden="1" customHeight="1">
      <c r="B4108" s="52" t="s">
        <v>2777</v>
      </c>
    </row>
    <row r="4109" ht="15.75" hidden="1" customHeight="1">
      <c r="B4109" s="52" t="s">
        <v>2778</v>
      </c>
    </row>
    <row r="4110" ht="15.75" hidden="1" customHeight="1">
      <c r="B4110" s="52" t="s">
        <v>2779</v>
      </c>
    </row>
    <row r="4111" ht="15.75" hidden="1" customHeight="1">
      <c r="B4111" s="52" t="s">
        <v>2780</v>
      </c>
    </row>
    <row r="4112" ht="15.75" hidden="1" customHeight="1">
      <c r="B4112" s="52" t="s">
        <v>181</v>
      </c>
    </row>
    <row r="4113" ht="15.75" hidden="1" customHeight="1">
      <c r="B4113" s="52" t="s">
        <v>178</v>
      </c>
    </row>
    <row r="4114" ht="15.75" hidden="1" customHeight="1">
      <c r="B4114" s="52" t="s">
        <v>179</v>
      </c>
    </row>
    <row r="4115" ht="15.75" customHeight="1">
      <c r="B4115" s="52">
        <v>671.0</v>
      </c>
      <c r="C4115" s="53" t="str">
        <f>B4116</f>
        <v>refuse</v>
      </c>
      <c r="D4115" s="53" t="str">
        <f>B4117</f>
        <v>refused</v>
      </c>
      <c r="E4115" s="53" t="str">
        <f>B4118</f>
        <v>refused</v>
      </c>
      <c r="F4115" s="53" t="str">
        <f>B4119</f>
        <v>refuses</v>
      </c>
      <c r="G4115" s="53" t="str">
        <f>B4120</f>
        <v>refusing</v>
      </c>
    </row>
    <row r="4116" ht="15.75" hidden="1" customHeight="1">
      <c r="B4116" s="52" t="s">
        <v>2781</v>
      </c>
    </row>
    <row r="4117" ht="15.75" hidden="1" customHeight="1">
      <c r="B4117" s="52" t="s">
        <v>2782</v>
      </c>
    </row>
    <row r="4118" ht="15.75" hidden="1" customHeight="1">
      <c r="B4118" s="52" t="s">
        <v>2782</v>
      </c>
    </row>
    <row r="4119" ht="15.75" hidden="1" customHeight="1">
      <c r="B4119" s="52" t="s">
        <v>2783</v>
      </c>
    </row>
    <row r="4120" ht="15.75" hidden="1" customHeight="1">
      <c r="B4120" s="52" t="s">
        <v>2784</v>
      </c>
    </row>
    <row r="4121" ht="15.75" customHeight="1">
      <c r="B4121" s="52">
        <v>672.0</v>
      </c>
      <c r="C4121" s="53" t="str">
        <f>B4122</f>
        <v>regard</v>
      </c>
      <c r="D4121" s="53" t="str">
        <f>B4123</f>
        <v>regarded</v>
      </c>
      <c r="E4121" s="53" t="str">
        <f>B4124</f>
        <v>regarded</v>
      </c>
      <c r="F4121" s="53" t="str">
        <f>B4125</f>
        <v>regards</v>
      </c>
      <c r="G4121" s="53" t="str">
        <f>B4126</f>
        <v>regarding</v>
      </c>
    </row>
    <row r="4122" ht="15.75" hidden="1" customHeight="1">
      <c r="B4122" s="52" t="s">
        <v>2785</v>
      </c>
    </row>
    <row r="4123" ht="15.75" hidden="1" customHeight="1">
      <c r="B4123" s="52" t="s">
        <v>2786</v>
      </c>
    </row>
    <row r="4124" ht="15.75" hidden="1" customHeight="1">
      <c r="B4124" s="52" t="s">
        <v>2786</v>
      </c>
    </row>
    <row r="4125" ht="15.75" hidden="1" customHeight="1">
      <c r="B4125" s="52" t="s">
        <v>2787</v>
      </c>
    </row>
    <row r="4126" ht="15.75" hidden="1" customHeight="1">
      <c r="B4126" s="52" t="s">
        <v>2788</v>
      </c>
    </row>
    <row r="4127" ht="15.75" customHeight="1">
      <c r="B4127" s="52">
        <v>673.0</v>
      </c>
      <c r="C4127" s="53" t="str">
        <f>B4128</f>
        <v>regret</v>
      </c>
      <c r="D4127" s="53" t="str">
        <f>B4129</f>
        <v>regretted</v>
      </c>
      <c r="E4127" s="53" t="str">
        <f>B4130</f>
        <v>regretted</v>
      </c>
      <c r="F4127" s="53" t="str">
        <f>B4131</f>
        <v>regrets</v>
      </c>
      <c r="G4127" s="53" t="str">
        <f>B4132</f>
        <v>regretting</v>
      </c>
    </row>
    <row r="4128" ht="15.75" hidden="1" customHeight="1">
      <c r="B4128" s="52" t="s">
        <v>2789</v>
      </c>
    </row>
    <row r="4129" ht="15.75" hidden="1" customHeight="1">
      <c r="B4129" s="52" t="s">
        <v>2790</v>
      </c>
    </row>
    <row r="4130" ht="15.75" hidden="1" customHeight="1">
      <c r="B4130" s="52" t="s">
        <v>2790</v>
      </c>
    </row>
    <row r="4131" ht="15.75" hidden="1" customHeight="1">
      <c r="B4131" s="52" t="s">
        <v>2791</v>
      </c>
    </row>
    <row r="4132" ht="15.75" hidden="1" customHeight="1">
      <c r="B4132" s="52" t="s">
        <v>2792</v>
      </c>
    </row>
    <row r="4133" ht="15.75" customHeight="1">
      <c r="B4133" s="52">
        <v>674.0</v>
      </c>
      <c r="C4133" s="53" t="str">
        <f>B4134</f>
        <v>relate</v>
      </c>
      <c r="D4133" s="53" t="str">
        <f>B4135</f>
        <v>related</v>
      </c>
      <c r="E4133" s="53" t="str">
        <f>B4136</f>
        <v>related</v>
      </c>
      <c r="F4133" s="53" t="str">
        <f>B4137</f>
        <v>relates</v>
      </c>
      <c r="G4133" s="53" t="str">
        <f>B4138</f>
        <v>relating</v>
      </c>
    </row>
    <row r="4134" ht="15.75" hidden="1" customHeight="1">
      <c r="B4134" s="52" t="s">
        <v>2793</v>
      </c>
    </row>
    <row r="4135" ht="15.75" hidden="1" customHeight="1">
      <c r="B4135" s="52" t="s">
        <v>2794</v>
      </c>
    </row>
    <row r="4136" ht="15.75" hidden="1" customHeight="1">
      <c r="B4136" s="52" t="s">
        <v>2794</v>
      </c>
    </row>
    <row r="4137" ht="15.75" hidden="1" customHeight="1">
      <c r="B4137" s="52" t="s">
        <v>2795</v>
      </c>
    </row>
    <row r="4138" ht="15.75" hidden="1" customHeight="1">
      <c r="B4138" s="52" t="s">
        <v>2796</v>
      </c>
    </row>
    <row r="4139" ht="15.75" customHeight="1">
      <c r="B4139" s="52">
        <v>675.0</v>
      </c>
      <c r="C4139" s="53" t="str">
        <f>B4140</f>
        <v>relax</v>
      </c>
      <c r="D4139" s="53" t="str">
        <f>B4141</f>
        <v>relaxed</v>
      </c>
      <c r="E4139" s="53" t="str">
        <f>B4142</f>
        <v>relaxed</v>
      </c>
      <c r="F4139" s="53" t="str">
        <f>B4143</f>
        <v>relaxes</v>
      </c>
      <c r="G4139" s="53" t="str">
        <f>B4144</f>
        <v>relaxing</v>
      </c>
    </row>
    <row r="4140" ht="15.75" hidden="1" customHeight="1">
      <c r="B4140" s="52" t="s">
        <v>2797</v>
      </c>
    </row>
    <row r="4141" ht="15.75" hidden="1" customHeight="1">
      <c r="B4141" s="52" t="s">
        <v>2798</v>
      </c>
    </row>
    <row r="4142" ht="15.75" hidden="1" customHeight="1">
      <c r="B4142" s="52" t="s">
        <v>2798</v>
      </c>
    </row>
    <row r="4143" ht="15.75" hidden="1" customHeight="1">
      <c r="B4143" s="52" t="s">
        <v>2799</v>
      </c>
    </row>
    <row r="4144" ht="15.75" hidden="1" customHeight="1">
      <c r="B4144" s="52" t="s">
        <v>2800</v>
      </c>
    </row>
    <row r="4145" ht="15.75" customHeight="1">
      <c r="B4145" s="52">
        <v>676.0</v>
      </c>
      <c r="C4145" s="53" t="str">
        <f>B4146</f>
        <v>rely</v>
      </c>
      <c r="D4145" s="53" t="str">
        <f>B4147</f>
        <v>relied</v>
      </c>
      <c r="E4145" s="53" t="str">
        <f>B4148</f>
        <v>relied</v>
      </c>
      <c r="F4145" s="53" t="str">
        <f>B4149</f>
        <v>relies</v>
      </c>
      <c r="G4145" s="53" t="str">
        <f>B4150</f>
        <v>relying</v>
      </c>
    </row>
    <row r="4146" ht="15.75" hidden="1" customHeight="1">
      <c r="B4146" s="52" t="s">
        <v>2801</v>
      </c>
    </row>
    <row r="4147" ht="15.75" hidden="1" customHeight="1">
      <c r="B4147" s="52" t="s">
        <v>2802</v>
      </c>
    </row>
    <row r="4148" ht="15.75" hidden="1" customHeight="1">
      <c r="B4148" s="52" t="s">
        <v>2802</v>
      </c>
    </row>
    <row r="4149" ht="15.75" hidden="1" customHeight="1">
      <c r="B4149" s="52" t="s">
        <v>2803</v>
      </c>
    </row>
    <row r="4150" ht="15.75" hidden="1" customHeight="1">
      <c r="B4150" s="52" t="s">
        <v>2804</v>
      </c>
    </row>
    <row r="4151" ht="15.75" customHeight="1">
      <c r="B4151" s="52">
        <v>677.0</v>
      </c>
      <c r="C4151" s="53" t="str">
        <f>B4152</f>
        <v>remain</v>
      </c>
      <c r="D4151" s="53" t="str">
        <f>B4153</f>
        <v>remained</v>
      </c>
      <c r="E4151" s="53" t="str">
        <f>B4154</f>
        <v>remained</v>
      </c>
      <c r="F4151" s="53" t="str">
        <f>B4155</f>
        <v>remains</v>
      </c>
      <c r="G4151" s="53" t="str">
        <f>B4156</f>
        <v>remaining</v>
      </c>
    </row>
    <row r="4152" ht="15.75" hidden="1" customHeight="1">
      <c r="B4152" s="52" t="s">
        <v>2805</v>
      </c>
    </row>
    <row r="4153" ht="15.75" hidden="1" customHeight="1">
      <c r="B4153" s="52" t="s">
        <v>2806</v>
      </c>
    </row>
    <row r="4154" ht="15.75" hidden="1" customHeight="1">
      <c r="B4154" s="52" t="s">
        <v>2806</v>
      </c>
    </row>
    <row r="4155" ht="15.75" hidden="1" customHeight="1">
      <c r="B4155" s="52" t="s">
        <v>2807</v>
      </c>
    </row>
    <row r="4156" ht="15.75" hidden="1" customHeight="1">
      <c r="B4156" s="52" t="s">
        <v>2808</v>
      </c>
    </row>
    <row r="4157" ht="15.75" customHeight="1">
      <c r="B4157" s="52">
        <v>678.0</v>
      </c>
      <c r="C4157" s="53" t="str">
        <f>B4158</f>
        <v>remake</v>
      </c>
      <c r="D4157" s="53" t="str">
        <f>B4159</f>
        <v>remade</v>
      </c>
      <c r="E4157" s="53" t="str">
        <f>B4160</f>
        <v>remade</v>
      </c>
      <c r="F4157" s="53" t="str">
        <f>B4161</f>
        <v>remakes</v>
      </c>
      <c r="G4157" s="53" t="str">
        <f>B4162</f>
        <v>remaking</v>
      </c>
    </row>
    <row r="4158" ht="15.75" hidden="1" customHeight="1">
      <c r="B4158" s="52" t="s">
        <v>2809</v>
      </c>
    </row>
    <row r="4159" ht="15.75" hidden="1" customHeight="1">
      <c r="B4159" s="52" t="s">
        <v>2810</v>
      </c>
    </row>
    <row r="4160" ht="15.75" hidden="1" customHeight="1">
      <c r="B4160" s="52" t="s">
        <v>2810</v>
      </c>
    </row>
    <row r="4161" ht="15.75" hidden="1" customHeight="1">
      <c r="B4161" s="52" t="s">
        <v>2811</v>
      </c>
    </row>
    <row r="4162" ht="15.75" hidden="1" customHeight="1">
      <c r="B4162" s="52" t="s">
        <v>2812</v>
      </c>
    </row>
    <row r="4163" ht="15.75" customHeight="1">
      <c r="B4163" s="52">
        <v>679.0</v>
      </c>
      <c r="C4163" s="53" t="str">
        <f>B4164</f>
        <v>remove</v>
      </c>
      <c r="D4163" s="53" t="str">
        <f>B4165</f>
        <v>removed</v>
      </c>
      <c r="E4163" s="53" t="str">
        <f>B4166</f>
        <v>removed</v>
      </c>
      <c r="F4163" s="53" t="str">
        <f>B4167</f>
        <v>removes</v>
      </c>
      <c r="G4163" s="53" t="str">
        <f>B4168</f>
        <v>removing</v>
      </c>
    </row>
    <row r="4164" ht="15.75" hidden="1" customHeight="1">
      <c r="B4164" s="52" t="s">
        <v>2813</v>
      </c>
    </row>
    <row r="4165" ht="15.75" hidden="1" customHeight="1">
      <c r="B4165" s="52" t="s">
        <v>2814</v>
      </c>
    </row>
    <row r="4166" ht="15.75" hidden="1" customHeight="1">
      <c r="B4166" s="52" t="s">
        <v>2814</v>
      </c>
    </row>
    <row r="4167" ht="15.75" hidden="1" customHeight="1">
      <c r="B4167" s="52" t="s">
        <v>2815</v>
      </c>
    </row>
    <row r="4168" ht="15.75" hidden="1" customHeight="1">
      <c r="B4168" s="52" t="s">
        <v>2816</v>
      </c>
    </row>
    <row r="4169" ht="15.75" customHeight="1">
      <c r="B4169" s="52">
        <v>680.0</v>
      </c>
      <c r="C4169" s="53" t="str">
        <f>B4170</f>
        <v>rend</v>
      </c>
      <c r="D4169" s="53" t="str">
        <f>B4171</f>
        <v>rent</v>
      </c>
      <c r="E4169" s="53" t="str">
        <f>B4172</f>
        <v>rent</v>
      </c>
      <c r="F4169" s="53" t="str">
        <f>B4173</f>
        <v>rends</v>
      </c>
      <c r="G4169" s="53" t="str">
        <f>B4174</f>
        <v>rending</v>
      </c>
    </row>
    <row r="4170" ht="15.75" hidden="1" customHeight="1">
      <c r="B4170" s="52" t="s">
        <v>2817</v>
      </c>
    </row>
    <row r="4171" ht="15.75" hidden="1" customHeight="1">
      <c r="B4171" s="52" t="s">
        <v>2818</v>
      </c>
    </row>
    <row r="4172" ht="15.75" hidden="1" customHeight="1">
      <c r="B4172" s="52" t="s">
        <v>2818</v>
      </c>
    </row>
    <row r="4173" ht="15.75" hidden="1" customHeight="1">
      <c r="B4173" s="52" t="s">
        <v>2819</v>
      </c>
    </row>
    <row r="4174" ht="15.75" hidden="1" customHeight="1">
      <c r="B4174" s="52" t="s">
        <v>2820</v>
      </c>
    </row>
    <row r="4175" ht="15.75" customHeight="1">
      <c r="B4175" s="52">
        <v>681.0</v>
      </c>
      <c r="C4175" s="53" t="str">
        <f>B4176</f>
        <v>renew</v>
      </c>
      <c r="D4175" s="53" t="str">
        <f>B4177</f>
        <v>renewed</v>
      </c>
      <c r="E4175" s="53" t="str">
        <f>B4178</f>
        <v>renewed</v>
      </c>
      <c r="F4175" s="53" t="str">
        <f>B4179</f>
        <v>renews</v>
      </c>
      <c r="G4175" s="53" t="str">
        <f>B4180</f>
        <v>renewing</v>
      </c>
    </row>
    <row r="4176" ht="15.75" hidden="1" customHeight="1">
      <c r="B4176" s="52" t="s">
        <v>2821</v>
      </c>
    </row>
    <row r="4177" ht="15.75" hidden="1" customHeight="1">
      <c r="B4177" s="52" t="s">
        <v>2822</v>
      </c>
    </row>
    <row r="4178" ht="15.75" hidden="1" customHeight="1">
      <c r="B4178" s="52" t="s">
        <v>2822</v>
      </c>
    </row>
    <row r="4179" ht="15.75" hidden="1" customHeight="1">
      <c r="B4179" s="52" t="s">
        <v>2823</v>
      </c>
    </row>
    <row r="4180" ht="15.75" hidden="1" customHeight="1">
      <c r="B4180" s="52" t="s">
        <v>2824</v>
      </c>
    </row>
    <row r="4181" ht="15.75" customHeight="1">
      <c r="B4181" s="52">
        <v>682.0</v>
      </c>
      <c r="C4181" s="53" t="str">
        <f>B4182</f>
        <v>renounce</v>
      </c>
      <c r="D4181" s="53" t="str">
        <f>B4183</f>
        <v>renounced</v>
      </c>
      <c r="E4181" s="53" t="str">
        <f>B4184</f>
        <v>renounced</v>
      </c>
      <c r="F4181" s="53" t="str">
        <f>B4185</f>
        <v>renounces</v>
      </c>
      <c r="G4181" s="53" t="str">
        <f>B4186</f>
        <v>renouncing</v>
      </c>
    </row>
    <row r="4182" ht="15.75" hidden="1" customHeight="1">
      <c r="B4182" s="52" t="s">
        <v>2825</v>
      </c>
    </row>
    <row r="4183" ht="15.75" hidden="1" customHeight="1">
      <c r="B4183" s="52" t="s">
        <v>2826</v>
      </c>
    </row>
    <row r="4184" ht="15.75" hidden="1" customHeight="1">
      <c r="B4184" s="52" t="s">
        <v>2826</v>
      </c>
    </row>
    <row r="4185" ht="15.75" hidden="1" customHeight="1">
      <c r="B4185" s="52" t="s">
        <v>2827</v>
      </c>
    </row>
    <row r="4186" ht="15.75" hidden="1" customHeight="1">
      <c r="B4186" s="52" t="s">
        <v>2828</v>
      </c>
    </row>
    <row r="4187" ht="15.75" customHeight="1">
      <c r="B4187" s="52">
        <v>683.0</v>
      </c>
      <c r="C4187" s="53" t="str">
        <f>B4188</f>
        <v>repair</v>
      </c>
      <c r="D4187" s="53" t="str">
        <f>B4189</f>
        <v>repaired</v>
      </c>
      <c r="E4187" s="53" t="str">
        <f>B4190</f>
        <v>repaired</v>
      </c>
      <c r="F4187" s="53" t="str">
        <f>B4191</f>
        <v>repairs</v>
      </c>
      <c r="G4187" s="53" t="str">
        <f>B4192</f>
        <v>repairing</v>
      </c>
    </row>
    <row r="4188" ht="15.75" hidden="1" customHeight="1">
      <c r="B4188" s="52" t="s">
        <v>2829</v>
      </c>
    </row>
    <row r="4189" ht="15.75" hidden="1" customHeight="1">
      <c r="B4189" s="52" t="s">
        <v>2830</v>
      </c>
    </row>
    <row r="4190" ht="15.75" hidden="1" customHeight="1">
      <c r="B4190" s="52" t="s">
        <v>2830</v>
      </c>
    </row>
    <row r="4191" ht="15.75" hidden="1" customHeight="1">
      <c r="B4191" s="52" t="s">
        <v>2831</v>
      </c>
    </row>
    <row r="4192" ht="15.75" hidden="1" customHeight="1">
      <c r="B4192" s="52" t="s">
        <v>2832</v>
      </c>
    </row>
    <row r="4193" ht="15.75" customHeight="1">
      <c r="B4193" s="52">
        <v>684.0</v>
      </c>
      <c r="C4193" s="53" t="str">
        <f>B4194</f>
        <v>repeat</v>
      </c>
      <c r="D4193" s="53" t="str">
        <f>B4195</f>
        <v>repeated</v>
      </c>
      <c r="E4193" s="53" t="str">
        <f>B4196</f>
        <v>repeated</v>
      </c>
      <c r="F4193" s="53" t="str">
        <f>B4197</f>
        <v>repeats</v>
      </c>
      <c r="G4193" s="53" t="str">
        <f>B4198</f>
        <v>repeating</v>
      </c>
    </row>
    <row r="4194" ht="15.75" hidden="1" customHeight="1">
      <c r="B4194" s="52" t="s">
        <v>2833</v>
      </c>
    </row>
    <row r="4195" ht="15.75" hidden="1" customHeight="1">
      <c r="B4195" s="52" t="s">
        <v>2834</v>
      </c>
    </row>
    <row r="4196" ht="15.75" hidden="1" customHeight="1">
      <c r="B4196" s="52" t="s">
        <v>2834</v>
      </c>
    </row>
    <row r="4197" ht="15.75" hidden="1" customHeight="1">
      <c r="B4197" s="52" t="s">
        <v>2835</v>
      </c>
    </row>
    <row r="4198" ht="15.75" hidden="1" customHeight="1">
      <c r="B4198" s="52" t="s">
        <v>2836</v>
      </c>
    </row>
    <row r="4199" ht="15.75" customHeight="1">
      <c r="B4199" s="52">
        <v>685.0</v>
      </c>
      <c r="C4199" s="53" t="str">
        <f>B4200</f>
        <v>replace</v>
      </c>
      <c r="D4199" s="53" t="str">
        <f>B4201</f>
        <v>replaced</v>
      </c>
      <c r="E4199" s="53" t="str">
        <f>B4202</f>
        <v>replaced</v>
      </c>
      <c r="F4199" s="53" t="str">
        <f>B4203</f>
        <v>replaces</v>
      </c>
      <c r="G4199" s="53" t="str">
        <f>B4204</f>
        <v>replacing</v>
      </c>
    </row>
    <row r="4200" ht="15.75" hidden="1" customHeight="1">
      <c r="B4200" s="52" t="s">
        <v>2837</v>
      </c>
    </row>
    <row r="4201" ht="15.75" hidden="1" customHeight="1">
      <c r="B4201" s="52" t="s">
        <v>2838</v>
      </c>
    </row>
    <row r="4202" ht="15.75" hidden="1" customHeight="1">
      <c r="B4202" s="52" t="s">
        <v>2838</v>
      </c>
    </row>
    <row r="4203" ht="15.75" hidden="1" customHeight="1">
      <c r="B4203" s="52" t="s">
        <v>2839</v>
      </c>
    </row>
    <row r="4204" ht="15.75" hidden="1" customHeight="1">
      <c r="B4204" s="52" t="s">
        <v>2840</v>
      </c>
    </row>
    <row r="4205" ht="15.75" customHeight="1">
      <c r="B4205" s="52">
        <v>686.0</v>
      </c>
      <c r="C4205" s="53" t="str">
        <f>B4206</f>
        <v>reply</v>
      </c>
      <c r="D4205" s="53" t="str">
        <f>B4207</f>
        <v>replied</v>
      </c>
      <c r="E4205" s="53" t="str">
        <f>B4208</f>
        <v>replied</v>
      </c>
      <c r="F4205" s="53" t="str">
        <f>B4209</f>
        <v>replies</v>
      </c>
      <c r="G4205" s="53" t="str">
        <f>B4210</f>
        <v>replying</v>
      </c>
    </row>
    <row r="4206" ht="15.75" hidden="1" customHeight="1">
      <c r="B4206" s="52" t="s">
        <v>2841</v>
      </c>
    </row>
    <row r="4207" ht="15.75" hidden="1" customHeight="1">
      <c r="B4207" s="52" t="s">
        <v>2842</v>
      </c>
    </row>
    <row r="4208" ht="15.75" hidden="1" customHeight="1">
      <c r="B4208" s="52" t="s">
        <v>2842</v>
      </c>
    </row>
    <row r="4209" ht="15.75" hidden="1" customHeight="1">
      <c r="B4209" s="52" t="s">
        <v>2843</v>
      </c>
    </row>
    <row r="4210" ht="15.75" hidden="1" customHeight="1">
      <c r="B4210" s="52" t="s">
        <v>2844</v>
      </c>
    </row>
    <row r="4211" ht="15.75" customHeight="1">
      <c r="B4211" s="52">
        <v>687.0</v>
      </c>
      <c r="C4211" s="53" t="str">
        <f>B4212</f>
        <v>report</v>
      </c>
      <c r="D4211" s="53" t="str">
        <f>B4213</f>
        <v>reported</v>
      </c>
      <c r="E4211" s="53" t="str">
        <f>B4214</f>
        <v>reported</v>
      </c>
      <c r="F4211" s="53" t="str">
        <f>B4215</f>
        <v>reports</v>
      </c>
      <c r="G4211" s="53" t="str">
        <f>B4216</f>
        <v>reporting</v>
      </c>
    </row>
    <row r="4212" ht="15.75" hidden="1" customHeight="1">
      <c r="B4212" s="52" t="s">
        <v>2845</v>
      </c>
    </row>
    <row r="4213" ht="15.75" hidden="1" customHeight="1">
      <c r="B4213" s="52" t="s">
        <v>2846</v>
      </c>
    </row>
    <row r="4214" ht="15.75" hidden="1" customHeight="1">
      <c r="B4214" s="52" t="s">
        <v>2846</v>
      </c>
    </row>
    <row r="4215" ht="15.75" hidden="1" customHeight="1">
      <c r="B4215" s="52" t="s">
        <v>2847</v>
      </c>
    </row>
    <row r="4216" ht="15.75" hidden="1" customHeight="1">
      <c r="B4216" s="52" t="s">
        <v>2848</v>
      </c>
    </row>
    <row r="4217" ht="15.75" customHeight="1">
      <c r="B4217" s="52">
        <v>688.0</v>
      </c>
      <c r="C4217" s="53" t="str">
        <f>B4218</f>
        <v>request</v>
      </c>
      <c r="D4217" s="53" t="str">
        <f>B4219</f>
        <v>requested</v>
      </c>
      <c r="E4217" s="53" t="str">
        <f>B4220</f>
        <v>requested</v>
      </c>
      <c r="F4217" s="53" t="str">
        <f>B4221</f>
        <v>requests</v>
      </c>
      <c r="G4217" s="53" t="str">
        <f>B4222</f>
        <v>requesting</v>
      </c>
    </row>
    <row r="4218" ht="15.75" hidden="1" customHeight="1">
      <c r="B4218" s="52" t="s">
        <v>2849</v>
      </c>
    </row>
    <row r="4219" ht="15.75" hidden="1" customHeight="1">
      <c r="B4219" s="52" t="s">
        <v>2850</v>
      </c>
    </row>
    <row r="4220" ht="15.75" hidden="1" customHeight="1">
      <c r="B4220" s="52" t="s">
        <v>2850</v>
      </c>
    </row>
    <row r="4221" ht="15.75" hidden="1" customHeight="1">
      <c r="B4221" s="52" t="s">
        <v>2851</v>
      </c>
    </row>
    <row r="4222" ht="15.75" hidden="1" customHeight="1">
      <c r="B4222" s="52" t="s">
        <v>2852</v>
      </c>
    </row>
    <row r="4223" ht="15.75" customHeight="1">
      <c r="B4223" s="52">
        <v>689.0</v>
      </c>
      <c r="C4223" s="53" t="str">
        <f>B4224</f>
        <v>resell</v>
      </c>
      <c r="D4223" s="53" t="str">
        <f>B4225</f>
        <v>resold</v>
      </c>
      <c r="E4223" s="53" t="str">
        <f>B4226</f>
        <v>resold</v>
      </c>
      <c r="F4223" s="53" t="str">
        <f>B4227</f>
        <v>resells</v>
      </c>
      <c r="G4223" s="53" t="str">
        <f>B4228</f>
        <v>reselling</v>
      </c>
    </row>
    <row r="4224" ht="15.75" hidden="1" customHeight="1">
      <c r="B4224" s="52" t="s">
        <v>2853</v>
      </c>
    </row>
    <row r="4225" ht="15.75" hidden="1" customHeight="1">
      <c r="B4225" s="52" t="s">
        <v>2854</v>
      </c>
    </row>
    <row r="4226" ht="15.75" hidden="1" customHeight="1">
      <c r="B4226" s="52" t="s">
        <v>2854</v>
      </c>
    </row>
    <row r="4227" ht="15.75" hidden="1" customHeight="1">
      <c r="B4227" s="52" t="s">
        <v>2855</v>
      </c>
    </row>
    <row r="4228" ht="15.75" hidden="1" customHeight="1">
      <c r="B4228" s="52" t="s">
        <v>2856</v>
      </c>
    </row>
    <row r="4229" ht="15.75" customHeight="1">
      <c r="B4229" s="52">
        <v>690.0</v>
      </c>
      <c r="C4229" s="53" t="str">
        <f>B4230</f>
        <v>resemble</v>
      </c>
      <c r="D4229" s="53" t="str">
        <f>B4231</f>
        <v>resembled</v>
      </c>
      <c r="E4229" s="53" t="str">
        <f>B4232</f>
        <v>resembled</v>
      </c>
      <c r="F4229" s="53" t="str">
        <f>B4233</f>
        <v>resembles</v>
      </c>
      <c r="G4229" s="53" t="str">
        <f>B4234</f>
        <v>resembling</v>
      </c>
    </row>
    <row r="4230" ht="15.75" hidden="1" customHeight="1">
      <c r="B4230" s="52" t="s">
        <v>2857</v>
      </c>
    </row>
    <row r="4231" ht="15.75" hidden="1" customHeight="1">
      <c r="B4231" s="52" t="s">
        <v>2858</v>
      </c>
    </row>
    <row r="4232" ht="15.75" hidden="1" customHeight="1">
      <c r="B4232" s="52" t="s">
        <v>2858</v>
      </c>
    </row>
    <row r="4233" ht="15.75" hidden="1" customHeight="1">
      <c r="B4233" s="52" t="s">
        <v>2859</v>
      </c>
    </row>
    <row r="4234" ht="15.75" hidden="1" customHeight="1">
      <c r="B4234" s="52" t="s">
        <v>2860</v>
      </c>
    </row>
    <row r="4235" ht="15.75" customHeight="1">
      <c r="B4235" s="52">
        <v>691.0</v>
      </c>
      <c r="C4235" s="53" t="str">
        <f>B4236</f>
        <v>reset</v>
      </c>
      <c r="D4235" s="53" t="str">
        <f>B4237</f>
        <v>reset</v>
      </c>
      <c r="E4235" s="53" t="str">
        <f>B4238</f>
        <v>reset</v>
      </c>
      <c r="F4235" s="53" t="str">
        <f>B4239</f>
        <v>resets</v>
      </c>
      <c r="G4235" s="53" t="str">
        <f>B4240</f>
        <v>resetting</v>
      </c>
    </row>
    <row r="4236" ht="15.75" hidden="1" customHeight="1">
      <c r="B4236" s="52" t="s">
        <v>2861</v>
      </c>
    </row>
    <row r="4237" ht="15.75" hidden="1" customHeight="1">
      <c r="B4237" s="52" t="s">
        <v>2861</v>
      </c>
    </row>
    <row r="4238" ht="15.75" hidden="1" customHeight="1">
      <c r="B4238" s="52" t="s">
        <v>2861</v>
      </c>
    </row>
    <row r="4239" ht="15.75" hidden="1" customHeight="1">
      <c r="B4239" s="52" t="s">
        <v>2862</v>
      </c>
    </row>
    <row r="4240" ht="15.75" hidden="1" customHeight="1">
      <c r="B4240" s="52" t="s">
        <v>2863</v>
      </c>
    </row>
    <row r="4241" ht="15.75" customHeight="1">
      <c r="B4241" s="52">
        <v>692.0</v>
      </c>
      <c r="C4241" s="53" t="str">
        <f>B4242</f>
        <v>resist</v>
      </c>
      <c r="D4241" s="53" t="str">
        <f>B4243</f>
        <v>resisted</v>
      </c>
      <c r="E4241" s="53" t="str">
        <f>B4244</f>
        <v>resisted</v>
      </c>
      <c r="F4241" s="53" t="str">
        <f>B4245</f>
        <v>resists</v>
      </c>
      <c r="G4241" s="53" t="str">
        <f>B4246</f>
        <v>resisting</v>
      </c>
    </row>
    <row r="4242" ht="15.75" hidden="1" customHeight="1">
      <c r="B4242" s="52" t="s">
        <v>2864</v>
      </c>
    </row>
    <row r="4243" ht="15.75" hidden="1" customHeight="1">
      <c r="B4243" s="52" t="s">
        <v>2865</v>
      </c>
    </row>
    <row r="4244" ht="15.75" hidden="1" customHeight="1">
      <c r="B4244" s="52" t="s">
        <v>2865</v>
      </c>
    </row>
    <row r="4245" ht="15.75" hidden="1" customHeight="1">
      <c r="B4245" s="52" t="s">
        <v>2866</v>
      </c>
    </row>
    <row r="4246" ht="15.75" hidden="1" customHeight="1">
      <c r="B4246" s="52" t="s">
        <v>2867</v>
      </c>
    </row>
    <row r="4247" ht="15.75" customHeight="1">
      <c r="B4247" s="52">
        <v>693.0</v>
      </c>
      <c r="C4247" s="53" t="str">
        <f>B4248</f>
        <v>resolve</v>
      </c>
      <c r="D4247" s="53" t="str">
        <f>B4249</f>
        <v>resolved</v>
      </c>
      <c r="E4247" s="53" t="str">
        <f>B4250</f>
        <v>resolved</v>
      </c>
      <c r="F4247" s="53" t="str">
        <f>B4251</f>
        <v>resolves</v>
      </c>
      <c r="G4247" s="53" t="str">
        <f>B4252</f>
        <v>resolving</v>
      </c>
    </row>
    <row r="4248" ht="15.75" hidden="1" customHeight="1">
      <c r="B4248" s="52" t="s">
        <v>2868</v>
      </c>
    </row>
    <row r="4249" ht="15.75" hidden="1" customHeight="1">
      <c r="B4249" s="52" t="s">
        <v>2869</v>
      </c>
    </row>
    <row r="4250" ht="15.75" hidden="1" customHeight="1">
      <c r="B4250" s="52" t="s">
        <v>2869</v>
      </c>
    </row>
    <row r="4251" ht="15.75" hidden="1" customHeight="1">
      <c r="B4251" s="52" t="s">
        <v>2870</v>
      </c>
    </row>
    <row r="4252" ht="15.75" hidden="1" customHeight="1">
      <c r="B4252" s="52" t="s">
        <v>2871</v>
      </c>
    </row>
    <row r="4253" ht="15.75" customHeight="1">
      <c r="B4253" s="52">
        <v>694.0</v>
      </c>
      <c r="C4253" s="53" t="str">
        <f>B4254</f>
        <v>respect</v>
      </c>
      <c r="D4253" s="53" t="str">
        <f>B4255</f>
        <v>respected</v>
      </c>
      <c r="E4253" s="53" t="str">
        <f>B4256</f>
        <v>respected</v>
      </c>
      <c r="F4253" s="53" t="str">
        <f>B4257</f>
        <v>respects</v>
      </c>
      <c r="G4253" s="53" t="str">
        <f>B4258</f>
        <v>respecting</v>
      </c>
    </row>
    <row r="4254" ht="15.75" hidden="1" customHeight="1">
      <c r="B4254" s="52" t="s">
        <v>2872</v>
      </c>
    </row>
    <row r="4255" ht="15.75" hidden="1" customHeight="1">
      <c r="B4255" s="52" t="s">
        <v>2873</v>
      </c>
    </row>
    <row r="4256" ht="15.75" hidden="1" customHeight="1">
      <c r="B4256" s="52" t="s">
        <v>2873</v>
      </c>
    </row>
    <row r="4257" ht="15.75" hidden="1" customHeight="1">
      <c r="B4257" s="52" t="s">
        <v>2874</v>
      </c>
    </row>
    <row r="4258" ht="15.75" hidden="1" customHeight="1">
      <c r="B4258" s="52" t="s">
        <v>2875</v>
      </c>
    </row>
    <row r="4259" ht="15.75" customHeight="1">
      <c r="B4259" s="52">
        <v>695.0</v>
      </c>
      <c r="C4259" s="53" t="str">
        <f>B4260</f>
        <v>rest</v>
      </c>
      <c r="D4259" s="53" t="str">
        <f>B4261</f>
        <v>rested</v>
      </c>
      <c r="E4259" s="53" t="str">
        <f>B4262</f>
        <v>rested</v>
      </c>
      <c r="F4259" s="53" t="str">
        <f>B4263</f>
        <v>rests</v>
      </c>
      <c r="G4259" s="53" t="str">
        <f>B4264</f>
        <v>resting</v>
      </c>
    </row>
    <row r="4260" ht="15.75" hidden="1" customHeight="1">
      <c r="B4260" s="52" t="s">
        <v>2876</v>
      </c>
    </row>
    <row r="4261" ht="15.75" hidden="1" customHeight="1">
      <c r="B4261" s="52" t="s">
        <v>2877</v>
      </c>
    </row>
    <row r="4262" ht="15.75" hidden="1" customHeight="1">
      <c r="B4262" s="52" t="s">
        <v>2877</v>
      </c>
    </row>
    <row r="4263" ht="15.75" hidden="1" customHeight="1">
      <c r="B4263" s="52" t="s">
        <v>2878</v>
      </c>
    </row>
    <row r="4264" ht="15.75" hidden="1" customHeight="1">
      <c r="B4264" s="52" t="s">
        <v>2879</v>
      </c>
    </row>
    <row r="4265" ht="15.75" customHeight="1">
      <c r="B4265" s="52">
        <v>696.0</v>
      </c>
      <c r="C4265" s="53" t="str">
        <f>B4266</f>
        <v>restrain</v>
      </c>
      <c r="D4265" s="53" t="str">
        <f>B4267</f>
        <v>restrained</v>
      </c>
      <c r="E4265" s="53" t="str">
        <f>B4268</f>
        <v>restrained</v>
      </c>
      <c r="F4265" s="53" t="str">
        <f>B4269</f>
        <v>restrains</v>
      </c>
      <c r="G4265" s="53" t="str">
        <f>B4270</f>
        <v>restraining</v>
      </c>
    </row>
    <row r="4266" ht="15.75" hidden="1" customHeight="1">
      <c r="B4266" s="52" t="s">
        <v>2880</v>
      </c>
    </row>
    <row r="4267" ht="15.75" hidden="1" customHeight="1">
      <c r="B4267" s="52" t="s">
        <v>2881</v>
      </c>
    </row>
    <row r="4268" ht="15.75" hidden="1" customHeight="1">
      <c r="B4268" s="52" t="s">
        <v>2881</v>
      </c>
    </row>
    <row r="4269" ht="15.75" hidden="1" customHeight="1">
      <c r="B4269" s="52" t="s">
        <v>2882</v>
      </c>
    </row>
    <row r="4270" ht="15.75" hidden="1" customHeight="1">
      <c r="B4270" s="52" t="s">
        <v>2883</v>
      </c>
    </row>
    <row r="4271" ht="15.75" customHeight="1">
      <c r="B4271" s="52">
        <v>697.0</v>
      </c>
      <c r="C4271" s="53" t="str">
        <f>B4272</f>
        <v>retain</v>
      </c>
      <c r="D4271" s="53" t="str">
        <f>B4273</f>
        <v>retained</v>
      </c>
      <c r="E4271" s="53" t="str">
        <f>B4274</f>
        <v>retained</v>
      </c>
      <c r="F4271" s="53" t="str">
        <f>B4275</f>
        <v>retains</v>
      </c>
      <c r="G4271" s="53" t="str">
        <f>B4276</f>
        <v>retaining</v>
      </c>
    </row>
    <row r="4272" ht="15.75" hidden="1" customHeight="1">
      <c r="B4272" s="52" t="s">
        <v>2884</v>
      </c>
    </row>
    <row r="4273" ht="15.75" hidden="1" customHeight="1">
      <c r="B4273" s="52" t="s">
        <v>2885</v>
      </c>
    </row>
    <row r="4274" ht="15.75" hidden="1" customHeight="1">
      <c r="B4274" s="52" t="s">
        <v>2885</v>
      </c>
    </row>
    <row r="4275" ht="15.75" hidden="1" customHeight="1">
      <c r="B4275" s="52" t="s">
        <v>2886</v>
      </c>
    </row>
    <row r="4276" ht="15.75" hidden="1" customHeight="1">
      <c r="B4276" s="52" t="s">
        <v>2887</v>
      </c>
    </row>
    <row r="4277" ht="15.75" customHeight="1">
      <c r="B4277" s="52">
        <v>698.0</v>
      </c>
      <c r="C4277" s="53" t="str">
        <f>B4278</f>
        <v>retch</v>
      </c>
      <c r="D4277" s="53" t="str">
        <f>B4279</f>
        <v>retched</v>
      </c>
      <c r="E4277" s="53" t="str">
        <f>B4280</f>
        <v>retched</v>
      </c>
      <c r="F4277" s="53" t="str">
        <f>B4281</f>
        <v>retches</v>
      </c>
      <c r="G4277" s="53" t="str">
        <f>B4282</f>
        <v>retching</v>
      </c>
    </row>
    <row r="4278" ht="15.75" hidden="1" customHeight="1">
      <c r="B4278" s="52" t="s">
        <v>2888</v>
      </c>
    </row>
    <row r="4279" ht="15.75" hidden="1" customHeight="1">
      <c r="B4279" s="52" t="s">
        <v>2889</v>
      </c>
    </row>
    <row r="4280" ht="15.75" hidden="1" customHeight="1">
      <c r="B4280" s="52" t="s">
        <v>2889</v>
      </c>
    </row>
    <row r="4281" ht="15.75" hidden="1" customHeight="1">
      <c r="B4281" s="52" t="s">
        <v>2890</v>
      </c>
    </row>
    <row r="4282" ht="15.75" hidden="1" customHeight="1">
      <c r="B4282" s="52" t="s">
        <v>2891</v>
      </c>
    </row>
    <row r="4283" ht="15.75" customHeight="1">
      <c r="B4283" s="52">
        <v>699.0</v>
      </c>
      <c r="C4283" s="53" t="str">
        <f>B4284</f>
        <v>retire</v>
      </c>
      <c r="D4283" s="53" t="str">
        <f>B4285</f>
        <v>retired</v>
      </c>
      <c r="E4283" s="53" t="str">
        <f>B4286</f>
        <v>retired</v>
      </c>
      <c r="F4283" s="53" t="str">
        <f>B4287</f>
        <v>retires</v>
      </c>
      <c r="G4283" s="53" t="str">
        <f>B4288</f>
        <v>retiring</v>
      </c>
    </row>
    <row r="4284" ht="15.75" hidden="1" customHeight="1">
      <c r="B4284" s="52" t="s">
        <v>2892</v>
      </c>
    </row>
    <row r="4285" ht="15.75" hidden="1" customHeight="1">
      <c r="B4285" s="52" t="s">
        <v>2893</v>
      </c>
    </row>
    <row r="4286" ht="15.75" hidden="1" customHeight="1">
      <c r="B4286" s="52" t="s">
        <v>2893</v>
      </c>
    </row>
    <row r="4287" ht="15.75" hidden="1" customHeight="1">
      <c r="B4287" s="52" t="s">
        <v>2894</v>
      </c>
    </row>
    <row r="4288" ht="15.75" hidden="1" customHeight="1">
      <c r="B4288" s="52" t="s">
        <v>2895</v>
      </c>
    </row>
    <row r="4289" ht="15.75" customHeight="1">
      <c r="B4289" s="52">
        <v>700.0</v>
      </c>
      <c r="C4289" s="53" t="str">
        <f>B4290</f>
        <v>return</v>
      </c>
      <c r="D4289" s="53" t="str">
        <f>B4291</f>
        <v>returned</v>
      </c>
      <c r="E4289" s="53" t="str">
        <f>B4292</f>
        <v>returned</v>
      </c>
      <c r="F4289" s="53" t="str">
        <f>B4293</f>
        <v>returns</v>
      </c>
      <c r="G4289" s="53" t="str">
        <f>B4294</f>
        <v>returning</v>
      </c>
    </row>
    <row r="4290" ht="15.75" hidden="1" customHeight="1">
      <c r="B4290" s="52" t="s">
        <v>2896</v>
      </c>
    </row>
    <row r="4291" ht="15.75" hidden="1" customHeight="1">
      <c r="B4291" s="52" t="s">
        <v>2897</v>
      </c>
    </row>
    <row r="4292" ht="15.75" hidden="1" customHeight="1">
      <c r="B4292" s="52" t="s">
        <v>2897</v>
      </c>
    </row>
    <row r="4293" ht="15.75" hidden="1" customHeight="1">
      <c r="B4293" s="52" t="s">
        <v>2898</v>
      </c>
    </row>
    <row r="4294" ht="15.75" hidden="1" customHeight="1">
      <c r="B4294" s="52" t="s">
        <v>2899</v>
      </c>
    </row>
    <row r="4295" ht="15.75" customHeight="1">
      <c r="B4295" s="52">
        <v>701.0</v>
      </c>
      <c r="C4295" s="53" t="str">
        <f>B4296</f>
        <v>reuse</v>
      </c>
      <c r="D4295" s="53" t="str">
        <f>B4297</f>
        <v>reused</v>
      </c>
      <c r="E4295" s="53" t="str">
        <f>B4298</f>
        <v>reused</v>
      </c>
      <c r="F4295" s="53" t="str">
        <f>B4299</f>
        <v>reuses</v>
      </c>
      <c r="G4295" s="53" t="str">
        <f>B4300</f>
        <v>reusing</v>
      </c>
    </row>
    <row r="4296" ht="15.75" hidden="1" customHeight="1">
      <c r="B4296" s="52" t="s">
        <v>2900</v>
      </c>
    </row>
    <row r="4297" ht="15.75" hidden="1" customHeight="1">
      <c r="B4297" s="52" t="s">
        <v>2901</v>
      </c>
    </row>
    <row r="4298" ht="15.75" hidden="1" customHeight="1">
      <c r="B4298" s="52" t="s">
        <v>2901</v>
      </c>
    </row>
    <row r="4299" ht="15.75" hidden="1" customHeight="1">
      <c r="B4299" s="52" t="s">
        <v>2902</v>
      </c>
    </row>
    <row r="4300" ht="15.75" hidden="1" customHeight="1">
      <c r="B4300" s="52" t="s">
        <v>2903</v>
      </c>
    </row>
    <row r="4301" ht="15.75" customHeight="1">
      <c r="B4301" s="52">
        <v>702.0</v>
      </c>
      <c r="C4301" s="53" t="str">
        <f>B4302</f>
        <v>review</v>
      </c>
      <c r="D4301" s="53" t="str">
        <f>B4303</f>
        <v>reviewed</v>
      </c>
      <c r="E4301" s="53" t="str">
        <f>B4304</f>
        <v>reviewed</v>
      </c>
      <c r="F4301" s="53" t="str">
        <f>B4305</f>
        <v>reviews</v>
      </c>
      <c r="G4301" s="53" t="str">
        <f>B4306</f>
        <v>reviewing</v>
      </c>
    </row>
    <row r="4302" ht="15.75" hidden="1" customHeight="1">
      <c r="B4302" s="52" t="s">
        <v>2904</v>
      </c>
    </row>
    <row r="4303" ht="15.75" hidden="1" customHeight="1">
      <c r="B4303" s="52" t="s">
        <v>2905</v>
      </c>
    </row>
    <row r="4304" ht="15.75" hidden="1" customHeight="1">
      <c r="B4304" s="52" t="s">
        <v>2905</v>
      </c>
    </row>
    <row r="4305" ht="15.75" hidden="1" customHeight="1">
      <c r="B4305" s="52" t="s">
        <v>2906</v>
      </c>
    </row>
    <row r="4306" ht="15.75" hidden="1" customHeight="1">
      <c r="B4306" s="52" t="s">
        <v>2907</v>
      </c>
    </row>
    <row r="4307" ht="15.75" customHeight="1">
      <c r="B4307" s="52">
        <v>703.0</v>
      </c>
      <c r="C4307" s="53" t="str">
        <f>B4308</f>
        <v>rewind</v>
      </c>
      <c r="D4307" s="53" t="str">
        <f>B4309</f>
        <v>rewound</v>
      </c>
      <c r="E4307" s="53" t="str">
        <f>B4310</f>
        <v>rewound</v>
      </c>
      <c r="F4307" s="53" t="str">
        <f>B4311</f>
        <v>rewinds</v>
      </c>
      <c r="G4307" s="53" t="str">
        <f>B4312</f>
        <v>rewinding</v>
      </c>
    </row>
    <row r="4308" ht="15.75" hidden="1" customHeight="1">
      <c r="B4308" s="52" t="s">
        <v>2908</v>
      </c>
    </row>
    <row r="4309" ht="15.75" hidden="1" customHeight="1">
      <c r="B4309" s="52" t="s">
        <v>2909</v>
      </c>
    </row>
    <row r="4310" ht="15.75" hidden="1" customHeight="1">
      <c r="B4310" s="52" t="s">
        <v>2909</v>
      </c>
    </row>
    <row r="4311" ht="15.75" hidden="1" customHeight="1">
      <c r="B4311" s="52" t="s">
        <v>2910</v>
      </c>
    </row>
    <row r="4312" ht="15.75" hidden="1" customHeight="1">
      <c r="B4312" s="52" t="s">
        <v>2911</v>
      </c>
    </row>
    <row r="4313" ht="15.75" customHeight="1">
      <c r="B4313" s="52">
        <v>704.0</v>
      </c>
      <c r="C4313" s="53" t="str">
        <f>B4314</f>
        <v>rid</v>
      </c>
      <c r="D4313" s="53" t="str">
        <f>B4315</f>
        <v>rid</v>
      </c>
      <c r="E4313" s="53" t="str">
        <f>B4316</f>
        <v>rid</v>
      </c>
      <c r="F4313" s="53" t="str">
        <f>B4317</f>
        <v>rids</v>
      </c>
      <c r="G4313" s="53" t="str">
        <f>B4318</f>
        <v>ridding</v>
      </c>
    </row>
    <row r="4314" ht="15.75" hidden="1" customHeight="1">
      <c r="B4314" s="52" t="s">
        <v>2912</v>
      </c>
    </row>
    <row r="4315" ht="15.75" hidden="1" customHeight="1">
      <c r="B4315" s="52" t="s">
        <v>2912</v>
      </c>
    </row>
    <row r="4316" ht="15.75" hidden="1" customHeight="1">
      <c r="B4316" s="52" t="s">
        <v>2912</v>
      </c>
    </row>
    <row r="4317" ht="15.75" hidden="1" customHeight="1">
      <c r="B4317" s="52" t="s">
        <v>2913</v>
      </c>
    </row>
    <row r="4318" ht="15.75" hidden="1" customHeight="1">
      <c r="B4318" s="52" t="s">
        <v>2914</v>
      </c>
    </row>
    <row r="4319" ht="15.75" hidden="1" customHeight="1">
      <c r="B4319" s="52" t="s">
        <v>2915</v>
      </c>
    </row>
    <row r="4320" ht="15.75" hidden="1" customHeight="1">
      <c r="B4320" s="52" t="s">
        <v>181</v>
      </c>
    </row>
    <row r="4321" ht="15.75" hidden="1" customHeight="1">
      <c r="B4321" s="52" t="s">
        <v>178</v>
      </c>
    </row>
    <row r="4322" ht="15.75" hidden="1" customHeight="1">
      <c r="B4322" s="52" t="s">
        <v>179</v>
      </c>
    </row>
    <row r="4323" ht="15.75" customHeight="1">
      <c r="B4323" s="52">
        <v>705.0</v>
      </c>
      <c r="C4323" s="53" t="str">
        <f>B4324</f>
        <v>ride</v>
      </c>
      <c r="D4323" s="53" t="str">
        <f>B4325</f>
        <v>rode</v>
      </c>
      <c r="E4323" s="53" t="str">
        <f>B4326</f>
        <v>ridden</v>
      </c>
      <c r="F4323" s="53" t="str">
        <f>B4327</f>
        <v>rides</v>
      </c>
      <c r="G4323" s="53" t="str">
        <f>B4328</f>
        <v>riding</v>
      </c>
    </row>
    <row r="4324" ht="15.75" hidden="1" customHeight="1">
      <c r="B4324" s="52" t="s">
        <v>2916</v>
      </c>
    </row>
    <row r="4325" ht="15.75" hidden="1" customHeight="1">
      <c r="B4325" s="52" t="s">
        <v>2917</v>
      </c>
    </row>
    <row r="4326" ht="15.75" hidden="1" customHeight="1">
      <c r="B4326" s="52" t="s">
        <v>2918</v>
      </c>
    </row>
    <row r="4327" ht="15.75" hidden="1" customHeight="1">
      <c r="B4327" s="52" t="s">
        <v>2919</v>
      </c>
    </row>
    <row r="4328" ht="15.75" hidden="1" customHeight="1">
      <c r="B4328" s="52" t="s">
        <v>2920</v>
      </c>
    </row>
    <row r="4329" ht="15.75" customHeight="1">
      <c r="B4329" s="52">
        <v>706.0</v>
      </c>
      <c r="C4329" s="53" t="str">
        <f>B4330</f>
        <v>ring</v>
      </c>
      <c r="D4329" s="53" t="str">
        <f>B4331</f>
        <v>rang</v>
      </c>
      <c r="E4329" s="53" t="str">
        <f>B4332</f>
        <v>rung</v>
      </c>
      <c r="F4329" s="53" t="str">
        <f>B4333</f>
        <v>rings</v>
      </c>
      <c r="G4329" s="53" t="str">
        <f>B4334</f>
        <v>ringing</v>
      </c>
    </row>
    <row r="4330" ht="15.75" hidden="1" customHeight="1">
      <c r="B4330" s="52" t="s">
        <v>2921</v>
      </c>
    </row>
    <row r="4331" ht="15.75" hidden="1" customHeight="1">
      <c r="B4331" s="52" t="s">
        <v>2922</v>
      </c>
    </row>
    <row r="4332" ht="15.75" hidden="1" customHeight="1">
      <c r="B4332" s="52" t="s">
        <v>2923</v>
      </c>
    </row>
    <row r="4333" ht="15.75" hidden="1" customHeight="1">
      <c r="B4333" s="52" t="s">
        <v>2924</v>
      </c>
    </row>
    <row r="4334" ht="15.75" hidden="1" customHeight="1">
      <c r="B4334" s="52" t="s">
        <v>2925</v>
      </c>
    </row>
    <row r="4335" ht="15.75" customHeight="1">
      <c r="B4335" s="52">
        <v>707.0</v>
      </c>
      <c r="C4335" s="53" t="str">
        <f>B4336</f>
        <v>rise</v>
      </c>
      <c r="D4335" s="53" t="str">
        <f>B4337</f>
        <v>rose</v>
      </c>
      <c r="E4335" s="53" t="str">
        <f>B4338</f>
        <v>risen</v>
      </c>
      <c r="F4335" s="53" t="str">
        <f>B4339</f>
        <v>rises</v>
      </c>
      <c r="G4335" s="53" t="str">
        <f>B4340</f>
        <v>rising</v>
      </c>
    </row>
    <row r="4336" ht="15.75" hidden="1" customHeight="1">
      <c r="B4336" s="52" t="s">
        <v>2926</v>
      </c>
    </row>
    <row r="4337" ht="15.75" hidden="1" customHeight="1">
      <c r="B4337" s="52" t="s">
        <v>2927</v>
      </c>
    </row>
    <row r="4338" ht="15.75" hidden="1" customHeight="1">
      <c r="B4338" s="52" t="s">
        <v>2928</v>
      </c>
    </row>
    <row r="4339" ht="15.75" hidden="1" customHeight="1">
      <c r="B4339" s="52" t="s">
        <v>2929</v>
      </c>
    </row>
    <row r="4340" ht="15.75" hidden="1" customHeight="1">
      <c r="B4340" s="52" t="s">
        <v>2930</v>
      </c>
    </row>
    <row r="4341" ht="15.75" customHeight="1">
      <c r="B4341" s="52">
        <v>708.0</v>
      </c>
      <c r="C4341" s="53" t="str">
        <f>B4342</f>
        <v>roar</v>
      </c>
      <c r="D4341" s="53" t="str">
        <f>B4343</f>
        <v>roared</v>
      </c>
      <c r="E4341" s="53" t="str">
        <f>B4344</f>
        <v>roared</v>
      </c>
      <c r="F4341" s="53" t="str">
        <f>B4345</f>
        <v>roars</v>
      </c>
      <c r="G4341" s="53" t="str">
        <f>B4346</f>
        <v>roaring</v>
      </c>
    </row>
    <row r="4342" ht="15.75" hidden="1" customHeight="1">
      <c r="B4342" s="52" t="s">
        <v>2931</v>
      </c>
    </row>
    <row r="4343" ht="15.75" hidden="1" customHeight="1">
      <c r="B4343" s="52" t="s">
        <v>2932</v>
      </c>
    </row>
    <row r="4344" ht="15.75" hidden="1" customHeight="1">
      <c r="B4344" s="52" t="s">
        <v>2932</v>
      </c>
    </row>
    <row r="4345" ht="15.75" hidden="1" customHeight="1">
      <c r="B4345" s="52" t="s">
        <v>2933</v>
      </c>
    </row>
    <row r="4346" ht="15.75" hidden="1" customHeight="1">
      <c r="B4346" s="52" t="s">
        <v>2934</v>
      </c>
    </row>
    <row r="4347" ht="15.75" customHeight="1">
      <c r="B4347" s="52">
        <v>709.0</v>
      </c>
      <c r="C4347" s="53" t="str">
        <f>B4348</f>
        <v>rob</v>
      </c>
      <c r="D4347" s="53" t="str">
        <f>B4349</f>
        <v>robbed</v>
      </c>
      <c r="E4347" s="53" t="str">
        <f>B4350</f>
        <v>robbed</v>
      </c>
      <c r="F4347" s="53" t="str">
        <f>B4351</f>
        <v>robs</v>
      </c>
      <c r="G4347" s="53" t="str">
        <f>B4352</f>
        <v>robbing</v>
      </c>
    </row>
    <row r="4348" ht="15.75" hidden="1" customHeight="1">
      <c r="B4348" s="52" t="s">
        <v>2935</v>
      </c>
    </row>
    <row r="4349" ht="15.75" hidden="1" customHeight="1">
      <c r="B4349" s="52" t="s">
        <v>2936</v>
      </c>
    </row>
    <row r="4350" ht="15.75" hidden="1" customHeight="1">
      <c r="B4350" s="52" t="s">
        <v>2936</v>
      </c>
    </row>
    <row r="4351" ht="15.75" hidden="1" customHeight="1">
      <c r="B4351" s="52" t="s">
        <v>2937</v>
      </c>
    </row>
    <row r="4352" ht="15.75" hidden="1" customHeight="1">
      <c r="B4352" s="52" t="s">
        <v>2938</v>
      </c>
    </row>
    <row r="4353" ht="15.75" customHeight="1">
      <c r="B4353" s="52">
        <v>710.0</v>
      </c>
      <c r="C4353" s="53" t="str">
        <f>B4354</f>
        <v>roll</v>
      </c>
      <c r="D4353" s="53" t="str">
        <f>B4355</f>
        <v>rolled</v>
      </c>
      <c r="E4353" s="53" t="str">
        <f>B4356</f>
        <v>rolled</v>
      </c>
      <c r="F4353" s="53" t="str">
        <f>B4357</f>
        <v>rolls</v>
      </c>
      <c r="G4353" s="53" t="str">
        <f>B4358</f>
        <v>rolling</v>
      </c>
    </row>
    <row r="4354" ht="15.75" hidden="1" customHeight="1">
      <c r="B4354" s="52" t="s">
        <v>2939</v>
      </c>
    </row>
    <row r="4355" ht="15.75" hidden="1" customHeight="1">
      <c r="B4355" s="52" t="s">
        <v>2940</v>
      </c>
    </row>
    <row r="4356" ht="15.75" hidden="1" customHeight="1">
      <c r="B4356" s="52" t="s">
        <v>2940</v>
      </c>
    </row>
    <row r="4357" ht="15.75" hidden="1" customHeight="1">
      <c r="B4357" s="52" t="s">
        <v>2941</v>
      </c>
    </row>
    <row r="4358" ht="15.75" hidden="1" customHeight="1">
      <c r="B4358" s="52" t="s">
        <v>2942</v>
      </c>
    </row>
    <row r="4359" ht="15.75" customHeight="1">
      <c r="B4359" s="52">
        <v>711.0</v>
      </c>
      <c r="C4359" s="53" t="str">
        <f>B4360</f>
        <v>rot</v>
      </c>
      <c r="D4359" s="53" t="str">
        <f>B4361</f>
        <v>rotted</v>
      </c>
      <c r="E4359" s="53" t="str">
        <f>B4362</f>
        <v>rotted</v>
      </c>
      <c r="F4359" s="53" t="str">
        <f>B4363</f>
        <v>rots</v>
      </c>
      <c r="G4359" s="53" t="str">
        <f>B4364</f>
        <v>rotting</v>
      </c>
    </row>
    <row r="4360" ht="15.75" hidden="1" customHeight="1">
      <c r="B4360" s="52" t="s">
        <v>2943</v>
      </c>
    </row>
    <row r="4361" ht="15.75" hidden="1" customHeight="1">
      <c r="B4361" s="52" t="s">
        <v>2944</v>
      </c>
    </row>
    <row r="4362" ht="15.75" hidden="1" customHeight="1">
      <c r="B4362" s="52" t="s">
        <v>2944</v>
      </c>
    </row>
    <row r="4363" ht="15.75" hidden="1" customHeight="1">
      <c r="B4363" s="52" t="s">
        <v>2945</v>
      </c>
    </row>
    <row r="4364" ht="15.75" hidden="1" customHeight="1">
      <c r="B4364" s="52" t="s">
        <v>2946</v>
      </c>
    </row>
    <row r="4365" ht="15.75" customHeight="1">
      <c r="B4365" s="52">
        <v>712.0</v>
      </c>
      <c r="C4365" s="53" t="str">
        <f>B4366</f>
        <v>rub</v>
      </c>
      <c r="D4365" s="53" t="str">
        <f>B4367</f>
        <v>rubbed</v>
      </c>
      <c r="E4365" s="53" t="str">
        <f>B4368</f>
        <v>rubbed</v>
      </c>
      <c r="F4365" s="53" t="str">
        <f>B4369</f>
        <v>rubs</v>
      </c>
      <c r="G4365" s="53" t="str">
        <f>B4370</f>
        <v>rubbing</v>
      </c>
    </row>
    <row r="4366" ht="15.75" hidden="1" customHeight="1">
      <c r="B4366" s="52" t="s">
        <v>2947</v>
      </c>
    </row>
    <row r="4367" ht="15.75" hidden="1" customHeight="1">
      <c r="B4367" s="52" t="s">
        <v>2948</v>
      </c>
    </row>
    <row r="4368" ht="15.75" hidden="1" customHeight="1">
      <c r="B4368" s="52" t="s">
        <v>2948</v>
      </c>
    </row>
    <row r="4369" ht="15.75" hidden="1" customHeight="1">
      <c r="B4369" s="52" t="s">
        <v>2949</v>
      </c>
    </row>
    <row r="4370" ht="15.75" hidden="1" customHeight="1">
      <c r="B4370" s="52" t="s">
        <v>2950</v>
      </c>
    </row>
    <row r="4371" ht="15.75" customHeight="1">
      <c r="B4371" s="52">
        <v>713.0</v>
      </c>
      <c r="C4371" s="53" t="str">
        <f>B4372</f>
        <v>rule</v>
      </c>
      <c r="D4371" s="53" t="str">
        <f>B4373</f>
        <v>ruled</v>
      </c>
      <c r="E4371" s="53" t="str">
        <f>B4374</f>
        <v>ruled</v>
      </c>
      <c r="F4371" s="53" t="str">
        <f>B4375</f>
        <v>rules</v>
      </c>
      <c r="G4371" s="53" t="str">
        <f>B4376</f>
        <v>ruling</v>
      </c>
    </row>
    <row r="4372" ht="15.75" hidden="1" customHeight="1">
      <c r="B4372" s="52" t="s">
        <v>2951</v>
      </c>
    </row>
    <row r="4373" ht="15.75" hidden="1" customHeight="1">
      <c r="B4373" s="52" t="s">
        <v>2952</v>
      </c>
    </row>
    <row r="4374" ht="15.75" hidden="1" customHeight="1">
      <c r="B4374" s="52" t="s">
        <v>2952</v>
      </c>
    </row>
    <row r="4375" ht="15.75" hidden="1" customHeight="1">
      <c r="B4375" s="52" t="s">
        <v>2953</v>
      </c>
    </row>
    <row r="4376" ht="15.75" hidden="1" customHeight="1">
      <c r="B4376" s="52" t="s">
        <v>2954</v>
      </c>
    </row>
    <row r="4377" ht="15.75" customHeight="1">
      <c r="B4377" s="52">
        <v>714.0</v>
      </c>
      <c r="C4377" s="53" t="str">
        <f>B4378</f>
        <v>run</v>
      </c>
      <c r="D4377" s="53" t="str">
        <f>B4379</f>
        <v>ran</v>
      </c>
      <c r="E4377" s="53" t="str">
        <f>B4380</f>
        <v>run</v>
      </c>
      <c r="F4377" s="53" t="str">
        <f>B4381</f>
        <v>runs</v>
      </c>
      <c r="G4377" s="5" t="str">
        <f>B4382</f>
        <v/>
      </c>
    </row>
    <row r="4378" ht="15.75" hidden="1" customHeight="1">
      <c r="B4378" s="52" t="s">
        <v>2955</v>
      </c>
    </row>
    <row r="4379" ht="15.75" hidden="1" customHeight="1">
      <c r="B4379" s="52" t="s">
        <v>2956</v>
      </c>
    </row>
    <row r="4380" ht="15.75" hidden="1" customHeight="1">
      <c r="B4380" s="52" t="s">
        <v>2955</v>
      </c>
    </row>
    <row r="4381" ht="15.75" hidden="1" customHeight="1">
      <c r="B4381" s="52" t="s">
        <v>2957</v>
      </c>
    </row>
  </sheetData>
  <autoFilter ref="$B$5:$G$4381">
    <filterColumn colId="0">
      <customFilters>
        <customFilter operator="greaterThan" val="1"/>
      </customFilters>
    </filterColumn>
  </autoFilter>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7.63"/>
    <col customWidth="1" min="7" max="7" width="9.63"/>
    <col customWidth="1" min="8" max="8" width="11.5"/>
    <col customWidth="1" min="9" max="10" width="11.75"/>
    <col customWidth="1" min="11" max="11" width="12.38"/>
    <col customWidth="1" min="12" max="12" width="13.5"/>
    <col customWidth="1" min="13" max="26" width="7.63"/>
  </cols>
  <sheetData>
    <row r="3">
      <c r="G3" s="52">
        <v>1.0</v>
      </c>
      <c r="H3" s="5" t="s">
        <v>78</v>
      </c>
      <c r="I3" s="5" t="s">
        <v>79</v>
      </c>
      <c r="J3" s="5" t="s">
        <v>79</v>
      </c>
      <c r="K3" s="5" t="s">
        <v>80</v>
      </c>
      <c r="L3" s="5" t="s">
        <v>81</v>
      </c>
    </row>
    <row r="4">
      <c r="G4" s="52">
        <v>2.0</v>
      </c>
      <c r="H4" s="5" t="s">
        <v>82</v>
      </c>
      <c r="I4" s="5" t="s">
        <v>83</v>
      </c>
      <c r="J4" s="5" t="s">
        <v>83</v>
      </c>
      <c r="K4" s="5" t="s">
        <v>84</v>
      </c>
      <c r="L4" s="5" t="s">
        <v>85</v>
      </c>
    </row>
    <row r="5">
      <c r="G5" s="52">
        <v>3.0</v>
      </c>
      <c r="H5" s="5" t="s">
        <v>86</v>
      </c>
      <c r="I5" s="5" t="s">
        <v>87</v>
      </c>
      <c r="J5" s="5" t="s">
        <v>87</v>
      </c>
      <c r="K5" s="5" t="s">
        <v>88</v>
      </c>
      <c r="L5" s="5" t="s">
        <v>89</v>
      </c>
    </row>
    <row r="6">
      <c r="G6" s="52">
        <v>4.0</v>
      </c>
      <c r="H6" s="5" t="s">
        <v>90</v>
      </c>
      <c r="I6" s="5" t="s">
        <v>91</v>
      </c>
      <c r="J6" s="5" t="s">
        <v>91</v>
      </c>
      <c r="K6" s="5" t="s">
        <v>92</v>
      </c>
      <c r="L6" s="5" t="s">
        <v>93</v>
      </c>
      <c r="N6" s="34"/>
    </row>
    <row r="7">
      <c r="G7" s="52">
        <v>5.0</v>
      </c>
      <c r="H7" s="5" t="s">
        <v>94</v>
      </c>
      <c r="I7" s="5" t="s">
        <v>95</v>
      </c>
      <c r="J7" s="5" t="s">
        <v>95</v>
      </c>
      <c r="K7" s="5" t="s">
        <v>96</v>
      </c>
      <c r="L7" s="5" t="s">
        <v>97</v>
      </c>
    </row>
    <row r="8">
      <c r="G8" s="52">
        <v>6.0</v>
      </c>
      <c r="H8" s="5" t="s">
        <v>98</v>
      </c>
      <c r="I8" s="5" t="s">
        <v>99</v>
      </c>
      <c r="J8" s="5" t="s">
        <v>99</v>
      </c>
      <c r="K8" s="5" t="s">
        <v>100</v>
      </c>
      <c r="L8" s="5" t="s">
        <v>101</v>
      </c>
    </row>
    <row r="9">
      <c r="G9" s="52">
        <v>7.0</v>
      </c>
      <c r="H9" s="5" t="s">
        <v>102</v>
      </c>
      <c r="I9" s="5" t="s">
        <v>103</v>
      </c>
      <c r="J9" s="5" t="s">
        <v>103</v>
      </c>
      <c r="K9" s="5" t="s">
        <v>104</v>
      </c>
      <c r="L9" s="5" t="s">
        <v>105</v>
      </c>
    </row>
    <row r="10">
      <c r="G10" s="52">
        <v>8.0</v>
      </c>
      <c r="H10" s="5" t="s">
        <v>106</v>
      </c>
      <c r="I10" s="5" t="s">
        <v>107</v>
      </c>
      <c r="J10" s="5" t="s">
        <v>107</v>
      </c>
      <c r="K10" s="5" t="s">
        <v>108</v>
      </c>
      <c r="L10" s="5" t="s">
        <v>109</v>
      </c>
    </row>
    <row r="11">
      <c r="G11" s="52">
        <v>9.0</v>
      </c>
      <c r="H11" s="5" t="s">
        <v>110</v>
      </c>
      <c r="I11" s="5" t="s">
        <v>111</v>
      </c>
      <c r="J11" s="5" t="s">
        <v>111</v>
      </c>
      <c r="K11" s="5" t="s">
        <v>112</v>
      </c>
      <c r="L11" s="5" t="s">
        <v>113</v>
      </c>
    </row>
    <row r="12">
      <c r="G12" s="52">
        <v>10.0</v>
      </c>
      <c r="H12" s="5" t="s">
        <v>114</v>
      </c>
      <c r="I12" s="5" t="s">
        <v>115</v>
      </c>
      <c r="J12" s="5" t="s">
        <v>115</v>
      </c>
      <c r="K12" s="5" t="s">
        <v>116</v>
      </c>
      <c r="L12" s="5" t="s">
        <v>117</v>
      </c>
    </row>
    <row r="13">
      <c r="G13" s="52">
        <v>11.0</v>
      </c>
      <c r="H13" s="5" t="s">
        <v>118</v>
      </c>
      <c r="I13" s="5" t="s">
        <v>119</v>
      </c>
      <c r="J13" s="5" t="s">
        <v>119</v>
      </c>
      <c r="K13" s="5" t="s">
        <v>120</v>
      </c>
      <c r="L13" s="5" t="s">
        <v>121</v>
      </c>
    </row>
    <row r="14">
      <c r="G14" s="52">
        <v>12.0</v>
      </c>
      <c r="H14" s="5" t="s">
        <v>122</v>
      </c>
      <c r="I14" s="5" t="s">
        <v>123</v>
      </c>
      <c r="J14" s="5" t="s">
        <v>123</v>
      </c>
      <c r="K14" s="5" t="s">
        <v>124</v>
      </c>
      <c r="L14" s="5" t="s">
        <v>125</v>
      </c>
    </row>
    <row r="15">
      <c r="G15" s="52">
        <v>13.0</v>
      </c>
      <c r="H15" s="5" t="s">
        <v>126</v>
      </c>
      <c r="I15" s="5" t="s">
        <v>127</v>
      </c>
      <c r="J15" s="5" t="s">
        <v>127</v>
      </c>
      <c r="K15" s="5" t="s">
        <v>128</v>
      </c>
      <c r="L15" s="5" t="s">
        <v>129</v>
      </c>
    </row>
    <row r="16">
      <c r="G16" s="52">
        <v>14.0</v>
      </c>
      <c r="H16" s="5" t="s">
        <v>130</v>
      </c>
      <c r="I16" s="5" t="s">
        <v>131</v>
      </c>
      <c r="J16" s="5" t="s">
        <v>131</v>
      </c>
      <c r="K16" s="5" t="s">
        <v>132</v>
      </c>
      <c r="L16" s="5" t="s">
        <v>133</v>
      </c>
    </row>
    <row r="17">
      <c r="G17" s="52">
        <v>15.0</v>
      </c>
      <c r="H17" s="5" t="s">
        <v>134</v>
      </c>
      <c r="I17" s="5" t="s">
        <v>135</v>
      </c>
      <c r="J17" s="5" t="s">
        <v>135</v>
      </c>
      <c r="K17" s="5" t="s">
        <v>136</v>
      </c>
      <c r="L17" s="5" t="s">
        <v>137</v>
      </c>
    </row>
    <row r="18">
      <c r="G18" s="52">
        <v>16.0</v>
      </c>
      <c r="H18" s="5" t="s">
        <v>138</v>
      </c>
      <c r="I18" s="5" t="s">
        <v>139</v>
      </c>
      <c r="J18" s="5" t="s">
        <v>139</v>
      </c>
      <c r="K18" s="5" t="s">
        <v>140</v>
      </c>
      <c r="L18" s="5" t="s">
        <v>141</v>
      </c>
    </row>
    <row r="19">
      <c r="G19" s="52">
        <v>17.0</v>
      </c>
      <c r="H19" s="5" t="s">
        <v>142</v>
      </c>
      <c r="I19" s="5" t="s">
        <v>143</v>
      </c>
      <c r="J19" s="5" t="s">
        <v>143</v>
      </c>
      <c r="K19" s="5" t="s">
        <v>144</v>
      </c>
      <c r="L19" s="5" t="s">
        <v>145</v>
      </c>
    </row>
    <row r="20">
      <c r="G20" s="52">
        <v>18.0</v>
      </c>
      <c r="H20" s="5" t="s">
        <v>146</v>
      </c>
      <c r="I20" s="5" t="s">
        <v>147</v>
      </c>
      <c r="J20" s="5" t="s">
        <v>147</v>
      </c>
      <c r="K20" s="5" t="s">
        <v>148</v>
      </c>
      <c r="L20" s="5" t="s">
        <v>149</v>
      </c>
    </row>
    <row r="21" ht="15.75" customHeight="1">
      <c r="G21" s="52">
        <v>19.0</v>
      </c>
      <c r="H21" s="5" t="s">
        <v>150</v>
      </c>
      <c r="I21" s="5" t="s">
        <v>151</v>
      </c>
      <c r="J21" s="5" t="s">
        <v>151</v>
      </c>
      <c r="K21" s="5" t="s">
        <v>152</v>
      </c>
      <c r="L21" s="5" t="s">
        <v>153</v>
      </c>
    </row>
    <row r="22" ht="15.75" customHeight="1">
      <c r="G22" s="52">
        <v>20.0</v>
      </c>
      <c r="H22" s="5" t="s">
        <v>154</v>
      </c>
      <c r="I22" s="5" t="s">
        <v>155</v>
      </c>
      <c r="J22" s="5" t="s">
        <v>155</v>
      </c>
      <c r="K22" s="5" t="s">
        <v>156</v>
      </c>
      <c r="L22" s="5" t="s">
        <v>157</v>
      </c>
    </row>
    <row r="23" ht="15.75" customHeight="1">
      <c r="G23" s="52">
        <v>21.0</v>
      </c>
      <c r="H23" s="5" t="s">
        <v>158</v>
      </c>
      <c r="I23" s="5" t="s">
        <v>159</v>
      </c>
      <c r="J23" s="5" t="s">
        <v>159</v>
      </c>
      <c r="K23" s="5" t="s">
        <v>160</v>
      </c>
      <c r="L23" s="5" t="s">
        <v>161</v>
      </c>
    </row>
    <row r="24" ht="15.75" customHeight="1">
      <c r="G24" s="52">
        <v>22.0</v>
      </c>
      <c r="H24" s="5" t="s">
        <v>162</v>
      </c>
      <c r="I24" s="5" t="s">
        <v>163</v>
      </c>
      <c r="J24" s="5" t="s">
        <v>163</v>
      </c>
      <c r="K24" s="5" t="s">
        <v>164</v>
      </c>
      <c r="L24" s="5" t="s">
        <v>165</v>
      </c>
    </row>
    <row r="25" ht="15.75" customHeight="1">
      <c r="G25" s="52">
        <v>23.0</v>
      </c>
      <c r="H25" s="5" t="s">
        <v>166</v>
      </c>
      <c r="I25" s="5" t="s">
        <v>167</v>
      </c>
      <c r="J25" s="5" t="s">
        <v>167</v>
      </c>
      <c r="K25" s="5" t="s">
        <v>168</v>
      </c>
      <c r="L25" s="5" t="s">
        <v>169</v>
      </c>
    </row>
    <row r="26" ht="15.75" customHeight="1">
      <c r="G26" s="52">
        <v>24.0</v>
      </c>
      <c r="H26" s="5" t="s">
        <v>170</v>
      </c>
      <c r="I26" s="5" t="s">
        <v>171</v>
      </c>
      <c r="J26" s="5" t="s">
        <v>171</v>
      </c>
      <c r="K26" s="5" t="s">
        <v>172</v>
      </c>
      <c r="L26" s="5" t="s">
        <v>173</v>
      </c>
    </row>
    <row r="27" ht="15.75" customHeight="1">
      <c r="G27" s="52">
        <v>25.0</v>
      </c>
      <c r="H27" s="5" t="s">
        <v>174</v>
      </c>
      <c r="I27" s="5" t="s">
        <v>175</v>
      </c>
      <c r="J27" s="5" t="s">
        <v>175</v>
      </c>
      <c r="K27" s="5" t="s">
        <v>176</v>
      </c>
      <c r="L27" s="5" t="s">
        <v>177</v>
      </c>
    </row>
    <row r="28" ht="15.75" customHeight="1">
      <c r="G28" s="52">
        <v>10959.0</v>
      </c>
      <c r="H28" s="5" t="s">
        <v>178</v>
      </c>
      <c r="I28" s="5" t="s">
        <v>179</v>
      </c>
      <c r="J28" s="5" t="s">
        <v>180</v>
      </c>
      <c r="K28" s="5">
        <v>8.619284712E9</v>
      </c>
      <c r="L28" s="5" t="s">
        <v>181</v>
      </c>
    </row>
    <row r="29" ht="15.75" customHeight="1">
      <c r="G29" s="52">
        <v>8.619284712E9</v>
      </c>
      <c r="H29" s="5" t="s">
        <v>181</v>
      </c>
      <c r="I29" s="5" t="s">
        <v>182</v>
      </c>
      <c r="J29" s="5" t="s">
        <v>183</v>
      </c>
      <c r="K29" s="5" t="s">
        <v>181</v>
      </c>
      <c r="L29" s="5" t="s">
        <v>178</v>
      </c>
    </row>
    <row r="30" ht="15.75" customHeight="1">
      <c r="G30" s="52">
        <v>26.0</v>
      </c>
      <c r="H30" s="5" t="s">
        <v>184</v>
      </c>
      <c r="I30" s="5" t="s">
        <v>185</v>
      </c>
      <c r="J30" s="5" t="s">
        <v>185</v>
      </c>
      <c r="K30" s="5" t="s">
        <v>186</v>
      </c>
      <c r="L30" s="5" t="s">
        <v>187</v>
      </c>
    </row>
    <row r="31" ht="15.75" customHeight="1">
      <c r="G31" s="52">
        <v>27.0</v>
      </c>
      <c r="H31" s="5" t="s">
        <v>188</v>
      </c>
      <c r="I31" s="5" t="s">
        <v>189</v>
      </c>
      <c r="J31" s="5" t="s">
        <v>189</v>
      </c>
      <c r="K31" s="5" t="s">
        <v>190</v>
      </c>
      <c r="L31" s="5" t="s">
        <v>191</v>
      </c>
    </row>
    <row r="32" ht="15.75" customHeight="1">
      <c r="G32" s="52">
        <v>28.0</v>
      </c>
      <c r="H32" s="5" t="s">
        <v>192</v>
      </c>
      <c r="I32" s="5" t="s">
        <v>193</v>
      </c>
      <c r="J32" s="5" t="s">
        <v>193</v>
      </c>
      <c r="K32" s="5" t="s">
        <v>194</v>
      </c>
      <c r="L32" s="5" t="s">
        <v>195</v>
      </c>
    </row>
    <row r="33" ht="15.75" customHeight="1">
      <c r="G33" s="52">
        <v>29.0</v>
      </c>
      <c r="H33" s="5" t="s">
        <v>196</v>
      </c>
      <c r="I33" s="5" t="s">
        <v>197</v>
      </c>
      <c r="J33" s="5" t="s">
        <v>197</v>
      </c>
      <c r="K33" s="5" t="s">
        <v>198</v>
      </c>
      <c r="L33" s="5" t="s">
        <v>199</v>
      </c>
    </row>
    <row r="34" ht="15.75" customHeight="1">
      <c r="G34" s="52">
        <v>30.0</v>
      </c>
      <c r="H34" s="5" t="s">
        <v>200</v>
      </c>
      <c r="I34" s="5" t="s">
        <v>201</v>
      </c>
      <c r="J34" s="5" t="s">
        <v>201</v>
      </c>
      <c r="K34" s="5" t="s">
        <v>202</v>
      </c>
      <c r="L34" s="5" t="s">
        <v>203</v>
      </c>
    </row>
    <row r="35" ht="15.75" customHeight="1">
      <c r="G35" s="52">
        <v>31.0</v>
      </c>
      <c r="H35" s="5" t="s">
        <v>204</v>
      </c>
      <c r="I35" s="5" t="s">
        <v>205</v>
      </c>
      <c r="J35" s="5" t="s">
        <v>206</v>
      </c>
      <c r="K35" s="5" t="s">
        <v>207</v>
      </c>
      <c r="L35" s="5" t="s">
        <v>208</v>
      </c>
    </row>
    <row r="36" ht="15.75" customHeight="1">
      <c r="G36" s="52">
        <v>32.0</v>
      </c>
      <c r="H36" s="5" t="s">
        <v>209</v>
      </c>
      <c r="I36" s="5" t="s">
        <v>210</v>
      </c>
      <c r="J36" s="5" t="s">
        <v>210</v>
      </c>
      <c r="K36" s="5" t="s">
        <v>211</v>
      </c>
      <c r="L36" s="5" t="s">
        <v>212</v>
      </c>
    </row>
    <row r="37" ht="15.75" customHeight="1">
      <c r="G37" s="52">
        <v>33.0</v>
      </c>
      <c r="H37" s="5" t="s">
        <v>213</v>
      </c>
      <c r="I37" s="5" t="s">
        <v>214</v>
      </c>
      <c r="J37" s="5" t="s">
        <v>214</v>
      </c>
      <c r="K37" s="5" t="s">
        <v>215</v>
      </c>
      <c r="L37" s="5" t="s">
        <v>216</v>
      </c>
    </row>
    <row r="38" ht="15.75" customHeight="1">
      <c r="G38" s="52">
        <v>34.0</v>
      </c>
      <c r="H38" s="5" t="s">
        <v>217</v>
      </c>
      <c r="I38" s="5" t="s">
        <v>218</v>
      </c>
      <c r="J38" s="5" t="s">
        <v>218</v>
      </c>
      <c r="K38" s="5" t="s">
        <v>219</v>
      </c>
      <c r="L38" s="5" t="s">
        <v>220</v>
      </c>
    </row>
    <row r="39" ht="15.75" customHeight="1">
      <c r="G39" s="52">
        <v>35.0</v>
      </c>
      <c r="H39" s="5" t="s">
        <v>221</v>
      </c>
      <c r="I39" s="5" t="s">
        <v>222</v>
      </c>
      <c r="J39" s="5" t="s">
        <v>222</v>
      </c>
      <c r="K39" s="5" t="s">
        <v>223</v>
      </c>
      <c r="L39" s="5" t="s">
        <v>224</v>
      </c>
    </row>
    <row r="40" ht="15.75" customHeight="1">
      <c r="G40" s="52">
        <v>36.0</v>
      </c>
      <c r="H40" s="5" t="s">
        <v>225</v>
      </c>
      <c r="I40" s="5" t="s">
        <v>226</v>
      </c>
      <c r="J40" s="5" t="s">
        <v>226</v>
      </c>
      <c r="K40" s="5" t="s">
        <v>227</v>
      </c>
      <c r="L40" s="5" t="s">
        <v>228</v>
      </c>
    </row>
    <row r="41" ht="15.75" customHeight="1">
      <c r="G41" s="52">
        <v>37.0</v>
      </c>
      <c r="H41" s="5" t="s">
        <v>229</v>
      </c>
      <c r="I41" s="5" t="s">
        <v>230</v>
      </c>
      <c r="J41" s="5" t="s">
        <v>230</v>
      </c>
      <c r="K41" s="5" t="s">
        <v>231</v>
      </c>
      <c r="L41" s="5" t="s">
        <v>232</v>
      </c>
    </row>
    <row r="42" ht="15.75" customHeight="1">
      <c r="G42" s="52">
        <v>38.0</v>
      </c>
      <c r="H42" s="5" t="s">
        <v>233</v>
      </c>
      <c r="I42" s="5" t="s">
        <v>234</v>
      </c>
      <c r="J42" s="5" t="s">
        <v>234</v>
      </c>
      <c r="K42" s="5" t="s">
        <v>235</v>
      </c>
      <c r="L42" s="5" t="s">
        <v>236</v>
      </c>
    </row>
    <row r="43" ht="15.75" customHeight="1">
      <c r="G43" s="52">
        <v>39.0</v>
      </c>
      <c r="H43" s="5" t="s">
        <v>237</v>
      </c>
      <c r="I43" s="5" t="s">
        <v>238</v>
      </c>
      <c r="J43" s="5" t="s">
        <v>238</v>
      </c>
      <c r="K43" s="5" t="s">
        <v>239</v>
      </c>
      <c r="L43" s="5" t="s">
        <v>240</v>
      </c>
    </row>
    <row r="44" ht="15.75" customHeight="1">
      <c r="G44" s="52">
        <v>40.0</v>
      </c>
      <c r="H44" s="5" t="s">
        <v>241</v>
      </c>
      <c r="I44" s="5" t="s">
        <v>242</v>
      </c>
      <c r="J44" s="5" t="s">
        <v>242</v>
      </c>
      <c r="K44" s="5" t="s">
        <v>243</v>
      </c>
      <c r="L44" s="5" t="s">
        <v>244</v>
      </c>
    </row>
    <row r="45" ht="15.75" customHeight="1">
      <c r="G45" s="52">
        <v>41.0</v>
      </c>
      <c r="H45" s="5" t="s">
        <v>245</v>
      </c>
      <c r="I45" s="5" t="s">
        <v>246</v>
      </c>
      <c r="J45" s="5" t="s">
        <v>246</v>
      </c>
      <c r="K45" s="5" t="s">
        <v>247</v>
      </c>
      <c r="L45" s="5" t="s">
        <v>248</v>
      </c>
    </row>
    <row r="46" ht="15.75" customHeight="1">
      <c r="G46" s="52">
        <v>42.0</v>
      </c>
      <c r="H46" s="5" t="s">
        <v>249</v>
      </c>
      <c r="I46" s="5" t="s">
        <v>250</v>
      </c>
      <c r="J46" s="5" t="s">
        <v>250</v>
      </c>
      <c r="K46" s="5" t="s">
        <v>251</v>
      </c>
      <c r="L46" s="5" t="s">
        <v>252</v>
      </c>
    </row>
    <row r="47" ht="15.75" customHeight="1">
      <c r="G47" s="52">
        <v>43.0</v>
      </c>
      <c r="H47" s="5" t="s">
        <v>253</v>
      </c>
      <c r="I47" s="5" t="s">
        <v>254</v>
      </c>
      <c r="J47" s="5" t="s">
        <v>255</v>
      </c>
      <c r="K47" s="5" t="s">
        <v>256</v>
      </c>
      <c r="L47" s="5" t="s">
        <v>257</v>
      </c>
    </row>
    <row r="48" ht="15.75" customHeight="1">
      <c r="G48" s="52">
        <v>44.0</v>
      </c>
      <c r="H48" s="5" t="s">
        <v>258</v>
      </c>
      <c r="I48" s="5" t="s">
        <v>259</v>
      </c>
      <c r="J48" s="5" t="s">
        <v>259</v>
      </c>
      <c r="K48" s="5" t="s">
        <v>260</v>
      </c>
      <c r="L48" s="5" t="s">
        <v>261</v>
      </c>
    </row>
    <row r="49" ht="15.75" customHeight="1">
      <c r="G49" s="52">
        <v>45.0</v>
      </c>
      <c r="H49" s="5" t="s">
        <v>262</v>
      </c>
      <c r="I49" s="5" t="s">
        <v>263</v>
      </c>
      <c r="J49" s="5" t="s">
        <v>263</v>
      </c>
      <c r="K49" s="5" t="s">
        <v>264</v>
      </c>
      <c r="L49" s="5" t="s">
        <v>265</v>
      </c>
    </row>
    <row r="50" ht="15.75" customHeight="1">
      <c r="G50" s="52">
        <v>46.0</v>
      </c>
      <c r="H50" s="5" t="s">
        <v>266</v>
      </c>
      <c r="I50" s="5" t="s">
        <v>267</v>
      </c>
      <c r="J50" s="5" t="s">
        <v>267</v>
      </c>
      <c r="K50" s="5" t="s">
        <v>268</v>
      </c>
      <c r="L50" s="5" t="s">
        <v>269</v>
      </c>
    </row>
    <row r="51" ht="15.75" customHeight="1">
      <c r="G51" s="52">
        <v>47.0</v>
      </c>
      <c r="H51" s="5" t="s">
        <v>270</v>
      </c>
      <c r="I51" s="5" t="s">
        <v>271</v>
      </c>
      <c r="J51" s="5" t="s">
        <v>271</v>
      </c>
      <c r="K51" s="5" t="s">
        <v>272</v>
      </c>
      <c r="L51" s="5" t="s">
        <v>273</v>
      </c>
    </row>
    <row r="52" ht="15.75" customHeight="1">
      <c r="G52" s="52">
        <v>48.0</v>
      </c>
      <c r="H52" s="5" t="s">
        <v>274</v>
      </c>
      <c r="I52" s="5" t="s">
        <v>275</v>
      </c>
      <c r="J52" s="5" t="s">
        <v>276</v>
      </c>
      <c r="K52" s="5" t="s">
        <v>277</v>
      </c>
      <c r="L52" s="5" t="s">
        <v>278</v>
      </c>
    </row>
    <row r="53" ht="15.75" customHeight="1">
      <c r="G53" s="52">
        <v>49.0</v>
      </c>
      <c r="H53" s="5" t="s">
        <v>282</v>
      </c>
      <c r="I53" s="5" t="s">
        <v>283</v>
      </c>
      <c r="J53" s="5" t="s">
        <v>284</v>
      </c>
      <c r="K53" s="5" t="s">
        <v>285</v>
      </c>
      <c r="L53" s="5" t="s">
        <v>286</v>
      </c>
    </row>
    <row r="54" ht="15.75" customHeight="1">
      <c r="G54" s="52">
        <v>50.0</v>
      </c>
      <c r="H54" s="5" t="s">
        <v>282</v>
      </c>
      <c r="I54" s="5" t="s">
        <v>283</v>
      </c>
      <c r="J54" s="5" t="s">
        <v>287</v>
      </c>
      <c r="K54" s="5" t="s">
        <v>285</v>
      </c>
      <c r="L54" s="5" t="s">
        <v>286</v>
      </c>
    </row>
    <row r="55" ht="15.75" customHeight="1">
      <c r="G55" s="52">
        <v>51.0</v>
      </c>
      <c r="H55" s="5" t="s">
        <v>288</v>
      </c>
      <c r="I55" s="5" t="s">
        <v>288</v>
      </c>
      <c r="J55" s="5" t="s">
        <v>289</v>
      </c>
      <c r="K55" s="5" t="s">
        <v>290</v>
      </c>
      <c r="L55" s="5" t="s">
        <v>291</v>
      </c>
    </row>
    <row r="56" ht="15.75" customHeight="1">
      <c r="G56" s="52">
        <v>52.0</v>
      </c>
      <c r="H56" s="5" t="s">
        <v>292</v>
      </c>
      <c r="I56" s="5" t="s">
        <v>293</v>
      </c>
      <c r="J56" s="5" t="s">
        <v>293</v>
      </c>
      <c r="K56" s="5" t="s">
        <v>294</v>
      </c>
      <c r="L56" s="5" t="s">
        <v>295</v>
      </c>
    </row>
    <row r="57" ht="15.75" customHeight="1">
      <c r="G57" s="52">
        <v>53.0</v>
      </c>
      <c r="H57" s="5" t="s">
        <v>296</v>
      </c>
      <c r="I57" s="5" t="s">
        <v>297</v>
      </c>
      <c r="J57" s="5" t="s">
        <v>296</v>
      </c>
      <c r="K57" s="5" t="s">
        <v>298</v>
      </c>
      <c r="L57" s="5" t="s">
        <v>299</v>
      </c>
    </row>
    <row r="58" ht="15.75" customHeight="1">
      <c r="G58" s="52">
        <v>54.0</v>
      </c>
      <c r="H58" s="5" t="s">
        <v>300</v>
      </c>
      <c r="I58" s="5" t="s">
        <v>301</v>
      </c>
      <c r="J58" s="5" t="s">
        <v>302</v>
      </c>
      <c r="K58" s="5" t="s">
        <v>303</v>
      </c>
      <c r="L58" s="5" t="s">
        <v>304</v>
      </c>
    </row>
    <row r="59" ht="15.75" customHeight="1">
      <c r="G59" s="52">
        <v>55.0</v>
      </c>
      <c r="H59" s="5" t="s">
        <v>305</v>
      </c>
      <c r="I59" s="5" t="s">
        <v>306</v>
      </c>
      <c r="J59" s="5" t="s">
        <v>306</v>
      </c>
      <c r="K59" s="5" t="s">
        <v>307</v>
      </c>
      <c r="L59" s="5" t="s">
        <v>308</v>
      </c>
    </row>
    <row r="60" ht="15.75" customHeight="1">
      <c r="G60" s="52">
        <v>56.0</v>
      </c>
      <c r="H60" s="5" t="s">
        <v>309</v>
      </c>
      <c r="I60" s="5" t="s">
        <v>310</v>
      </c>
      <c r="J60" s="5" t="s">
        <v>311</v>
      </c>
      <c r="K60" s="5" t="s">
        <v>312</v>
      </c>
      <c r="L60" s="5" t="s">
        <v>313</v>
      </c>
    </row>
    <row r="61" ht="15.75" customHeight="1">
      <c r="G61" s="52">
        <v>57.0</v>
      </c>
      <c r="H61" s="5" t="s">
        <v>314</v>
      </c>
      <c r="I61" s="5" t="s">
        <v>315</v>
      </c>
      <c r="J61" s="5" t="s">
        <v>315</v>
      </c>
      <c r="K61" s="5" t="s">
        <v>316</v>
      </c>
      <c r="L61" s="5" t="s">
        <v>317</v>
      </c>
    </row>
    <row r="62" ht="15.75" customHeight="1">
      <c r="G62" s="52">
        <v>58.0</v>
      </c>
      <c r="H62" s="5" t="s">
        <v>318</v>
      </c>
      <c r="I62" s="5" t="s">
        <v>319</v>
      </c>
      <c r="J62" s="5" t="s">
        <v>319</v>
      </c>
      <c r="K62" s="5" t="s">
        <v>320</v>
      </c>
      <c r="L62" s="5" t="s">
        <v>321</v>
      </c>
    </row>
    <row r="63" ht="15.75" customHeight="1">
      <c r="G63" s="52">
        <v>59.0</v>
      </c>
      <c r="H63" s="5" t="s">
        <v>322</v>
      </c>
      <c r="I63" s="5" t="s">
        <v>323</v>
      </c>
      <c r="J63" s="5" t="s">
        <v>323</v>
      </c>
      <c r="K63" s="5" t="s">
        <v>324</v>
      </c>
      <c r="L63" s="5" t="s">
        <v>325</v>
      </c>
    </row>
    <row r="64" ht="15.75" customHeight="1">
      <c r="G64" s="52">
        <v>10990.0</v>
      </c>
      <c r="H64" s="5" t="s">
        <v>181</v>
      </c>
      <c r="I64" s="5" t="s">
        <v>178</v>
      </c>
      <c r="J64" s="5" t="s">
        <v>179</v>
      </c>
      <c r="K64" s="5">
        <v>60.0</v>
      </c>
      <c r="L64" s="5" t="s">
        <v>326</v>
      </c>
    </row>
    <row r="65" ht="15.75" customHeight="1">
      <c r="G65" s="52">
        <v>60.0</v>
      </c>
      <c r="H65" s="5" t="s">
        <v>326</v>
      </c>
      <c r="I65" s="5" t="s">
        <v>327</v>
      </c>
      <c r="J65" s="5" t="s">
        <v>327</v>
      </c>
      <c r="K65" s="5" t="s">
        <v>328</v>
      </c>
      <c r="L65" s="5" t="s">
        <v>329</v>
      </c>
    </row>
    <row r="66" ht="15.75" customHeight="1">
      <c r="G66" s="52">
        <v>61.0</v>
      </c>
      <c r="H66" s="5" t="s">
        <v>330</v>
      </c>
      <c r="I66" s="5" t="s">
        <v>331</v>
      </c>
      <c r="J66" s="5" t="s">
        <v>331</v>
      </c>
      <c r="K66" s="5" t="s">
        <v>332</v>
      </c>
      <c r="L66" s="5" t="s">
        <v>333</v>
      </c>
    </row>
    <row r="67" ht="15.75" customHeight="1">
      <c r="G67" s="52">
        <v>62.0</v>
      </c>
      <c r="H67" s="5" t="s">
        <v>334</v>
      </c>
      <c r="I67" s="5" t="s">
        <v>335</v>
      </c>
      <c r="J67" s="5" t="s">
        <v>335</v>
      </c>
      <c r="K67" s="5" t="s">
        <v>336</v>
      </c>
      <c r="L67" s="5" t="s">
        <v>337</v>
      </c>
    </row>
    <row r="68" ht="15.75" customHeight="1">
      <c r="G68" s="52">
        <v>63.0</v>
      </c>
      <c r="H68" s="5" t="s">
        <v>338</v>
      </c>
      <c r="I68" s="5" t="s">
        <v>339</v>
      </c>
      <c r="J68" s="5" t="s">
        <v>339</v>
      </c>
      <c r="K68" s="5" t="s">
        <v>340</v>
      </c>
      <c r="L68" s="5" t="s">
        <v>341</v>
      </c>
    </row>
    <row r="69" ht="15.75" customHeight="1">
      <c r="G69" s="52">
        <v>64.0</v>
      </c>
      <c r="H69" s="5" t="s">
        <v>342</v>
      </c>
      <c r="I69" s="5" t="s">
        <v>342</v>
      </c>
      <c r="J69" s="5" t="s">
        <v>342</v>
      </c>
      <c r="K69" s="5" t="s">
        <v>343</v>
      </c>
      <c r="L69" s="5" t="s">
        <v>344</v>
      </c>
    </row>
    <row r="70" ht="15.75" customHeight="1">
      <c r="G70" s="52">
        <v>65.0</v>
      </c>
      <c r="H70" s="5" t="s">
        <v>345</v>
      </c>
      <c r="I70" s="5" t="s">
        <v>346</v>
      </c>
      <c r="J70" s="5" t="s">
        <v>346</v>
      </c>
      <c r="K70" s="5" t="s">
        <v>347</v>
      </c>
      <c r="L70" s="5" t="s">
        <v>348</v>
      </c>
    </row>
    <row r="71" ht="15.75" customHeight="1">
      <c r="G71" s="52">
        <v>66.0</v>
      </c>
      <c r="H71" s="5" t="s">
        <v>349</v>
      </c>
      <c r="I71" s="5" t="s">
        <v>350</v>
      </c>
      <c r="J71" s="5" t="s">
        <v>351</v>
      </c>
      <c r="K71" s="5" t="s">
        <v>352</v>
      </c>
      <c r="L71" s="5" t="s">
        <v>353</v>
      </c>
    </row>
    <row r="72" ht="15.75" customHeight="1">
      <c r="G72" s="52">
        <v>67.0</v>
      </c>
      <c r="H72" s="5" t="s">
        <v>349</v>
      </c>
      <c r="I72" s="5" t="s">
        <v>349</v>
      </c>
      <c r="J72" s="5" t="s">
        <v>349</v>
      </c>
      <c r="K72" s="5" t="s">
        <v>352</v>
      </c>
      <c r="L72" s="5" t="s">
        <v>353</v>
      </c>
    </row>
    <row r="73" ht="15.75" customHeight="1">
      <c r="G73" s="52">
        <v>68.0</v>
      </c>
      <c r="H73" s="5" t="s">
        <v>354</v>
      </c>
      <c r="I73" s="5" t="s">
        <v>355</v>
      </c>
      <c r="J73" s="5" t="s">
        <v>355</v>
      </c>
      <c r="K73" s="5" t="s">
        <v>356</v>
      </c>
      <c r="L73" s="5" t="s">
        <v>357</v>
      </c>
    </row>
    <row r="74" ht="15.75" customHeight="1">
      <c r="G74" s="52">
        <v>69.0</v>
      </c>
      <c r="H74" s="5" t="s">
        <v>358</v>
      </c>
      <c r="I74" s="5" t="s">
        <v>359</v>
      </c>
      <c r="J74" s="5" t="s">
        <v>360</v>
      </c>
      <c r="K74" s="5" t="s">
        <v>361</v>
      </c>
      <c r="L74" s="5" t="s">
        <v>362</v>
      </c>
    </row>
    <row r="75" ht="15.75" customHeight="1">
      <c r="G75" s="52">
        <v>70.0</v>
      </c>
      <c r="H75" s="5" t="s">
        <v>363</v>
      </c>
      <c r="I75" s="5" t="s">
        <v>364</v>
      </c>
      <c r="J75" s="5" t="s">
        <v>364</v>
      </c>
      <c r="K75" s="5" t="s">
        <v>365</v>
      </c>
      <c r="L75" s="5" t="s">
        <v>366</v>
      </c>
    </row>
    <row r="76" ht="15.75" customHeight="1">
      <c r="G76" s="52">
        <v>71.0</v>
      </c>
      <c r="H76" s="5" t="s">
        <v>367</v>
      </c>
      <c r="I76" s="5" t="s">
        <v>368</v>
      </c>
      <c r="J76" s="5" t="s">
        <v>368</v>
      </c>
      <c r="K76" s="5" t="s">
        <v>369</v>
      </c>
      <c r="L76" s="5" t="s">
        <v>370</v>
      </c>
    </row>
    <row r="77" ht="15.75" customHeight="1">
      <c r="G77" s="52">
        <v>72.0</v>
      </c>
      <c r="H77" s="5" t="s">
        <v>371</v>
      </c>
      <c r="I77" s="5" t="s">
        <v>372</v>
      </c>
      <c r="J77" s="5" t="s">
        <v>372</v>
      </c>
      <c r="K77" s="5" t="s">
        <v>373</v>
      </c>
      <c r="L77" s="5" t="s">
        <v>374</v>
      </c>
    </row>
    <row r="78" ht="15.75" customHeight="1">
      <c r="G78" s="52">
        <v>73.0</v>
      </c>
      <c r="H78" s="5" t="s">
        <v>375</v>
      </c>
      <c r="I78" s="5" t="s">
        <v>376</v>
      </c>
      <c r="J78" s="5" t="s">
        <v>377</v>
      </c>
      <c r="K78" s="5" t="s">
        <v>378</v>
      </c>
      <c r="L78" s="5" t="s">
        <v>379</v>
      </c>
    </row>
    <row r="79" ht="15.75" customHeight="1">
      <c r="G79" s="52">
        <v>74.0</v>
      </c>
      <c r="H79" s="5" t="s">
        <v>380</v>
      </c>
      <c r="I79" s="5" t="s">
        <v>381</v>
      </c>
      <c r="J79" s="5" t="s">
        <v>381</v>
      </c>
      <c r="K79" s="5" t="s">
        <v>382</v>
      </c>
      <c r="L79" s="5" t="s">
        <v>383</v>
      </c>
    </row>
    <row r="80" ht="15.75" customHeight="1">
      <c r="G80" s="52">
        <v>75.0</v>
      </c>
      <c r="H80" s="5" t="s">
        <v>384</v>
      </c>
      <c r="I80" s="5" t="s">
        <v>385</v>
      </c>
      <c r="J80" s="5" t="s">
        <v>385</v>
      </c>
      <c r="K80" s="5" t="s">
        <v>386</v>
      </c>
      <c r="L80" s="5" t="s">
        <v>387</v>
      </c>
    </row>
    <row r="81" ht="15.75" customHeight="1">
      <c r="G81" s="52">
        <v>76.0</v>
      </c>
      <c r="H81" s="5" t="s">
        <v>388</v>
      </c>
      <c r="I81" s="5" t="s">
        <v>389</v>
      </c>
      <c r="J81" s="5" t="s">
        <v>389</v>
      </c>
      <c r="K81" s="5" t="s">
        <v>390</v>
      </c>
      <c r="L81" s="5" t="s">
        <v>391</v>
      </c>
    </row>
    <row r="82" ht="15.75" customHeight="1">
      <c r="G82" s="52">
        <v>77.0</v>
      </c>
      <c r="H82" s="5" t="s">
        <v>392</v>
      </c>
      <c r="I82" s="5" t="s">
        <v>393</v>
      </c>
      <c r="J82" s="5" t="s">
        <v>393</v>
      </c>
      <c r="K82" s="5" t="s">
        <v>394</v>
      </c>
      <c r="L82" s="5" t="s">
        <v>395</v>
      </c>
    </row>
    <row r="83" ht="15.75" customHeight="1">
      <c r="G83" s="52">
        <v>78.0</v>
      </c>
      <c r="H83" s="5" t="s">
        <v>396</v>
      </c>
      <c r="I83" s="5" t="s">
        <v>397</v>
      </c>
      <c r="J83" s="5" t="s">
        <v>397</v>
      </c>
      <c r="K83" s="5" t="s">
        <v>398</v>
      </c>
      <c r="L83" s="5" t="s">
        <v>399</v>
      </c>
    </row>
    <row r="84" ht="15.75" customHeight="1">
      <c r="G84" s="52">
        <v>79.0</v>
      </c>
      <c r="H84" s="5" t="s">
        <v>400</v>
      </c>
      <c r="I84" s="5" t="s">
        <v>401</v>
      </c>
      <c r="J84" s="5" t="s">
        <v>401</v>
      </c>
      <c r="K84" s="5" t="s">
        <v>402</v>
      </c>
      <c r="L84" s="5" t="s">
        <v>403</v>
      </c>
    </row>
    <row r="85" ht="15.75" customHeight="1">
      <c r="G85" s="52">
        <v>80.0</v>
      </c>
      <c r="H85" s="5" t="s">
        <v>404</v>
      </c>
      <c r="I85" s="5" t="s">
        <v>405</v>
      </c>
      <c r="J85" s="5" t="s">
        <v>405</v>
      </c>
      <c r="K85" s="5" t="s">
        <v>406</v>
      </c>
      <c r="L85" s="5" t="s">
        <v>407</v>
      </c>
    </row>
    <row r="86" ht="15.75" customHeight="1">
      <c r="G86" s="52">
        <v>81.0</v>
      </c>
      <c r="H86" s="5" t="s">
        <v>408</v>
      </c>
      <c r="I86" s="5" t="s">
        <v>409</v>
      </c>
      <c r="J86" s="5" t="s">
        <v>409</v>
      </c>
      <c r="K86" s="5" t="s">
        <v>410</v>
      </c>
      <c r="L86" s="5" t="s">
        <v>411</v>
      </c>
    </row>
    <row r="87" ht="15.75" customHeight="1">
      <c r="G87" s="52">
        <v>82.0</v>
      </c>
      <c r="H87" s="5" t="s">
        <v>412</v>
      </c>
      <c r="I87" s="5" t="s">
        <v>413</v>
      </c>
      <c r="J87" s="5" t="s">
        <v>414</v>
      </c>
      <c r="K87" s="5" t="s">
        <v>415</v>
      </c>
      <c r="L87" s="5" t="s">
        <v>416</v>
      </c>
    </row>
    <row r="88" ht="15.75" customHeight="1">
      <c r="G88" s="52">
        <v>83.0</v>
      </c>
      <c r="H88" s="5" t="s">
        <v>417</v>
      </c>
      <c r="I88" s="5" t="s">
        <v>418</v>
      </c>
      <c r="J88" s="5" t="s">
        <v>418</v>
      </c>
      <c r="K88" s="5" t="s">
        <v>419</v>
      </c>
      <c r="L88" s="5" t="s">
        <v>420</v>
      </c>
    </row>
    <row r="89" ht="15.75" customHeight="1">
      <c r="G89" s="52">
        <v>84.0</v>
      </c>
      <c r="H89" s="5" t="s">
        <v>421</v>
      </c>
      <c r="I89" s="5" t="s">
        <v>422</v>
      </c>
      <c r="J89" s="5" t="s">
        <v>422</v>
      </c>
      <c r="K89" s="5" t="s">
        <v>423</v>
      </c>
      <c r="L89" s="5" t="s">
        <v>424</v>
      </c>
    </row>
    <row r="90" ht="15.75" customHeight="1">
      <c r="G90" s="52">
        <v>85.0</v>
      </c>
      <c r="H90" s="5" t="s">
        <v>425</v>
      </c>
      <c r="I90" s="5" t="s">
        <v>426</v>
      </c>
      <c r="J90" s="5" t="s">
        <v>426</v>
      </c>
      <c r="K90" s="5" t="s">
        <v>427</v>
      </c>
      <c r="L90" s="5" t="s">
        <v>428</v>
      </c>
    </row>
    <row r="91" ht="15.75" customHeight="1">
      <c r="G91" s="52">
        <v>86.0</v>
      </c>
      <c r="H91" s="5" t="s">
        <v>429</v>
      </c>
      <c r="I91" s="5" t="s">
        <v>429</v>
      </c>
      <c r="J91" s="5" t="s">
        <v>429</v>
      </c>
      <c r="K91" s="5" t="s">
        <v>430</v>
      </c>
      <c r="L91" s="5" t="s">
        <v>431</v>
      </c>
    </row>
    <row r="92" ht="15.75" customHeight="1">
      <c r="G92" s="52">
        <v>87.0</v>
      </c>
      <c r="H92" s="5" t="s">
        <v>432</v>
      </c>
      <c r="I92" s="5" t="s">
        <v>433</v>
      </c>
      <c r="J92" s="5" t="s">
        <v>433</v>
      </c>
      <c r="K92" s="5" t="s">
        <v>434</v>
      </c>
      <c r="L92" s="5" t="s">
        <v>435</v>
      </c>
    </row>
    <row r="93" ht="15.75" customHeight="1">
      <c r="G93" s="52">
        <v>88.0</v>
      </c>
      <c r="H93" s="5" t="s">
        <v>436</v>
      </c>
      <c r="I93" s="5" t="s">
        <v>437</v>
      </c>
      <c r="J93" s="5" t="s">
        <v>437</v>
      </c>
      <c r="K93" s="5" t="s">
        <v>438</v>
      </c>
      <c r="L93" s="5" t="s">
        <v>439</v>
      </c>
    </row>
    <row r="94" ht="15.75" customHeight="1">
      <c r="G94" s="52">
        <v>89.0</v>
      </c>
      <c r="H94" s="5" t="s">
        <v>440</v>
      </c>
      <c r="I94" s="5" t="s">
        <v>441</v>
      </c>
      <c r="J94" s="5" t="s">
        <v>441</v>
      </c>
      <c r="K94" s="5" t="s">
        <v>442</v>
      </c>
      <c r="L94" s="5" t="s">
        <v>443</v>
      </c>
    </row>
    <row r="95" ht="15.75" customHeight="1">
      <c r="G95" s="52">
        <v>90.0</v>
      </c>
      <c r="H95" s="5" t="s">
        <v>444</v>
      </c>
      <c r="I95" s="5" t="s">
        <v>444</v>
      </c>
      <c r="J95" s="5" t="s">
        <v>444</v>
      </c>
      <c r="K95" s="5" t="s">
        <v>445</v>
      </c>
      <c r="L95" s="5" t="s">
        <v>446</v>
      </c>
    </row>
    <row r="96" ht="15.75" customHeight="1">
      <c r="G96" s="52">
        <v>91.0</v>
      </c>
      <c r="H96" s="5" t="s">
        <v>447</v>
      </c>
      <c r="I96" s="5" t="s">
        <v>448</v>
      </c>
      <c r="J96" s="5" t="s">
        <v>448</v>
      </c>
      <c r="K96" s="5" t="s">
        <v>449</v>
      </c>
      <c r="L96" s="5" t="s">
        <v>450</v>
      </c>
    </row>
    <row r="97" ht="15.75" customHeight="1">
      <c r="G97" s="52">
        <v>92.0</v>
      </c>
      <c r="H97" s="5" t="s">
        <v>451</v>
      </c>
      <c r="I97" s="5" t="s">
        <v>451</v>
      </c>
      <c r="J97" s="5" t="s">
        <v>451</v>
      </c>
      <c r="K97" s="5" t="s">
        <v>452</v>
      </c>
      <c r="L97" s="5" t="s">
        <v>453</v>
      </c>
    </row>
    <row r="98" ht="15.75" customHeight="1">
      <c r="G98" s="52">
        <v>93.0</v>
      </c>
      <c r="H98" s="5" t="s">
        <v>454</v>
      </c>
      <c r="I98" s="5" t="s">
        <v>455</v>
      </c>
      <c r="J98" s="5" t="s">
        <v>455</v>
      </c>
      <c r="K98" s="5" t="s">
        <v>456</v>
      </c>
      <c r="L98" s="5" t="s">
        <v>457</v>
      </c>
    </row>
    <row r="99" ht="15.75" customHeight="1">
      <c r="G99" s="52">
        <v>11018.0</v>
      </c>
      <c r="H99" s="5" t="s">
        <v>181</v>
      </c>
      <c r="I99" s="5" t="s">
        <v>178</v>
      </c>
      <c r="J99" s="5" t="s">
        <v>179</v>
      </c>
      <c r="K99" s="5">
        <v>94.0</v>
      </c>
      <c r="L99" s="5" t="s">
        <v>458</v>
      </c>
    </row>
    <row r="100" ht="15.75" customHeight="1">
      <c r="G100" s="52">
        <v>94.0</v>
      </c>
      <c r="H100" s="5" t="s">
        <v>458</v>
      </c>
      <c r="I100" s="5" t="s">
        <v>459</v>
      </c>
      <c r="J100" s="5" t="s">
        <v>459</v>
      </c>
      <c r="K100" s="5" t="s">
        <v>460</v>
      </c>
      <c r="L100" s="5" t="s">
        <v>461</v>
      </c>
    </row>
    <row r="101" ht="15.75" customHeight="1">
      <c r="G101" s="52">
        <v>95.0</v>
      </c>
      <c r="H101" s="5" t="s">
        <v>462</v>
      </c>
      <c r="I101" s="5" t="s">
        <v>463</v>
      </c>
      <c r="J101" s="5" t="s">
        <v>463</v>
      </c>
      <c r="K101" s="5" t="s">
        <v>464</v>
      </c>
      <c r="L101" s="5" t="s">
        <v>465</v>
      </c>
    </row>
    <row r="102" ht="15.75" customHeight="1">
      <c r="G102" s="52">
        <v>96.0</v>
      </c>
      <c r="H102" s="5" t="s">
        <v>466</v>
      </c>
      <c r="I102" s="5" t="s">
        <v>467</v>
      </c>
      <c r="J102" s="5" t="s">
        <v>467</v>
      </c>
      <c r="K102" s="5" t="s">
        <v>468</v>
      </c>
      <c r="L102" s="5" t="s">
        <v>469</v>
      </c>
    </row>
    <row r="103" ht="15.75" customHeight="1">
      <c r="G103" s="52">
        <v>97.0</v>
      </c>
      <c r="H103" s="5" t="s">
        <v>470</v>
      </c>
      <c r="I103" s="5" t="s">
        <v>471</v>
      </c>
      <c r="J103" s="5" t="s">
        <v>471</v>
      </c>
      <c r="K103" s="5" t="s">
        <v>472</v>
      </c>
      <c r="L103" s="5" t="s">
        <v>473</v>
      </c>
    </row>
    <row r="104" ht="15.75" customHeight="1">
      <c r="G104" s="52">
        <v>98.0</v>
      </c>
      <c r="H104" s="5" t="s">
        <v>474</v>
      </c>
      <c r="I104" s="5" t="s">
        <v>475</v>
      </c>
      <c r="J104" s="5" t="s">
        <v>475</v>
      </c>
      <c r="K104" s="5" t="s">
        <v>476</v>
      </c>
      <c r="L104" s="5" t="s">
        <v>477</v>
      </c>
    </row>
    <row r="105" ht="15.75" customHeight="1">
      <c r="G105" s="52">
        <v>99.0</v>
      </c>
      <c r="H105" s="5" t="s">
        <v>478</v>
      </c>
      <c r="I105" s="5" t="s">
        <v>479</v>
      </c>
      <c r="J105" s="5" t="s">
        <v>479</v>
      </c>
      <c r="K105" s="5" t="s">
        <v>480</v>
      </c>
      <c r="L105" s="5" t="s">
        <v>481</v>
      </c>
    </row>
    <row r="106" ht="15.75" customHeight="1">
      <c r="G106" s="52">
        <v>100.0</v>
      </c>
      <c r="H106" s="5" t="s">
        <v>482</v>
      </c>
      <c r="I106" s="5" t="s">
        <v>483</v>
      </c>
      <c r="J106" s="5" t="s">
        <v>483</v>
      </c>
      <c r="K106" s="5" t="s">
        <v>484</v>
      </c>
      <c r="L106" s="5" t="s">
        <v>485</v>
      </c>
    </row>
    <row r="107" ht="15.75" customHeight="1">
      <c r="G107" s="52">
        <v>101.0</v>
      </c>
      <c r="H107" s="5" t="s">
        <v>486</v>
      </c>
      <c r="I107" s="5" t="s">
        <v>487</v>
      </c>
      <c r="J107" s="5" t="s">
        <v>487</v>
      </c>
      <c r="K107" s="5" t="s">
        <v>488</v>
      </c>
      <c r="L107" s="5" t="s">
        <v>489</v>
      </c>
    </row>
    <row r="108" ht="15.75" customHeight="1">
      <c r="G108" s="52">
        <v>102.0</v>
      </c>
      <c r="H108" s="5" t="s">
        <v>490</v>
      </c>
      <c r="I108" s="5" t="s">
        <v>491</v>
      </c>
      <c r="J108" s="5" t="s">
        <v>491</v>
      </c>
      <c r="K108" s="5" t="s">
        <v>492</v>
      </c>
      <c r="L108" s="5" t="s">
        <v>493</v>
      </c>
    </row>
    <row r="109" ht="15.75" customHeight="1">
      <c r="G109" s="52">
        <v>103.0</v>
      </c>
      <c r="H109" s="5" t="s">
        <v>494</v>
      </c>
      <c r="I109" s="5" t="s">
        <v>494</v>
      </c>
      <c r="J109" s="5" t="s">
        <v>494</v>
      </c>
      <c r="K109" s="5" t="s">
        <v>495</v>
      </c>
      <c r="L109" s="5" t="s">
        <v>496</v>
      </c>
    </row>
    <row r="110" ht="15.75" customHeight="1">
      <c r="G110" s="52">
        <v>104.0</v>
      </c>
      <c r="H110" s="5" t="s">
        <v>497</v>
      </c>
      <c r="I110" s="5" t="s">
        <v>498</v>
      </c>
      <c r="J110" s="5" t="s">
        <v>498</v>
      </c>
      <c r="K110" s="5" t="s">
        <v>499</v>
      </c>
      <c r="L110" s="5" t="s">
        <v>500</v>
      </c>
    </row>
    <row r="111" ht="15.75" customHeight="1">
      <c r="G111" s="52">
        <v>105.0</v>
      </c>
      <c r="H111" s="5" t="s">
        <v>501</v>
      </c>
      <c r="I111" s="5" t="s">
        <v>502</v>
      </c>
      <c r="J111" s="5" t="s">
        <v>502</v>
      </c>
      <c r="K111" s="5" t="s">
        <v>503</v>
      </c>
      <c r="L111" s="5" t="s">
        <v>504</v>
      </c>
    </row>
    <row r="112" ht="15.75" customHeight="1">
      <c r="G112" s="52">
        <v>106.0</v>
      </c>
      <c r="H112" s="5" t="s">
        <v>505</v>
      </c>
      <c r="I112" s="5" t="s">
        <v>506</v>
      </c>
      <c r="J112" s="5" t="s">
        <v>506</v>
      </c>
      <c r="K112" s="5" t="s">
        <v>507</v>
      </c>
      <c r="L112" s="5" t="s">
        <v>508</v>
      </c>
    </row>
    <row r="113" ht="15.75" customHeight="1">
      <c r="G113" s="52">
        <v>107.0</v>
      </c>
      <c r="H113" s="5" t="s">
        <v>509</v>
      </c>
      <c r="I113" s="5" t="s">
        <v>510</v>
      </c>
      <c r="J113" s="5" t="s">
        <v>510</v>
      </c>
      <c r="K113" s="5" t="s">
        <v>511</v>
      </c>
      <c r="L113" s="5" t="s">
        <v>512</v>
      </c>
    </row>
    <row r="114" ht="15.75" customHeight="1">
      <c r="G114" s="52">
        <v>108.0</v>
      </c>
      <c r="H114" s="5" t="s">
        <v>513</v>
      </c>
      <c r="I114" s="5" t="s">
        <v>514</v>
      </c>
      <c r="J114" s="5" t="s">
        <v>514</v>
      </c>
      <c r="K114" s="5" t="s">
        <v>515</v>
      </c>
      <c r="L114" s="5" t="s">
        <v>516</v>
      </c>
    </row>
    <row r="115" ht="15.75" customHeight="1">
      <c r="G115" s="52">
        <v>109.0</v>
      </c>
      <c r="H115" s="5" t="s">
        <v>517</v>
      </c>
      <c r="I115" s="5" t="s">
        <v>518</v>
      </c>
      <c r="J115" s="5" t="s">
        <v>518</v>
      </c>
      <c r="K115" s="5" t="s">
        <v>519</v>
      </c>
      <c r="L115" s="5" t="s">
        <v>520</v>
      </c>
    </row>
    <row r="116" ht="15.75" customHeight="1">
      <c r="G116" s="52">
        <v>110.0</v>
      </c>
      <c r="H116" s="5" t="s">
        <v>521</v>
      </c>
      <c r="I116" s="5" t="s">
        <v>522</v>
      </c>
      <c r="J116" s="5" t="s">
        <v>522</v>
      </c>
      <c r="K116" s="5" t="s">
        <v>523</v>
      </c>
      <c r="L116" s="5" t="s">
        <v>524</v>
      </c>
    </row>
    <row r="117" ht="15.75" customHeight="1">
      <c r="G117" s="52">
        <v>111.0</v>
      </c>
      <c r="H117" s="5" t="s">
        <v>525</v>
      </c>
      <c r="I117" s="5" t="s">
        <v>526</v>
      </c>
      <c r="J117" s="5" t="s">
        <v>526</v>
      </c>
      <c r="K117" s="5" t="s">
        <v>527</v>
      </c>
      <c r="L117" s="5" t="s">
        <v>528</v>
      </c>
    </row>
    <row r="118" ht="15.75" customHeight="1">
      <c r="G118" s="52">
        <v>112.0</v>
      </c>
      <c r="H118" s="5" t="s">
        <v>529</v>
      </c>
      <c r="I118" s="5" t="s">
        <v>530</v>
      </c>
      <c r="J118" s="5" t="s">
        <v>530</v>
      </c>
      <c r="K118" s="5" t="s">
        <v>531</v>
      </c>
      <c r="L118" s="5" t="s">
        <v>532</v>
      </c>
    </row>
    <row r="119" ht="15.75" customHeight="1">
      <c r="G119" s="52">
        <v>113.0</v>
      </c>
      <c r="H119" s="5" t="s">
        <v>533</v>
      </c>
      <c r="I119" s="5" t="s">
        <v>534</v>
      </c>
      <c r="J119" s="5" t="s">
        <v>534</v>
      </c>
      <c r="K119" s="5" t="s">
        <v>535</v>
      </c>
      <c r="L119" s="5" t="s">
        <v>536</v>
      </c>
    </row>
    <row r="120" ht="15.75" customHeight="1">
      <c r="G120" s="52">
        <v>114.0</v>
      </c>
      <c r="H120" s="5" t="s">
        <v>537</v>
      </c>
      <c r="I120" s="5" t="s">
        <v>538</v>
      </c>
      <c r="J120" s="5" t="s">
        <v>538</v>
      </c>
      <c r="K120" s="5" t="s">
        <v>539</v>
      </c>
      <c r="L120" s="5" t="s">
        <v>540</v>
      </c>
    </row>
    <row r="121" ht="15.75" customHeight="1">
      <c r="G121" s="52">
        <v>115.0</v>
      </c>
      <c r="H121" s="5" t="s">
        <v>541</v>
      </c>
      <c r="I121" s="5" t="s">
        <v>542</v>
      </c>
      <c r="J121" s="5" t="s">
        <v>542</v>
      </c>
      <c r="K121" s="5" t="s">
        <v>543</v>
      </c>
      <c r="L121" s="5" t="s">
        <v>544</v>
      </c>
    </row>
    <row r="122" ht="15.75" customHeight="1">
      <c r="G122" s="52">
        <v>116.0</v>
      </c>
      <c r="H122" s="5" t="s">
        <v>545</v>
      </c>
      <c r="I122" s="5" t="s">
        <v>546</v>
      </c>
      <c r="J122" s="5" t="s">
        <v>547</v>
      </c>
      <c r="K122" s="5" t="s">
        <v>548</v>
      </c>
      <c r="L122" s="5" t="s">
        <v>549</v>
      </c>
    </row>
    <row r="123" ht="15.75" customHeight="1">
      <c r="G123" s="52">
        <v>117.0</v>
      </c>
      <c r="H123" s="5" t="s">
        <v>550</v>
      </c>
      <c r="I123" s="5" t="s">
        <v>551</v>
      </c>
      <c r="J123" s="5" t="s">
        <v>551</v>
      </c>
      <c r="K123" s="5" t="s">
        <v>552</v>
      </c>
      <c r="L123" s="5" t="s">
        <v>553</v>
      </c>
    </row>
    <row r="124" ht="15.75" customHeight="1">
      <c r="G124" s="52">
        <v>118.0</v>
      </c>
      <c r="H124" s="5" t="s">
        <v>554</v>
      </c>
      <c r="I124" s="5" t="s">
        <v>555</v>
      </c>
      <c r="J124" s="5" t="s">
        <v>555</v>
      </c>
      <c r="K124" s="5" t="s">
        <v>556</v>
      </c>
      <c r="L124" s="5" t="s">
        <v>557</v>
      </c>
    </row>
    <row r="125" ht="15.75" customHeight="1">
      <c r="G125" s="52">
        <v>119.0</v>
      </c>
      <c r="H125" s="5" t="s">
        <v>558</v>
      </c>
      <c r="I125" s="5" t="s">
        <v>559</v>
      </c>
      <c r="J125" s="5" t="s">
        <v>560</v>
      </c>
      <c r="K125" s="5" t="s">
        <v>561</v>
      </c>
      <c r="L125" s="5" t="s">
        <v>562</v>
      </c>
    </row>
    <row r="126" ht="15.75" customHeight="1">
      <c r="G126" s="52">
        <v>120.0</v>
      </c>
      <c r="H126" s="5" t="s">
        <v>563</v>
      </c>
      <c r="I126" s="5" t="s">
        <v>564</v>
      </c>
      <c r="J126" s="5" t="s">
        <v>564</v>
      </c>
      <c r="K126" s="5" t="s">
        <v>565</v>
      </c>
      <c r="L126" s="5" t="s">
        <v>566</v>
      </c>
    </row>
    <row r="127" ht="15.75" customHeight="1">
      <c r="G127" s="52">
        <v>121.0</v>
      </c>
      <c r="H127" s="5" t="s">
        <v>567</v>
      </c>
      <c r="I127" s="5" t="s">
        <v>568</v>
      </c>
      <c r="J127" s="5" t="s">
        <v>568</v>
      </c>
      <c r="K127" s="5" t="s">
        <v>569</v>
      </c>
      <c r="L127" s="5" t="s">
        <v>570</v>
      </c>
    </row>
    <row r="128" ht="15.75" customHeight="1">
      <c r="G128" s="52">
        <v>122.0</v>
      </c>
      <c r="H128" s="5" t="s">
        <v>571</v>
      </c>
      <c r="I128" s="5" t="s">
        <v>572</v>
      </c>
      <c r="J128" s="5" t="s">
        <v>573</v>
      </c>
      <c r="K128" s="5" t="s">
        <v>574</v>
      </c>
      <c r="L128" s="5" t="s">
        <v>575</v>
      </c>
    </row>
    <row r="129" ht="15.75" customHeight="1">
      <c r="G129" s="52">
        <v>123.0</v>
      </c>
      <c r="H129" s="5" t="s">
        <v>576</v>
      </c>
      <c r="I129" s="5" t="s">
        <v>577</v>
      </c>
      <c r="J129" s="5" t="s">
        <v>577</v>
      </c>
      <c r="K129" s="5" t="s">
        <v>578</v>
      </c>
      <c r="L129" s="5" t="s">
        <v>579</v>
      </c>
    </row>
    <row r="130" ht="15.75" customHeight="1">
      <c r="G130" s="52">
        <v>124.0</v>
      </c>
      <c r="H130" s="5" t="s">
        <v>580</v>
      </c>
      <c r="I130" s="5" t="s">
        <v>581</v>
      </c>
      <c r="J130" s="5" t="s">
        <v>581</v>
      </c>
      <c r="K130" s="5" t="s">
        <v>582</v>
      </c>
      <c r="L130" s="5" t="s">
        <v>583</v>
      </c>
    </row>
    <row r="131" ht="15.75" customHeight="1">
      <c r="G131" s="52">
        <v>125.0</v>
      </c>
      <c r="H131" s="5" t="s">
        <v>584</v>
      </c>
      <c r="I131" s="5" t="s">
        <v>585</v>
      </c>
      <c r="J131" s="5" t="s">
        <v>585</v>
      </c>
      <c r="K131" s="5" t="s">
        <v>586</v>
      </c>
      <c r="L131" s="5" t="s">
        <v>587</v>
      </c>
    </row>
    <row r="132" ht="15.75" customHeight="1">
      <c r="G132" s="52">
        <v>126.0</v>
      </c>
      <c r="H132" s="5" t="s">
        <v>588</v>
      </c>
      <c r="I132" s="5" t="s">
        <v>589</v>
      </c>
      <c r="J132" s="5" t="s">
        <v>589</v>
      </c>
      <c r="K132" s="5" t="s">
        <v>590</v>
      </c>
      <c r="L132" s="5" t="s">
        <v>591</v>
      </c>
    </row>
    <row r="133" ht="15.75" customHeight="1">
      <c r="G133" s="52">
        <v>127.0</v>
      </c>
      <c r="H133" s="5" t="s">
        <v>592</v>
      </c>
      <c r="I133" s="5" t="s">
        <v>593</v>
      </c>
      <c r="J133" s="5" t="s">
        <v>593</v>
      </c>
      <c r="K133" s="5" t="s">
        <v>594</v>
      </c>
      <c r="L133" s="5" t="s">
        <v>595</v>
      </c>
    </row>
    <row r="134" ht="15.75" customHeight="1">
      <c r="G134" s="52">
        <v>11049.0</v>
      </c>
      <c r="H134" s="5" t="s">
        <v>181</v>
      </c>
      <c r="I134" s="5" t="s">
        <v>178</v>
      </c>
      <c r="J134" s="5" t="s">
        <v>179</v>
      </c>
      <c r="K134" s="5">
        <v>128.0</v>
      </c>
      <c r="L134" s="5" t="s">
        <v>596</v>
      </c>
    </row>
    <row r="135" ht="15.75" customHeight="1">
      <c r="G135" s="52">
        <v>128.0</v>
      </c>
      <c r="H135" s="5" t="s">
        <v>596</v>
      </c>
      <c r="I135" s="5" t="s">
        <v>597</v>
      </c>
      <c r="J135" s="5" t="s">
        <v>597</v>
      </c>
      <c r="K135" s="5" t="s">
        <v>598</v>
      </c>
      <c r="L135" s="5" t="s">
        <v>599</v>
      </c>
    </row>
    <row r="136" ht="15.75" customHeight="1">
      <c r="G136" s="52">
        <v>129.0</v>
      </c>
      <c r="H136" s="5" t="s">
        <v>600</v>
      </c>
      <c r="I136" s="5" t="s">
        <v>601</v>
      </c>
      <c r="J136" s="5" t="s">
        <v>601</v>
      </c>
      <c r="K136" s="5" t="s">
        <v>602</v>
      </c>
      <c r="L136" s="5" t="s">
        <v>603</v>
      </c>
    </row>
    <row r="137" ht="15.75" customHeight="1">
      <c r="G137" s="52">
        <v>130.0</v>
      </c>
      <c r="H137" s="5" t="s">
        <v>604</v>
      </c>
      <c r="I137" s="5" t="s">
        <v>605</v>
      </c>
      <c r="J137" s="5" t="s">
        <v>605</v>
      </c>
      <c r="K137" s="5" t="s">
        <v>606</v>
      </c>
      <c r="L137" s="5" t="s">
        <v>607</v>
      </c>
    </row>
    <row r="138" ht="15.75" customHeight="1">
      <c r="G138" s="52">
        <v>131.0</v>
      </c>
      <c r="H138" s="5" t="s">
        <v>608</v>
      </c>
      <c r="I138" s="5" t="s">
        <v>609</v>
      </c>
      <c r="J138" s="5" t="s">
        <v>609</v>
      </c>
      <c r="K138" s="5" t="s">
        <v>610</v>
      </c>
      <c r="L138" s="5" t="s">
        <v>611</v>
      </c>
    </row>
    <row r="139" ht="15.75" customHeight="1">
      <c r="G139" s="52">
        <v>132.0</v>
      </c>
      <c r="H139" s="5" t="s">
        <v>612</v>
      </c>
      <c r="I139" s="5" t="s">
        <v>613</v>
      </c>
      <c r="J139" s="5" t="s">
        <v>612</v>
      </c>
      <c r="K139" s="5" t="s">
        <v>614</v>
      </c>
      <c r="L139" s="5" t="s">
        <v>615</v>
      </c>
    </row>
    <row r="140" ht="15.75" customHeight="1">
      <c r="G140" s="52">
        <v>133.0</v>
      </c>
      <c r="H140" s="5" t="s">
        <v>616</v>
      </c>
      <c r="I140" s="5" t="s">
        <v>617</v>
      </c>
      <c r="J140" s="5" t="s">
        <v>617</v>
      </c>
      <c r="K140" s="5" t="s">
        <v>618</v>
      </c>
      <c r="L140" s="5" t="s">
        <v>619</v>
      </c>
    </row>
    <row r="141" ht="15.75" customHeight="1">
      <c r="G141" s="52">
        <v>134.0</v>
      </c>
      <c r="H141" s="5" t="s">
        <v>620</v>
      </c>
      <c r="I141" s="5" t="s">
        <v>621</v>
      </c>
      <c r="J141" s="5" t="s">
        <v>621</v>
      </c>
      <c r="K141" s="5" t="s">
        <v>622</v>
      </c>
      <c r="L141" s="5" t="s">
        <v>623</v>
      </c>
    </row>
    <row r="142" ht="15.75" customHeight="1">
      <c r="G142" s="52">
        <v>135.0</v>
      </c>
      <c r="H142" s="5" t="s">
        <v>624</v>
      </c>
      <c r="I142" s="5" t="s">
        <v>625</v>
      </c>
      <c r="J142" s="5" t="s">
        <v>625</v>
      </c>
      <c r="K142" s="5" t="s">
        <v>626</v>
      </c>
      <c r="L142" s="5" t="s">
        <v>627</v>
      </c>
    </row>
    <row r="143" ht="15.75" customHeight="1">
      <c r="G143" s="52">
        <v>136.0</v>
      </c>
      <c r="H143" s="5" t="s">
        <v>628</v>
      </c>
      <c r="I143" s="5" t="s">
        <v>629</v>
      </c>
      <c r="J143" s="5" t="s">
        <v>629</v>
      </c>
      <c r="K143" s="5" t="s">
        <v>630</v>
      </c>
      <c r="L143" s="5" t="s">
        <v>631</v>
      </c>
    </row>
    <row r="144" ht="15.75" customHeight="1">
      <c r="G144" s="52">
        <v>137.0</v>
      </c>
      <c r="H144" s="5" t="s">
        <v>632</v>
      </c>
      <c r="I144" s="5" t="s">
        <v>633</v>
      </c>
      <c r="J144" s="5" t="s">
        <v>633</v>
      </c>
      <c r="K144" s="5" t="s">
        <v>634</v>
      </c>
      <c r="L144" s="5" t="s">
        <v>635</v>
      </c>
    </row>
    <row r="145" ht="15.75" customHeight="1">
      <c r="G145" s="52">
        <v>138.0</v>
      </c>
      <c r="H145" s="5" t="s">
        <v>636</v>
      </c>
      <c r="I145" s="5" t="s">
        <v>637</v>
      </c>
      <c r="J145" s="5" t="s">
        <v>637</v>
      </c>
      <c r="K145" s="5" t="s">
        <v>638</v>
      </c>
      <c r="L145" s="5" t="s">
        <v>639</v>
      </c>
    </row>
    <row r="146" ht="15.75" customHeight="1">
      <c r="G146" s="52">
        <v>139.0</v>
      </c>
      <c r="H146" s="5" t="s">
        <v>640</v>
      </c>
      <c r="I146" s="5" t="s">
        <v>641</v>
      </c>
      <c r="J146" s="5" t="s">
        <v>641</v>
      </c>
      <c r="K146" s="5" t="s">
        <v>642</v>
      </c>
      <c r="L146" s="5" t="s">
        <v>643</v>
      </c>
    </row>
    <row r="147" ht="15.75" customHeight="1">
      <c r="G147" s="52">
        <v>140.0</v>
      </c>
      <c r="H147" s="5" t="s">
        <v>644</v>
      </c>
      <c r="I147" s="5" t="s">
        <v>645</v>
      </c>
      <c r="J147" s="5" t="s">
        <v>645</v>
      </c>
      <c r="K147" s="5" t="s">
        <v>646</v>
      </c>
      <c r="L147" s="5" t="s">
        <v>647</v>
      </c>
    </row>
    <row r="148" ht="15.75" customHeight="1">
      <c r="G148" s="52">
        <v>141.0</v>
      </c>
      <c r="H148" s="5" t="s">
        <v>648</v>
      </c>
      <c r="I148" s="5" t="s">
        <v>649</v>
      </c>
      <c r="J148" s="5" t="s">
        <v>649</v>
      </c>
      <c r="K148" s="5" t="s">
        <v>650</v>
      </c>
      <c r="L148" s="5" t="s">
        <v>651</v>
      </c>
    </row>
    <row r="149" ht="15.75" customHeight="1">
      <c r="G149" s="52">
        <v>142.0</v>
      </c>
      <c r="H149" s="5" t="s">
        <v>652</v>
      </c>
      <c r="I149" s="5" t="s">
        <v>653</v>
      </c>
      <c r="J149" s="5" t="s">
        <v>653</v>
      </c>
      <c r="K149" s="5" t="s">
        <v>654</v>
      </c>
      <c r="L149" s="5" t="s">
        <v>655</v>
      </c>
    </row>
    <row r="150" ht="15.75" customHeight="1">
      <c r="G150" s="52">
        <v>143.0</v>
      </c>
      <c r="H150" s="5" t="s">
        <v>656</v>
      </c>
      <c r="I150" s="5" t="s">
        <v>657</v>
      </c>
      <c r="J150" s="5" t="s">
        <v>657</v>
      </c>
      <c r="K150" s="5" t="s">
        <v>658</v>
      </c>
      <c r="L150" s="5" t="s">
        <v>659</v>
      </c>
    </row>
    <row r="151" ht="15.75" customHeight="1">
      <c r="G151" s="52">
        <v>144.0</v>
      </c>
      <c r="H151" s="5" t="s">
        <v>660</v>
      </c>
      <c r="I151" s="5" t="s">
        <v>661</v>
      </c>
      <c r="J151" s="5" t="s">
        <v>661</v>
      </c>
      <c r="K151" s="5" t="s">
        <v>662</v>
      </c>
      <c r="L151" s="5" t="s">
        <v>663</v>
      </c>
    </row>
    <row r="152" ht="15.75" customHeight="1">
      <c r="G152" s="52">
        <v>145.0</v>
      </c>
      <c r="H152" s="5" t="s">
        <v>664</v>
      </c>
      <c r="I152" s="5" t="s">
        <v>665</v>
      </c>
      <c r="J152" s="5" t="s">
        <v>665</v>
      </c>
      <c r="K152" s="5" t="s">
        <v>666</v>
      </c>
      <c r="L152" s="5" t="s">
        <v>667</v>
      </c>
    </row>
    <row r="153" ht="15.75" customHeight="1">
      <c r="G153" s="52">
        <v>146.0</v>
      </c>
      <c r="H153" s="5" t="s">
        <v>668</v>
      </c>
      <c r="I153" s="5" t="s">
        <v>669</v>
      </c>
      <c r="J153" s="5" t="s">
        <v>669</v>
      </c>
      <c r="K153" s="5" t="s">
        <v>670</v>
      </c>
      <c r="L153" s="5" t="s">
        <v>671</v>
      </c>
    </row>
    <row r="154" ht="15.75" customHeight="1">
      <c r="G154" s="52">
        <v>147.0</v>
      </c>
      <c r="H154" s="5" t="s">
        <v>672</v>
      </c>
      <c r="I154" s="5" t="s">
        <v>673</v>
      </c>
      <c r="J154" s="5" t="s">
        <v>673</v>
      </c>
      <c r="K154" s="5" t="s">
        <v>674</v>
      </c>
      <c r="L154" s="5" t="s">
        <v>675</v>
      </c>
    </row>
    <row r="155" ht="15.75" customHeight="1">
      <c r="G155" s="52">
        <v>148.0</v>
      </c>
      <c r="H155" s="5" t="s">
        <v>676</v>
      </c>
      <c r="I155" s="5" t="s">
        <v>677</v>
      </c>
      <c r="J155" s="5" t="s">
        <v>677</v>
      </c>
      <c r="K155" s="5" t="s">
        <v>678</v>
      </c>
      <c r="L155" s="5" t="s">
        <v>679</v>
      </c>
    </row>
    <row r="156" ht="15.75" customHeight="1">
      <c r="G156" s="52">
        <v>149.0</v>
      </c>
      <c r="H156" s="5" t="s">
        <v>680</v>
      </c>
      <c r="I156" s="5" t="s">
        <v>681</v>
      </c>
      <c r="J156" s="5" t="s">
        <v>681</v>
      </c>
      <c r="K156" s="5" t="s">
        <v>682</v>
      </c>
      <c r="L156" s="5" t="s">
        <v>683</v>
      </c>
    </row>
    <row r="157" ht="15.75" customHeight="1">
      <c r="G157" s="52">
        <v>150.0</v>
      </c>
      <c r="H157" s="5" t="s">
        <v>684</v>
      </c>
      <c r="I157" s="5" t="s">
        <v>685</v>
      </c>
      <c r="J157" s="5" t="s">
        <v>685</v>
      </c>
      <c r="K157" s="5" t="s">
        <v>686</v>
      </c>
      <c r="L157" s="5" t="s">
        <v>687</v>
      </c>
    </row>
    <row r="158" ht="15.75" customHeight="1">
      <c r="G158" s="52">
        <v>151.0</v>
      </c>
      <c r="H158" s="5" t="s">
        <v>688</v>
      </c>
      <c r="I158" s="5" t="s">
        <v>689</v>
      </c>
      <c r="J158" s="5" t="s">
        <v>689</v>
      </c>
      <c r="K158" s="5" t="s">
        <v>690</v>
      </c>
      <c r="L158" s="5" t="s">
        <v>691</v>
      </c>
    </row>
    <row r="159" ht="15.75" customHeight="1">
      <c r="G159" s="52">
        <v>152.0</v>
      </c>
      <c r="H159" s="5" t="s">
        <v>692</v>
      </c>
      <c r="I159" s="5" t="s">
        <v>693</v>
      </c>
      <c r="J159" s="5" t="s">
        <v>693</v>
      </c>
      <c r="K159" s="5" t="s">
        <v>694</v>
      </c>
      <c r="L159" s="5" t="s">
        <v>695</v>
      </c>
    </row>
    <row r="160" ht="15.75" customHeight="1">
      <c r="G160" s="52">
        <v>153.0</v>
      </c>
      <c r="H160" s="5" t="s">
        <v>696</v>
      </c>
      <c r="I160" s="5" t="s">
        <v>697</v>
      </c>
      <c r="J160" s="5" t="s">
        <v>697</v>
      </c>
      <c r="K160" s="5" t="s">
        <v>698</v>
      </c>
      <c r="L160" s="5" t="s">
        <v>699</v>
      </c>
    </row>
    <row r="161" ht="15.75" customHeight="1">
      <c r="G161" s="52">
        <v>154.0</v>
      </c>
      <c r="H161" s="5" t="s">
        <v>700</v>
      </c>
      <c r="I161" s="5" t="s">
        <v>701</v>
      </c>
      <c r="J161" s="5" t="s">
        <v>701</v>
      </c>
      <c r="K161" s="5" t="s">
        <v>702</v>
      </c>
      <c r="L161" s="5" t="s">
        <v>703</v>
      </c>
    </row>
    <row r="162" ht="15.75" customHeight="1">
      <c r="G162" s="52">
        <v>155.0</v>
      </c>
      <c r="H162" s="5" t="s">
        <v>704</v>
      </c>
      <c r="I162" s="5" t="s">
        <v>705</v>
      </c>
      <c r="J162" s="5" t="s">
        <v>705</v>
      </c>
      <c r="K162" s="5" t="s">
        <v>706</v>
      </c>
      <c r="L162" s="5" t="s">
        <v>707</v>
      </c>
    </row>
    <row r="163" ht="15.75" customHeight="1">
      <c r="G163" s="52">
        <v>156.0</v>
      </c>
      <c r="H163" s="5" t="s">
        <v>708</v>
      </c>
      <c r="I163" s="5" t="s">
        <v>709</v>
      </c>
      <c r="J163" s="5" t="s">
        <v>709</v>
      </c>
      <c r="K163" s="5" t="s">
        <v>710</v>
      </c>
      <c r="L163" s="5" t="s">
        <v>711</v>
      </c>
    </row>
    <row r="164" ht="15.75" customHeight="1">
      <c r="G164" s="52">
        <v>157.0</v>
      </c>
      <c r="H164" s="5" t="s">
        <v>712</v>
      </c>
      <c r="I164" s="5" t="s">
        <v>713</v>
      </c>
      <c r="J164" s="5" t="s">
        <v>713</v>
      </c>
      <c r="K164" s="5" t="s">
        <v>714</v>
      </c>
      <c r="L164" s="5" t="s">
        <v>715</v>
      </c>
    </row>
    <row r="165" ht="15.75" customHeight="1">
      <c r="G165" s="52">
        <v>158.0</v>
      </c>
      <c r="H165" s="5" t="s">
        <v>716</v>
      </c>
      <c r="I165" s="5" t="s">
        <v>717</v>
      </c>
      <c r="J165" s="5" t="s">
        <v>717</v>
      </c>
      <c r="K165" s="5" t="s">
        <v>718</v>
      </c>
      <c r="L165" s="5" t="s">
        <v>719</v>
      </c>
    </row>
    <row r="166" ht="15.75" customHeight="1">
      <c r="G166" s="52">
        <v>159.0</v>
      </c>
      <c r="H166" s="5" t="s">
        <v>720</v>
      </c>
      <c r="I166" s="5" t="s">
        <v>721</v>
      </c>
      <c r="J166" s="5" t="s">
        <v>721</v>
      </c>
      <c r="K166" s="5" t="s">
        <v>722</v>
      </c>
      <c r="L166" s="5" t="s">
        <v>723</v>
      </c>
    </row>
    <row r="167" ht="15.75" customHeight="1">
      <c r="G167" s="52">
        <v>160.0</v>
      </c>
      <c r="H167" s="5" t="s">
        <v>724</v>
      </c>
      <c r="I167" s="5" t="s">
        <v>725</v>
      </c>
      <c r="J167" s="5" t="s">
        <v>725</v>
      </c>
      <c r="K167" s="5" t="s">
        <v>726</v>
      </c>
      <c r="L167" s="5" t="s">
        <v>727</v>
      </c>
    </row>
    <row r="168" ht="15.75" customHeight="1">
      <c r="G168" s="52">
        <v>161.0</v>
      </c>
      <c r="H168" s="5" t="s">
        <v>728</v>
      </c>
      <c r="I168" s="5" t="s">
        <v>729</v>
      </c>
      <c r="J168" s="5" t="s">
        <v>729</v>
      </c>
      <c r="K168" s="5" t="s">
        <v>730</v>
      </c>
      <c r="L168" s="5" t="s">
        <v>731</v>
      </c>
    </row>
    <row r="169" ht="15.75" customHeight="1">
      <c r="G169" s="52">
        <v>11079.0</v>
      </c>
      <c r="H169" s="5" t="s">
        <v>181</v>
      </c>
      <c r="I169" s="5" t="s">
        <v>178</v>
      </c>
      <c r="J169" s="5" t="s">
        <v>179</v>
      </c>
      <c r="K169" s="5">
        <v>162.0</v>
      </c>
      <c r="L169" s="5" t="s">
        <v>732</v>
      </c>
    </row>
    <row r="170" ht="15.75" customHeight="1">
      <c r="G170" s="52">
        <v>162.0</v>
      </c>
      <c r="H170" s="5" t="s">
        <v>732</v>
      </c>
      <c r="I170" s="5" t="s">
        <v>733</v>
      </c>
      <c r="J170" s="5" t="s">
        <v>733</v>
      </c>
      <c r="K170" s="5" t="s">
        <v>734</v>
      </c>
      <c r="L170" s="5" t="s">
        <v>735</v>
      </c>
    </row>
    <row r="171" ht="15.75" customHeight="1">
      <c r="G171" s="52">
        <v>163.0</v>
      </c>
      <c r="H171" s="5" t="s">
        <v>736</v>
      </c>
      <c r="I171" s="5" t="s">
        <v>737</v>
      </c>
      <c r="J171" s="5" t="s">
        <v>737</v>
      </c>
      <c r="K171" s="5" t="s">
        <v>738</v>
      </c>
      <c r="L171" s="5" t="s">
        <v>739</v>
      </c>
    </row>
    <row r="172" ht="15.75" customHeight="1">
      <c r="G172" s="52">
        <v>164.0</v>
      </c>
      <c r="H172" s="5" t="s">
        <v>740</v>
      </c>
      <c r="I172" s="5" t="s">
        <v>741</v>
      </c>
      <c r="J172" s="5" t="s">
        <v>741</v>
      </c>
      <c r="K172" s="5" t="s">
        <v>742</v>
      </c>
      <c r="L172" s="5" t="s">
        <v>743</v>
      </c>
    </row>
    <row r="173" ht="15.75" customHeight="1">
      <c r="G173" s="52">
        <v>165.0</v>
      </c>
      <c r="H173" s="5" t="s">
        <v>744</v>
      </c>
      <c r="I173" s="5" t="s">
        <v>745</v>
      </c>
      <c r="J173" s="5" t="s">
        <v>745</v>
      </c>
      <c r="K173" s="5" t="s">
        <v>746</v>
      </c>
      <c r="L173" s="5" t="s">
        <v>747</v>
      </c>
    </row>
    <row r="174" ht="15.75" customHeight="1">
      <c r="G174" s="52">
        <v>166.0</v>
      </c>
      <c r="H174" s="5" t="s">
        <v>748</v>
      </c>
      <c r="I174" s="5" t="s">
        <v>749</v>
      </c>
      <c r="J174" s="5" t="s">
        <v>749</v>
      </c>
      <c r="K174" s="5" t="s">
        <v>750</v>
      </c>
      <c r="L174" s="5" t="s">
        <v>751</v>
      </c>
    </row>
    <row r="175" ht="15.75" customHeight="1">
      <c r="G175" s="52">
        <v>167.0</v>
      </c>
      <c r="H175" s="5" t="s">
        <v>752</v>
      </c>
      <c r="I175" s="5" t="s">
        <v>753</v>
      </c>
      <c r="J175" s="5" t="s">
        <v>753</v>
      </c>
      <c r="K175" s="5" t="s">
        <v>754</v>
      </c>
      <c r="L175" s="5" t="s">
        <v>755</v>
      </c>
    </row>
    <row r="176" ht="15.75" customHeight="1">
      <c r="G176" s="52">
        <v>168.0</v>
      </c>
      <c r="H176" s="5" t="s">
        <v>756</v>
      </c>
      <c r="I176" s="5" t="s">
        <v>757</v>
      </c>
      <c r="J176" s="5" t="s">
        <v>757</v>
      </c>
      <c r="K176" s="5" t="s">
        <v>758</v>
      </c>
      <c r="L176" s="5" t="s">
        <v>759</v>
      </c>
    </row>
    <row r="177" ht="15.75" customHeight="1">
      <c r="G177" s="52">
        <v>169.0</v>
      </c>
      <c r="H177" s="5" t="s">
        <v>760</v>
      </c>
      <c r="I177" s="5" t="s">
        <v>761</v>
      </c>
      <c r="J177" s="5" t="s">
        <v>761</v>
      </c>
      <c r="K177" s="5" t="s">
        <v>762</v>
      </c>
      <c r="L177" s="5" t="s">
        <v>763</v>
      </c>
    </row>
    <row r="178" ht="15.75" customHeight="1">
      <c r="G178" s="52">
        <v>170.0</v>
      </c>
      <c r="H178" s="5" t="s">
        <v>764</v>
      </c>
      <c r="I178" s="5" t="s">
        <v>765</v>
      </c>
      <c r="J178" s="5" t="s">
        <v>765</v>
      </c>
      <c r="K178" s="5" t="s">
        <v>766</v>
      </c>
      <c r="L178" s="5" t="s">
        <v>767</v>
      </c>
    </row>
    <row r="179" ht="15.75" customHeight="1">
      <c r="G179" s="52">
        <v>171.0</v>
      </c>
      <c r="H179" s="5" t="s">
        <v>768</v>
      </c>
      <c r="I179" s="5" t="s">
        <v>769</v>
      </c>
      <c r="J179" s="5" t="s">
        <v>769</v>
      </c>
      <c r="K179" s="5" t="s">
        <v>770</v>
      </c>
      <c r="L179" s="5" t="s">
        <v>771</v>
      </c>
    </row>
    <row r="180" ht="15.75" customHeight="1">
      <c r="G180" s="52">
        <v>172.0</v>
      </c>
      <c r="H180" s="5" t="s">
        <v>772</v>
      </c>
      <c r="I180" s="5" t="s">
        <v>773</v>
      </c>
      <c r="J180" s="5" t="s">
        <v>773</v>
      </c>
      <c r="K180" s="5" t="s">
        <v>774</v>
      </c>
      <c r="L180" s="5" t="s">
        <v>775</v>
      </c>
    </row>
    <row r="181" ht="15.75" customHeight="1">
      <c r="G181" s="52">
        <v>173.0</v>
      </c>
      <c r="H181" s="5" t="s">
        <v>776</v>
      </c>
      <c r="I181" s="5" t="s">
        <v>777</v>
      </c>
      <c r="J181" s="5" t="s">
        <v>777</v>
      </c>
      <c r="K181" s="5" t="s">
        <v>778</v>
      </c>
      <c r="L181" s="5" t="s">
        <v>779</v>
      </c>
    </row>
    <row r="182" ht="15.75" customHeight="1">
      <c r="G182" s="52">
        <v>174.0</v>
      </c>
      <c r="H182" s="5" t="s">
        <v>780</v>
      </c>
      <c r="I182" s="5" t="s">
        <v>781</v>
      </c>
      <c r="J182" s="5" t="s">
        <v>781</v>
      </c>
      <c r="K182" s="5" t="s">
        <v>782</v>
      </c>
      <c r="L182" s="5" t="s">
        <v>783</v>
      </c>
    </row>
    <row r="183" ht="15.75" customHeight="1">
      <c r="G183" s="52">
        <v>175.0</v>
      </c>
      <c r="H183" s="5" t="s">
        <v>784</v>
      </c>
      <c r="I183" s="5" t="s">
        <v>785</v>
      </c>
      <c r="J183" s="5" t="s">
        <v>785</v>
      </c>
      <c r="K183" s="5" t="s">
        <v>786</v>
      </c>
      <c r="L183" s="5" t="s">
        <v>787</v>
      </c>
    </row>
    <row r="184" ht="15.75" customHeight="1">
      <c r="G184" s="52">
        <v>176.0</v>
      </c>
      <c r="H184" s="5" t="s">
        <v>788</v>
      </c>
      <c r="I184" s="5" t="s">
        <v>789</v>
      </c>
      <c r="J184" s="5" t="s">
        <v>789</v>
      </c>
      <c r="K184" s="5" t="s">
        <v>790</v>
      </c>
      <c r="L184" s="5" t="s">
        <v>791</v>
      </c>
    </row>
    <row r="185" ht="15.75" customHeight="1">
      <c r="G185" s="52">
        <v>177.0</v>
      </c>
      <c r="H185" s="5" t="s">
        <v>792</v>
      </c>
      <c r="I185" s="5" t="s">
        <v>793</v>
      </c>
      <c r="J185" s="5" t="s">
        <v>793</v>
      </c>
      <c r="K185" s="5" t="s">
        <v>794</v>
      </c>
      <c r="L185" s="5" t="s">
        <v>795</v>
      </c>
    </row>
    <row r="186" ht="15.75" customHeight="1">
      <c r="G186" s="52">
        <v>178.0</v>
      </c>
      <c r="H186" s="5" t="s">
        <v>796</v>
      </c>
      <c r="I186" s="5" t="s">
        <v>797</v>
      </c>
      <c r="J186" s="5" t="s">
        <v>797</v>
      </c>
      <c r="K186" s="5" t="s">
        <v>798</v>
      </c>
      <c r="L186" s="5" t="s">
        <v>799</v>
      </c>
    </row>
    <row r="187" ht="15.75" customHeight="1">
      <c r="G187" s="52">
        <v>179.0</v>
      </c>
      <c r="H187" s="5" t="s">
        <v>800</v>
      </c>
      <c r="I187" s="5" t="s">
        <v>801</v>
      </c>
      <c r="J187" s="5" t="s">
        <v>801</v>
      </c>
      <c r="K187" s="5" t="s">
        <v>802</v>
      </c>
      <c r="L187" s="5" t="s">
        <v>803</v>
      </c>
    </row>
    <row r="188" ht="15.75" customHeight="1">
      <c r="G188" s="52">
        <v>180.0</v>
      </c>
      <c r="H188" s="5" t="s">
        <v>804</v>
      </c>
      <c r="I188" s="5" t="s">
        <v>805</v>
      </c>
      <c r="J188" s="5" t="s">
        <v>805</v>
      </c>
      <c r="K188" s="5" t="s">
        <v>806</v>
      </c>
      <c r="L188" s="5" t="s">
        <v>807</v>
      </c>
    </row>
    <row r="189" ht="15.75" customHeight="1">
      <c r="G189" s="52">
        <v>181.0</v>
      </c>
      <c r="H189" s="5" t="s">
        <v>808</v>
      </c>
      <c r="I189" s="5" t="s">
        <v>809</v>
      </c>
      <c r="J189" s="5" t="s">
        <v>809</v>
      </c>
      <c r="K189" s="5" t="s">
        <v>810</v>
      </c>
      <c r="L189" s="5" t="s">
        <v>811</v>
      </c>
    </row>
    <row r="190" ht="15.75" customHeight="1">
      <c r="G190" s="52">
        <v>182.0</v>
      </c>
      <c r="H190" s="5" t="s">
        <v>812</v>
      </c>
      <c r="I190" s="5" t="s">
        <v>813</v>
      </c>
      <c r="J190" s="5" t="s">
        <v>813</v>
      </c>
      <c r="K190" s="5" t="s">
        <v>814</v>
      </c>
      <c r="L190" s="5" t="s">
        <v>815</v>
      </c>
    </row>
    <row r="191" ht="15.75" customHeight="1">
      <c r="G191" s="52">
        <v>183.0</v>
      </c>
      <c r="H191" s="5" t="s">
        <v>816</v>
      </c>
      <c r="I191" s="5" t="s">
        <v>817</v>
      </c>
      <c r="J191" s="5" t="s">
        <v>817</v>
      </c>
      <c r="K191" s="5" t="s">
        <v>818</v>
      </c>
      <c r="L191" s="5" t="s">
        <v>819</v>
      </c>
    </row>
    <row r="192" ht="15.75" customHeight="1">
      <c r="G192" s="52">
        <v>184.0</v>
      </c>
      <c r="H192" s="5" t="s">
        <v>820</v>
      </c>
      <c r="I192" s="5" t="s">
        <v>821</v>
      </c>
      <c r="J192" s="5" t="s">
        <v>821</v>
      </c>
      <c r="K192" s="5" t="s">
        <v>822</v>
      </c>
      <c r="L192" s="5" t="s">
        <v>823</v>
      </c>
    </row>
    <row r="193" ht="15.75" customHeight="1">
      <c r="G193" s="52">
        <v>185.0</v>
      </c>
      <c r="H193" s="5" t="s">
        <v>824</v>
      </c>
      <c r="I193" s="5" t="s">
        <v>825</v>
      </c>
      <c r="J193" s="5" t="s">
        <v>824</v>
      </c>
      <c r="K193" s="5" t="s">
        <v>826</v>
      </c>
      <c r="L193" s="5" t="s">
        <v>827</v>
      </c>
    </row>
    <row r="194" ht="15.75" customHeight="1">
      <c r="G194" s="52">
        <v>186.0</v>
      </c>
      <c r="H194" s="5" t="s">
        <v>828</v>
      </c>
      <c r="I194" s="5" t="s">
        <v>829</v>
      </c>
      <c r="J194" s="5" t="s">
        <v>829</v>
      </c>
      <c r="K194" s="5" t="s">
        <v>830</v>
      </c>
      <c r="L194" s="5" t="s">
        <v>831</v>
      </c>
    </row>
    <row r="195" ht="15.75" customHeight="1">
      <c r="G195" s="52">
        <v>187.0</v>
      </c>
      <c r="H195" s="5" t="s">
        <v>832</v>
      </c>
      <c r="I195" s="5" t="s">
        <v>833</v>
      </c>
      <c r="J195" s="5" t="s">
        <v>833</v>
      </c>
      <c r="K195" s="5" t="s">
        <v>834</v>
      </c>
      <c r="L195" s="5" t="s">
        <v>835</v>
      </c>
    </row>
    <row r="196" ht="15.75" customHeight="1">
      <c r="G196" s="52">
        <v>188.0</v>
      </c>
      <c r="H196" s="5" t="s">
        <v>836</v>
      </c>
      <c r="I196" s="5" t="s">
        <v>837</v>
      </c>
      <c r="J196" s="5" t="s">
        <v>837</v>
      </c>
      <c r="K196" s="5" t="s">
        <v>838</v>
      </c>
      <c r="L196" s="5" t="s">
        <v>839</v>
      </c>
    </row>
    <row r="197" ht="15.75" customHeight="1">
      <c r="G197" s="52">
        <v>189.0</v>
      </c>
      <c r="H197" s="5" t="s">
        <v>840</v>
      </c>
      <c r="I197" s="5" t="s">
        <v>841</v>
      </c>
      <c r="J197" s="5" t="s">
        <v>841</v>
      </c>
      <c r="K197" s="5" t="s">
        <v>842</v>
      </c>
      <c r="L197" s="5" t="s">
        <v>843</v>
      </c>
    </row>
    <row r="198" ht="15.75" customHeight="1">
      <c r="G198" s="52">
        <v>190.0</v>
      </c>
      <c r="H198" s="5" t="s">
        <v>844</v>
      </c>
      <c r="I198" s="5" t="s">
        <v>845</v>
      </c>
      <c r="J198" s="5" t="s">
        <v>845</v>
      </c>
      <c r="K198" s="5" t="s">
        <v>846</v>
      </c>
      <c r="L198" s="5" t="s">
        <v>847</v>
      </c>
    </row>
    <row r="199" ht="15.75" customHeight="1">
      <c r="G199" s="52">
        <v>191.0</v>
      </c>
      <c r="H199" s="5" t="s">
        <v>848</v>
      </c>
      <c r="I199" s="5" t="s">
        <v>848</v>
      </c>
      <c r="J199" s="5" t="s">
        <v>848</v>
      </c>
      <c r="K199" s="5" t="s">
        <v>849</v>
      </c>
      <c r="L199" s="5" t="s">
        <v>850</v>
      </c>
    </row>
    <row r="200" ht="15.75" customHeight="1">
      <c r="G200" s="52">
        <v>192.0</v>
      </c>
      <c r="H200" s="5" t="s">
        <v>851</v>
      </c>
      <c r="I200" s="5" t="s">
        <v>852</v>
      </c>
      <c r="J200" s="5" t="s">
        <v>852</v>
      </c>
      <c r="K200" s="5" t="s">
        <v>853</v>
      </c>
      <c r="L200" s="5" t="s">
        <v>854</v>
      </c>
    </row>
    <row r="201" ht="15.75" customHeight="1">
      <c r="G201" s="52">
        <v>193.0</v>
      </c>
      <c r="H201" s="5" t="s">
        <v>855</v>
      </c>
      <c r="I201" s="5" t="s">
        <v>856</v>
      </c>
      <c r="J201" s="5" t="s">
        <v>856</v>
      </c>
      <c r="K201" s="5" t="s">
        <v>857</v>
      </c>
      <c r="L201" s="5" t="s">
        <v>858</v>
      </c>
    </row>
    <row r="202" ht="15.75" customHeight="1">
      <c r="G202" s="52">
        <v>194.0</v>
      </c>
      <c r="H202" s="5" t="s">
        <v>859</v>
      </c>
      <c r="I202" s="5" t="s">
        <v>860</v>
      </c>
      <c r="J202" s="5" t="s">
        <v>860</v>
      </c>
      <c r="K202" s="5" t="s">
        <v>861</v>
      </c>
      <c r="L202" s="5" t="s">
        <v>862</v>
      </c>
    </row>
    <row r="203" ht="15.75" customHeight="1">
      <c r="G203" s="52">
        <v>195.0</v>
      </c>
      <c r="H203" s="5" t="s">
        <v>863</v>
      </c>
      <c r="I203" s="5" t="s">
        <v>864</v>
      </c>
      <c r="J203" s="5" t="s">
        <v>864</v>
      </c>
      <c r="K203" s="5" t="s">
        <v>865</v>
      </c>
      <c r="L203" s="5" t="s">
        <v>866</v>
      </c>
    </row>
    <row r="204" ht="15.75" customHeight="1">
      <c r="G204" s="52">
        <v>11110.0</v>
      </c>
      <c r="H204" s="5" t="s">
        <v>181</v>
      </c>
      <c r="I204" s="5" t="s">
        <v>178</v>
      </c>
      <c r="J204" s="5" t="s">
        <v>179</v>
      </c>
      <c r="K204" s="5">
        <v>196.0</v>
      </c>
      <c r="L204" s="5" t="s">
        <v>867</v>
      </c>
    </row>
    <row r="205" ht="15.75" customHeight="1">
      <c r="G205" s="52">
        <v>196.0</v>
      </c>
      <c r="H205" s="5" t="s">
        <v>867</v>
      </c>
      <c r="I205" s="5" t="s">
        <v>868</v>
      </c>
      <c r="J205" s="5" t="s">
        <v>868</v>
      </c>
      <c r="K205" s="5" t="s">
        <v>869</v>
      </c>
      <c r="L205" s="5" t="s">
        <v>870</v>
      </c>
    </row>
    <row r="206" ht="15.75" customHeight="1">
      <c r="G206" s="52">
        <v>197.0</v>
      </c>
      <c r="H206" s="5" t="s">
        <v>871</v>
      </c>
      <c r="I206" s="5" t="s">
        <v>872</v>
      </c>
      <c r="J206" s="5" t="s">
        <v>872</v>
      </c>
      <c r="K206" s="5" t="s">
        <v>873</v>
      </c>
      <c r="L206" s="5" t="s">
        <v>874</v>
      </c>
    </row>
    <row r="207" ht="15.75" customHeight="1">
      <c r="G207" s="52">
        <v>198.0</v>
      </c>
      <c r="H207" s="5" t="s">
        <v>875</v>
      </c>
      <c r="I207" s="5" t="s">
        <v>876</v>
      </c>
      <c r="J207" s="5" t="s">
        <v>876</v>
      </c>
      <c r="K207" s="5" t="s">
        <v>877</v>
      </c>
      <c r="L207" s="5" t="s">
        <v>878</v>
      </c>
    </row>
    <row r="208" ht="15.75" customHeight="1">
      <c r="G208" s="52">
        <v>199.0</v>
      </c>
      <c r="H208" s="5" t="s">
        <v>879</v>
      </c>
      <c r="I208" s="5" t="s">
        <v>880</v>
      </c>
      <c r="J208" s="5" t="s">
        <v>880</v>
      </c>
      <c r="K208" s="5" t="s">
        <v>881</v>
      </c>
      <c r="L208" s="5" t="s">
        <v>882</v>
      </c>
    </row>
    <row r="209" ht="15.75" customHeight="1">
      <c r="G209" s="52">
        <v>200.0</v>
      </c>
      <c r="H209" s="5" t="s">
        <v>883</v>
      </c>
      <c r="I209" s="5" t="s">
        <v>884</v>
      </c>
      <c r="J209" s="5" t="s">
        <v>884</v>
      </c>
      <c r="K209" s="5" t="s">
        <v>885</v>
      </c>
      <c r="L209" s="5" t="s">
        <v>886</v>
      </c>
    </row>
    <row r="210" ht="15.75" customHeight="1">
      <c r="G210" s="52">
        <v>201.0</v>
      </c>
      <c r="H210" s="5" t="s">
        <v>887</v>
      </c>
      <c r="I210" s="5" t="s">
        <v>888</v>
      </c>
      <c r="J210" s="5" t="s">
        <v>888</v>
      </c>
      <c r="K210" s="5" t="s">
        <v>889</v>
      </c>
      <c r="L210" s="5" t="s">
        <v>890</v>
      </c>
    </row>
    <row r="211" ht="15.75" customHeight="1">
      <c r="G211" s="52">
        <v>202.0</v>
      </c>
      <c r="H211" s="5" t="s">
        <v>891</v>
      </c>
      <c r="I211" s="5" t="s">
        <v>892</v>
      </c>
      <c r="J211" s="5" t="s">
        <v>892</v>
      </c>
      <c r="K211" s="5" t="s">
        <v>893</v>
      </c>
      <c r="L211" s="5" t="s">
        <v>894</v>
      </c>
    </row>
    <row r="212" ht="15.75" customHeight="1">
      <c r="G212" s="52">
        <v>203.0</v>
      </c>
      <c r="H212" s="5" t="s">
        <v>895</v>
      </c>
      <c r="I212" s="5" t="s">
        <v>896</v>
      </c>
      <c r="J212" s="5" t="s">
        <v>896</v>
      </c>
      <c r="K212" s="5" t="s">
        <v>897</v>
      </c>
      <c r="L212" s="5" t="s">
        <v>898</v>
      </c>
    </row>
    <row r="213" ht="15.75" customHeight="1">
      <c r="G213" s="52">
        <v>204.0</v>
      </c>
      <c r="H213" s="5" t="s">
        <v>899</v>
      </c>
      <c r="I213" s="5" t="s">
        <v>900</v>
      </c>
      <c r="J213" s="5" t="s">
        <v>900</v>
      </c>
      <c r="K213" s="5" t="s">
        <v>901</v>
      </c>
      <c r="L213" s="5" t="s">
        <v>902</v>
      </c>
    </row>
    <row r="214" ht="15.75" customHeight="1">
      <c r="G214" s="52">
        <v>205.0</v>
      </c>
      <c r="H214" s="5" t="s">
        <v>903</v>
      </c>
      <c r="I214" s="5" t="s">
        <v>904</v>
      </c>
      <c r="J214" s="5" t="s">
        <v>904</v>
      </c>
      <c r="K214" s="5" t="s">
        <v>905</v>
      </c>
      <c r="L214" s="5" t="s">
        <v>906</v>
      </c>
    </row>
    <row r="215" ht="15.75" customHeight="1">
      <c r="G215" s="52">
        <v>206.0</v>
      </c>
      <c r="H215" s="5" t="s">
        <v>907</v>
      </c>
      <c r="I215" s="5" t="s">
        <v>908</v>
      </c>
      <c r="J215" s="5" t="s">
        <v>908</v>
      </c>
      <c r="K215" s="5" t="s">
        <v>909</v>
      </c>
      <c r="L215" s="5" t="s">
        <v>910</v>
      </c>
    </row>
    <row r="216" ht="15.75" customHeight="1">
      <c r="G216" s="52">
        <v>207.0</v>
      </c>
      <c r="H216" s="5" t="s">
        <v>911</v>
      </c>
      <c r="I216" s="5" t="s">
        <v>912</v>
      </c>
      <c r="J216" s="5" t="s">
        <v>912</v>
      </c>
      <c r="K216" s="5" t="s">
        <v>913</v>
      </c>
      <c r="L216" s="5" t="s">
        <v>914</v>
      </c>
    </row>
    <row r="217" ht="15.75" customHeight="1">
      <c r="G217" s="52">
        <v>208.0</v>
      </c>
      <c r="H217" s="5" t="s">
        <v>915</v>
      </c>
      <c r="I217" s="5" t="s">
        <v>916</v>
      </c>
      <c r="J217" s="5" t="s">
        <v>916</v>
      </c>
      <c r="K217" s="5" t="s">
        <v>917</v>
      </c>
      <c r="L217" s="5" t="s">
        <v>918</v>
      </c>
    </row>
    <row r="218" ht="15.75" customHeight="1">
      <c r="G218" s="52">
        <v>209.0</v>
      </c>
      <c r="H218" s="5" t="s">
        <v>919</v>
      </c>
      <c r="I218" s="5" t="s">
        <v>920</v>
      </c>
      <c r="J218" s="5" t="s">
        <v>920</v>
      </c>
      <c r="K218" s="5" t="s">
        <v>921</v>
      </c>
      <c r="L218" s="5" t="s">
        <v>922</v>
      </c>
    </row>
    <row r="219" ht="15.75" customHeight="1">
      <c r="G219" s="52">
        <v>210.0</v>
      </c>
      <c r="H219" s="5" t="s">
        <v>923</v>
      </c>
      <c r="I219" s="5" t="s">
        <v>924</v>
      </c>
      <c r="J219" s="5" t="s">
        <v>924</v>
      </c>
      <c r="K219" s="5" t="s">
        <v>925</v>
      </c>
      <c r="L219" s="5" t="s">
        <v>926</v>
      </c>
    </row>
    <row r="220" ht="15.75" customHeight="1">
      <c r="G220" s="52">
        <v>211.0</v>
      </c>
      <c r="H220" s="5" t="s">
        <v>927</v>
      </c>
      <c r="I220" s="5" t="s">
        <v>928</v>
      </c>
      <c r="J220" s="5" t="s">
        <v>928</v>
      </c>
      <c r="K220" s="5" t="s">
        <v>929</v>
      </c>
      <c r="L220" s="5" t="s">
        <v>930</v>
      </c>
    </row>
    <row r="221" ht="15.75" customHeight="1">
      <c r="G221" s="52">
        <v>212.0</v>
      </c>
      <c r="H221" s="5" t="s">
        <v>931</v>
      </c>
      <c r="I221" s="5" t="s">
        <v>931</v>
      </c>
      <c r="J221" s="5" t="s">
        <v>931</v>
      </c>
      <c r="K221" s="5" t="s">
        <v>932</v>
      </c>
      <c r="L221" s="5" t="s">
        <v>933</v>
      </c>
    </row>
    <row r="222" ht="15.75" customHeight="1">
      <c r="G222" s="52">
        <v>213.0</v>
      </c>
      <c r="H222" s="5" t="s">
        <v>934</v>
      </c>
      <c r="I222" s="5" t="s">
        <v>935</v>
      </c>
      <c r="J222" s="5" t="s">
        <v>935</v>
      </c>
      <c r="K222" s="5" t="s">
        <v>936</v>
      </c>
      <c r="L222" s="5" t="s">
        <v>937</v>
      </c>
    </row>
    <row r="223" ht="15.75" customHeight="1">
      <c r="G223" s="52">
        <v>214.0</v>
      </c>
      <c r="H223" s="5" t="s">
        <v>938</v>
      </c>
      <c r="I223" s="5" t="s">
        <v>939</v>
      </c>
      <c r="J223" s="5" t="s">
        <v>939</v>
      </c>
      <c r="K223" s="5" t="s">
        <v>940</v>
      </c>
      <c r="L223" s="5" t="s">
        <v>941</v>
      </c>
    </row>
    <row r="224" ht="15.75" customHeight="1">
      <c r="G224" s="52">
        <v>215.0</v>
      </c>
      <c r="H224" s="5" t="s">
        <v>942</v>
      </c>
      <c r="I224" s="5" t="s">
        <v>943</v>
      </c>
      <c r="J224" s="5" t="s">
        <v>943</v>
      </c>
      <c r="K224" s="5" t="s">
        <v>944</v>
      </c>
      <c r="L224" s="5" t="s">
        <v>945</v>
      </c>
    </row>
    <row r="225" ht="15.75" customHeight="1">
      <c r="G225" s="52">
        <v>216.0</v>
      </c>
      <c r="H225" s="5" t="s">
        <v>946</v>
      </c>
      <c r="I225" s="5" t="s">
        <v>947</v>
      </c>
      <c r="J225" s="5" t="s">
        <v>947</v>
      </c>
      <c r="K225" s="5" t="s">
        <v>948</v>
      </c>
      <c r="L225" s="5" t="s">
        <v>949</v>
      </c>
    </row>
    <row r="226" ht="15.75" customHeight="1">
      <c r="G226" s="52">
        <v>217.0</v>
      </c>
      <c r="H226" s="5" t="s">
        <v>950</v>
      </c>
      <c r="I226" s="5" t="s">
        <v>951</v>
      </c>
      <c r="J226" s="5" t="s">
        <v>951</v>
      </c>
      <c r="K226" s="5" t="s">
        <v>952</v>
      </c>
      <c r="L226" s="5" t="s">
        <v>953</v>
      </c>
    </row>
    <row r="227" ht="15.75" customHeight="1">
      <c r="G227" s="52">
        <v>218.0</v>
      </c>
      <c r="H227" s="5" t="s">
        <v>954</v>
      </c>
      <c r="I227" s="5" t="s">
        <v>955</v>
      </c>
      <c r="J227" s="5" t="s">
        <v>955</v>
      </c>
      <c r="K227" s="5" t="s">
        <v>956</v>
      </c>
      <c r="L227" s="5" t="s">
        <v>957</v>
      </c>
    </row>
    <row r="228" ht="15.75" customHeight="1">
      <c r="G228" s="52">
        <v>219.0</v>
      </c>
      <c r="H228" s="5" t="s">
        <v>958</v>
      </c>
      <c r="I228" s="5" t="s">
        <v>959</v>
      </c>
      <c r="J228" s="5" t="s">
        <v>959</v>
      </c>
      <c r="K228" s="5" t="s">
        <v>960</v>
      </c>
      <c r="L228" s="5" t="s">
        <v>961</v>
      </c>
    </row>
    <row r="229" ht="15.75" customHeight="1">
      <c r="G229" s="52">
        <v>220.0</v>
      </c>
      <c r="H229" s="5" t="s">
        <v>962</v>
      </c>
      <c r="I229" s="5" t="s">
        <v>963</v>
      </c>
      <c r="J229" s="5" t="s">
        <v>963</v>
      </c>
      <c r="K229" s="5" t="s">
        <v>964</v>
      </c>
      <c r="L229" s="5" t="s">
        <v>965</v>
      </c>
    </row>
    <row r="230" ht="15.75" customHeight="1">
      <c r="G230" s="52">
        <v>221.0</v>
      </c>
      <c r="H230" s="5" t="s">
        <v>966</v>
      </c>
      <c r="I230" s="5" t="s">
        <v>967</v>
      </c>
      <c r="J230" s="5" t="s">
        <v>967</v>
      </c>
      <c r="K230" s="5" t="s">
        <v>968</v>
      </c>
      <c r="L230" s="5" t="s">
        <v>969</v>
      </c>
    </row>
    <row r="231" ht="15.75" customHeight="1">
      <c r="G231" s="52">
        <v>222.0</v>
      </c>
      <c r="H231" s="5" t="s">
        <v>970</v>
      </c>
      <c r="I231" s="5" t="s">
        <v>971</v>
      </c>
      <c r="J231" s="5" t="s">
        <v>971</v>
      </c>
      <c r="K231" s="5" t="s">
        <v>972</v>
      </c>
      <c r="L231" s="5" t="s">
        <v>973</v>
      </c>
    </row>
    <row r="232" ht="15.75" customHeight="1">
      <c r="G232" s="52">
        <v>223.0</v>
      </c>
      <c r="H232" s="5" t="s">
        <v>974</v>
      </c>
      <c r="I232" s="5" t="s">
        <v>975</v>
      </c>
      <c r="J232" s="5" t="s">
        <v>975</v>
      </c>
      <c r="K232" s="5" t="s">
        <v>976</v>
      </c>
      <c r="L232" s="5" t="s">
        <v>977</v>
      </c>
    </row>
    <row r="233" ht="15.75" customHeight="1">
      <c r="G233" s="52">
        <v>224.0</v>
      </c>
      <c r="H233" s="5" t="s">
        <v>978</v>
      </c>
      <c r="I233" s="5" t="s">
        <v>979</v>
      </c>
      <c r="J233" s="5" t="s">
        <v>979</v>
      </c>
      <c r="K233" s="5" t="s">
        <v>980</v>
      </c>
      <c r="L233" s="5" t="s">
        <v>981</v>
      </c>
    </row>
    <row r="234" ht="15.75" customHeight="1">
      <c r="G234" s="52">
        <v>225.0</v>
      </c>
      <c r="H234" s="5" t="s">
        <v>982</v>
      </c>
      <c r="I234" s="5" t="s">
        <v>983</v>
      </c>
      <c r="J234" s="5" t="s">
        <v>983</v>
      </c>
      <c r="K234" s="5" t="s">
        <v>984</v>
      </c>
      <c r="L234" s="5" t="s">
        <v>985</v>
      </c>
    </row>
    <row r="235" ht="15.75" customHeight="1">
      <c r="G235" s="52">
        <v>226.0</v>
      </c>
      <c r="H235" s="5" t="s">
        <v>986</v>
      </c>
      <c r="I235" s="5" t="s">
        <v>987</v>
      </c>
      <c r="J235" s="5" t="s">
        <v>987</v>
      </c>
      <c r="K235" s="5" t="s">
        <v>988</v>
      </c>
      <c r="L235" s="5" t="s">
        <v>989</v>
      </c>
    </row>
    <row r="236" ht="15.75" customHeight="1">
      <c r="G236" s="52">
        <v>227.0</v>
      </c>
      <c r="H236" s="5" t="s">
        <v>990</v>
      </c>
      <c r="I236" s="5" t="s">
        <v>991</v>
      </c>
      <c r="J236" s="5" t="s">
        <v>991</v>
      </c>
      <c r="K236" s="5" t="s">
        <v>992</v>
      </c>
      <c r="L236" s="5" t="s">
        <v>993</v>
      </c>
    </row>
    <row r="237" ht="15.75" customHeight="1">
      <c r="G237" s="52">
        <v>228.0</v>
      </c>
      <c r="H237" s="5" t="s">
        <v>994</v>
      </c>
      <c r="I237" s="5" t="s">
        <v>995</v>
      </c>
      <c r="J237" s="5" t="s">
        <v>995</v>
      </c>
      <c r="K237" s="5" t="s">
        <v>996</v>
      </c>
      <c r="L237" s="5" t="s">
        <v>997</v>
      </c>
    </row>
    <row r="238" ht="15.75" customHeight="1">
      <c r="G238" s="52">
        <v>229.0</v>
      </c>
      <c r="H238" s="5" t="s">
        <v>998</v>
      </c>
      <c r="I238" s="5" t="s">
        <v>999</v>
      </c>
      <c r="J238" s="5" t="s">
        <v>999</v>
      </c>
      <c r="K238" s="5" t="s">
        <v>1000</v>
      </c>
      <c r="L238" s="5" t="s">
        <v>1001</v>
      </c>
    </row>
    <row r="239" ht="15.75" customHeight="1">
      <c r="G239" s="52">
        <v>11140.0</v>
      </c>
      <c r="H239" s="5" t="s">
        <v>181</v>
      </c>
      <c r="I239" s="5" t="s">
        <v>178</v>
      </c>
      <c r="J239" s="5" t="s">
        <v>179</v>
      </c>
      <c r="K239" s="5">
        <v>230.0</v>
      </c>
      <c r="L239" s="5" t="s">
        <v>1002</v>
      </c>
    </row>
    <row r="240" ht="15.75" customHeight="1">
      <c r="G240" s="52">
        <v>230.0</v>
      </c>
      <c r="H240" s="5" t="s">
        <v>1002</v>
      </c>
      <c r="I240" s="5" t="s">
        <v>1003</v>
      </c>
      <c r="J240" s="5" t="s">
        <v>1003</v>
      </c>
      <c r="K240" s="5" t="s">
        <v>1004</v>
      </c>
      <c r="L240" s="5" t="s">
        <v>1005</v>
      </c>
    </row>
    <row r="241" ht="15.75" customHeight="1">
      <c r="G241" s="52">
        <v>231.0</v>
      </c>
      <c r="H241" s="5" t="s">
        <v>1006</v>
      </c>
      <c r="I241" s="5" t="s">
        <v>1007</v>
      </c>
      <c r="J241" s="5" t="s">
        <v>1007</v>
      </c>
      <c r="K241" s="5" t="s">
        <v>1008</v>
      </c>
      <c r="L241" s="5" t="s">
        <v>1009</v>
      </c>
    </row>
    <row r="242" ht="15.75" customHeight="1">
      <c r="G242" s="52">
        <v>232.0</v>
      </c>
      <c r="H242" s="5" t="s">
        <v>1010</v>
      </c>
      <c r="I242" s="5" t="s">
        <v>1011</v>
      </c>
      <c r="J242" s="5" t="s">
        <v>1011</v>
      </c>
      <c r="K242" s="5" t="s">
        <v>1012</v>
      </c>
      <c r="L242" s="5" t="s">
        <v>1013</v>
      </c>
    </row>
    <row r="243" ht="15.75" customHeight="1">
      <c r="G243" s="52">
        <v>233.0</v>
      </c>
      <c r="H243" s="5" t="s">
        <v>1014</v>
      </c>
      <c r="I243" s="5" t="s">
        <v>1015</v>
      </c>
      <c r="J243" s="5" t="s">
        <v>1015</v>
      </c>
      <c r="K243" s="5" t="s">
        <v>1016</v>
      </c>
      <c r="L243" s="5" t="s">
        <v>1017</v>
      </c>
    </row>
    <row r="244" ht="15.75" customHeight="1">
      <c r="G244" s="52">
        <v>234.0</v>
      </c>
      <c r="H244" s="5" t="s">
        <v>1018</v>
      </c>
      <c r="I244" s="5" t="s">
        <v>1019</v>
      </c>
      <c r="J244" s="5" t="s">
        <v>1019</v>
      </c>
      <c r="K244" s="5" t="s">
        <v>1020</v>
      </c>
      <c r="L244" s="5" t="s">
        <v>1021</v>
      </c>
    </row>
    <row r="245" ht="15.75" customHeight="1">
      <c r="G245" s="52">
        <v>235.0</v>
      </c>
      <c r="H245" s="5" t="s">
        <v>1022</v>
      </c>
      <c r="I245" s="5" t="s">
        <v>1023</v>
      </c>
      <c r="J245" s="5" t="s">
        <v>1023</v>
      </c>
      <c r="K245" s="5" t="s">
        <v>1024</v>
      </c>
      <c r="L245" s="5" t="s">
        <v>1025</v>
      </c>
    </row>
    <row r="246" ht="15.75" customHeight="1">
      <c r="G246" s="52">
        <v>236.0</v>
      </c>
      <c r="H246" s="5" t="s">
        <v>1026</v>
      </c>
      <c r="I246" s="5" t="s">
        <v>1027</v>
      </c>
      <c r="J246" s="5" t="s">
        <v>1027</v>
      </c>
      <c r="K246" s="5" t="s">
        <v>1028</v>
      </c>
      <c r="L246" s="5" t="s">
        <v>1029</v>
      </c>
    </row>
    <row r="247" ht="15.75" customHeight="1">
      <c r="G247" s="52">
        <v>237.0</v>
      </c>
      <c r="H247" s="5" t="s">
        <v>1030</v>
      </c>
      <c r="I247" s="5" t="s">
        <v>1031</v>
      </c>
      <c r="J247" s="5" t="s">
        <v>1031</v>
      </c>
      <c r="K247" s="5" t="s">
        <v>1032</v>
      </c>
      <c r="L247" s="5" t="s">
        <v>1033</v>
      </c>
    </row>
    <row r="248" ht="15.75" customHeight="1">
      <c r="G248" s="52">
        <v>238.0</v>
      </c>
      <c r="H248" s="5" t="s">
        <v>1034</v>
      </c>
      <c r="I248" s="5" t="s">
        <v>1035</v>
      </c>
      <c r="J248" s="5" t="s">
        <v>1035</v>
      </c>
      <c r="K248" s="5" t="s">
        <v>1036</v>
      </c>
      <c r="L248" s="5" t="s">
        <v>1037</v>
      </c>
    </row>
    <row r="249" ht="15.75" customHeight="1">
      <c r="G249" s="52">
        <v>239.0</v>
      </c>
      <c r="H249" s="5" t="s">
        <v>1038</v>
      </c>
      <c r="I249" s="5" t="s">
        <v>1039</v>
      </c>
      <c r="J249" s="5" t="s">
        <v>1039</v>
      </c>
      <c r="K249" s="5" t="s">
        <v>1040</v>
      </c>
      <c r="L249" s="5" t="s">
        <v>1041</v>
      </c>
    </row>
    <row r="250" ht="15.75" customHeight="1">
      <c r="G250" s="52">
        <v>240.0</v>
      </c>
      <c r="H250" s="5" t="s">
        <v>1042</v>
      </c>
      <c r="I250" s="5" t="s">
        <v>1043</v>
      </c>
      <c r="J250" s="5" t="s">
        <v>1043</v>
      </c>
      <c r="K250" s="5" t="s">
        <v>1044</v>
      </c>
      <c r="L250" s="5" t="s">
        <v>1045</v>
      </c>
    </row>
    <row r="251" ht="15.75" customHeight="1">
      <c r="G251" s="52">
        <v>241.0</v>
      </c>
      <c r="H251" s="5" t="s">
        <v>1046</v>
      </c>
      <c r="I251" s="5" t="s">
        <v>1047</v>
      </c>
      <c r="J251" s="5" t="s">
        <v>1047</v>
      </c>
      <c r="K251" s="5" t="s">
        <v>1048</v>
      </c>
      <c r="L251" s="5" t="s">
        <v>1049</v>
      </c>
    </row>
    <row r="252" ht="15.75" customHeight="1">
      <c r="G252" s="52">
        <v>242.0</v>
      </c>
      <c r="H252" s="5" t="s">
        <v>1050</v>
      </c>
      <c r="I252" s="5" t="s">
        <v>1051</v>
      </c>
      <c r="J252" s="5" t="s">
        <v>1051</v>
      </c>
      <c r="K252" s="5" t="s">
        <v>1052</v>
      </c>
      <c r="L252" s="5" t="s">
        <v>1053</v>
      </c>
    </row>
    <row r="253" ht="15.75" customHeight="1">
      <c r="G253" s="52">
        <v>243.0</v>
      </c>
      <c r="H253" s="5" t="s">
        <v>1054</v>
      </c>
      <c r="I253" s="5" t="s">
        <v>1055</v>
      </c>
      <c r="J253" s="5" t="s">
        <v>1055</v>
      </c>
      <c r="K253" s="5" t="s">
        <v>1056</v>
      </c>
      <c r="L253" s="5" t="s">
        <v>1057</v>
      </c>
    </row>
    <row r="254" ht="15.75" customHeight="1">
      <c r="G254" s="52">
        <v>244.0</v>
      </c>
      <c r="H254" s="5" t="s">
        <v>1058</v>
      </c>
      <c r="I254" s="5" t="s">
        <v>1059</v>
      </c>
      <c r="J254" s="5" t="s">
        <v>1059</v>
      </c>
      <c r="K254" s="5" t="s">
        <v>1060</v>
      </c>
      <c r="L254" s="5" t="s">
        <v>1061</v>
      </c>
    </row>
    <row r="255" ht="15.75" customHeight="1">
      <c r="G255" s="52">
        <v>245.0</v>
      </c>
      <c r="H255" s="5" t="s">
        <v>1062</v>
      </c>
      <c r="I255" s="5" t="s">
        <v>1063</v>
      </c>
      <c r="J255" s="5" t="s">
        <v>1063</v>
      </c>
      <c r="K255" s="5" t="s">
        <v>1064</v>
      </c>
      <c r="L255" s="5" t="s">
        <v>1065</v>
      </c>
    </row>
    <row r="256" ht="15.75" customHeight="1">
      <c r="G256" s="52">
        <v>246.0</v>
      </c>
      <c r="H256" s="5" t="s">
        <v>1066</v>
      </c>
      <c r="I256" s="5" t="s">
        <v>1067</v>
      </c>
      <c r="J256" s="5" t="s">
        <v>1067</v>
      </c>
      <c r="K256" s="5" t="s">
        <v>1068</v>
      </c>
      <c r="L256" s="5" t="s">
        <v>1069</v>
      </c>
    </row>
    <row r="257" ht="15.75" customHeight="1">
      <c r="G257" s="52">
        <v>247.0</v>
      </c>
      <c r="H257" s="5" t="s">
        <v>1070</v>
      </c>
      <c r="I257" s="5" t="s">
        <v>1071</v>
      </c>
      <c r="J257" s="5" t="s">
        <v>1071</v>
      </c>
      <c r="K257" s="5" t="s">
        <v>1072</v>
      </c>
      <c r="L257" s="5" t="s">
        <v>1073</v>
      </c>
    </row>
    <row r="258" ht="15.75" customHeight="1">
      <c r="G258" s="52">
        <v>248.0</v>
      </c>
      <c r="H258" s="5" t="s">
        <v>1074</v>
      </c>
      <c r="I258" s="5" t="s">
        <v>1075</v>
      </c>
      <c r="J258" s="5" t="s">
        <v>1075</v>
      </c>
      <c r="K258" s="5" t="s">
        <v>1076</v>
      </c>
      <c r="L258" s="5" t="s">
        <v>1077</v>
      </c>
    </row>
    <row r="259" ht="15.75" customHeight="1">
      <c r="G259" s="52">
        <v>249.0</v>
      </c>
      <c r="H259" s="5" t="s">
        <v>1078</v>
      </c>
      <c r="I259" s="5" t="s">
        <v>1079</v>
      </c>
      <c r="J259" s="5" t="s">
        <v>1079</v>
      </c>
      <c r="K259" s="5" t="s">
        <v>1080</v>
      </c>
      <c r="L259" s="5" t="s">
        <v>1081</v>
      </c>
    </row>
    <row r="260" ht="15.75" customHeight="1">
      <c r="G260" s="52">
        <v>250.0</v>
      </c>
      <c r="H260" s="5" t="s">
        <v>1082</v>
      </c>
      <c r="I260" s="5" t="s">
        <v>1083</v>
      </c>
      <c r="J260" s="5" t="s">
        <v>1083</v>
      </c>
      <c r="K260" s="5" t="s">
        <v>1084</v>
      </c>
      <c r="L260" s="5" t="s">
        <v>1085</v>
      </c>
    </row>
    <row r="261" ht="15.75" customHeight="1">
      <c r="G261" s="52">
        <v>251.0</v>
      </c>
      <c r="H261" s="5" t="s">
        <v>1086</v>
      </c>
      <c r="I261" s="5" t="s">
        <v>1087</v>
      </c>
      <c r="J261" s="5" t="s">
        <v>1087</v>
      </c>
      <c r="K261" s="5" t="s">
        <v>1088</v>
      </c>
      <c r="L261" s="5" t="s">
        <v>1089</v>
      </c>
    </row>
    <row r="262" ht="15.75" customHeight="1">
      <c r="G262" s="52">
        <v>252.0</v>
      </c>
      <c r="H262" s="5" t="s">
        <v>1090</v>
      </c>
      <c r="I262" s="5" t="s">
        <v>1091</v>
      </c>
      <c r="J262" s="5" t="s">
        <v>1091</v>
      </c>
      <c r="K262" s="5" t="s">
        <v>1092</v>
      </c>
      <c r="L262" s="5" t="s">
        <v>1093</v>
      </c>
    </row>
    <row r="263" ht="15.75" customHeight="1">
      <c r="G263" s="52">
        <v>253.0</v>
      </c>
      <c r="H263" s="5" t="s">
        <v>1094</v>
      </c>
      <c r="I263" s="5" t="s">
        <v>1095</v>
      </c>
      <c r="J263" s="5" t="s">
        <v>1095</v>
      </c>
      <c r="K263" s="5" t="s">
        <v>1096</v>
      </c>
      <c r="L263" s="5" t="s">
        <v>1097</v>
      </c>
    </row>
    <row r="264" ht="15.75" customHeight="1">
      <c r="G264" s="52">
        <v>254.0</v>
      </c>
      <c r="H264" s="5" t="s">
        <v>1098</v>
      </c>
      <c r="I264" s="5" t="s">
        <v>1099</v>
      </c>
      <c r="J264" s="5" t="s">
        <v>1099</v>
      </c>
      <c r="K264" s="5" t="s">
        <v>1100</v>
      </c>
      <c r="L264" s="5" t="s">
        <v>1101</v>
      </c>
    </row>
    <row r="265" ht="15.75" customHeight="1">
      <c r="G265" s="52">
        <v>255.0</v>
      </c>
      <c r="H265" s="5" t="s">
        <v>1102</v>
      </c>
      <c r="I265" s="5" t="s">
        <v>1103</v>
      </c>
      <c r="J265" s="5" t="s">
        <v>1103</v>
      </c>
      <c r="K265" s="5" t="s">
        <v>1104</v>
      </c>
      <c r="L265" s="5" t="s">
        <v>1105</v>
      </c>
    </row>
    <row r="266" ht="15.75" customHeight="1">
      <c r="G266" s="52">
        <v>256.0</v>
      </c>
      <c r="H266" s="5" t="s">
        <v>1106</v>
      </c>
      <c r="I266" s="5" t="s">
        <v>1107</v>
      </c>
      <c r="J266" s="5" t="s">
        <v>1107</v>
      </c>
      <c r="K266" s="5" t="s">
        <v>1108</v>
      </c>
      <c r="L266" s="5" t="s">
        <v>1109</v>
      </c>
    </row>
    <row r="267" ht="15.75" customHeight="1">
      <c r="G267" s="52">
        <v>257.0</v>
      </c>
      <c r="H267" s="5" t="s">
        <v>1110</v>
      </c>
      <c r="I267" s="5" t="s">
        <v>1111</v>
      </c>
      <c r="J267" s="5" t="s">
        <v>1111</v>
      </c>
      <c r="K267" s="5" t="s">
        <v>1112</v>
      </c>
      <c r="L267" s="5" t="s">
        <v>1113</v>
      </c>
    </row>
    <row r="268" ht="15.75" customHeight="1">
      <c r="G268" s="52">
        <v>258.0</v>
      </c>
      <c r="H268" s="5" t="s">
        <v>1114</v>
      </c>
      <c r="I268" s="5" t="s">
        <v>1115</v>
      </c>
      <c r="J268" s="5" t="s">
        <v>1115</v>
      </c>
      <c r="K268" s="5" t="s">
        <v>1116</v>
      </c>
      <c r="L268" s="5" t="s">
        <v>1117</v>
      </c>
    </row>
    <row r="269" ht="15.75" customHeight="1">
      <c r="G269" s="52">
        <v>259.0</v>
      </c>
      <c r="H269" s="5" t="s">
        <v>1118</v>
      </c>
      <c r="I269" s="5" t="s">
        <v>1119</v>
      </c>
      <c r="J269" s="5" t="s">
        <v>1119</v>
      </c>
      <c r="K269" s="5" t="s">
        <v>1120</v>
      </c>
      <c r="L269" s="5" t="s">
        <v>1121</v>
      </c>
    </row>
    <row r="270" ht="15.75" customHeight="1">
      <c r="G270" s="52">
        <v>260.0</v>
      </c>
      <c r="H270" s="5" t="s">
        <v>1122</v>
      </c>
      <c r="I270" s="5" t="s">
        <v>1123</v>
      </c>
      <c r="J270" s="5" t="s">
        <v>1124</v>
      </c>
      <c r="K270" s="5" t="s">
        <v>1125</v>
      </c>
      <c r="L270" s="5" t="s">
        <v>1126</v>
      </c>
    </row>
    <row r="271" ht="15.75" customHeight="1">
      <c r="G271" s="52">
        <v>261.0</v>
      </c>
      <c r="H271" s="5" t="s">
        <v>1127</v>
      </c>
      <c r="I271" s="5" t="s">
        <v>1128</v>
      </c>
      <c r="J271" s="5" t="s">
        <v>1128</v>
      </c>
      <c r="K271" s="5" t="s">
        <v>1129</v>
      </c>
      <c r="L271" s="5" t="s">
        <v>1130</v>
      </c>
    </row>
    <row r="272" ht="15.75" customHeight="1">
      <c r="G272" s="52">
        <v>262.0</v>
      </c>
      <c r="H272" s="5" t="s">
        <v>1131</v>
      </c>
      <c r="I272" s="5" t="s">
        <v>1132</v>
      </c>
      <c r="J272" s="5" t="s">
        <v>1132</v>
      </c>
      <c r="K272" s="5" t="s">
        <v>1133</v>
      </c>
      <c r="L272" s="5" t="s">
        <v>1134</v>
      </c>
    </row>
    <row r="273" ht="15.75" customHeight="1">
      <c r="G273" s="52">
        <v>263.0</v>
      </c>
      <c r="H273" s="5" t="s">
        <v>1135</v>
      </c>
      <c r="I273" s="5" t="s">
        <v>1136</v>
      </c>
      <c r="J273" s="5" t="s">
        <v>1136</v>
      </c>
      <c r="K273" s="5" t="s">
        <v>1137</v>
      </c>
      <c r="L273" s="5" t="s">
        <v>1138</v>
      </c>
    </row>
    <row r="274" ht="15.75" customHeight="1">
      <c r="G274" s="52">
        <v>11171.0</v>
      </c>
      <c r="H274" s="5" t="s">
        <v>181</v>
      </c>
      <c r="I274" s="5" t="s">
        <v>178</v>
      </c>
      <c r="J274" s="5" t="s">
        <v>179</v>
      </c>
      <c r="K274" s="5">
        <v>264.0</v>
      </c>
      <c r="L274" s="5" t="s">
        <v>1139</v>
      </c>
    </row>
    <row r="275" ht="15.75" customHeight="1">
      <c r="G275" s="52">
        <v>264.0</v>
      </c>
      <c r="H275" s="5" t="s">
        <v>1139</v>
      </c>
      <c r="I275" s="5" t="s">
        <v>1140</v>
      </c>
      <c r="J275" s="5" t="s">
        <v>1141</v>
      </c>
      <c r="K275" s="5" t="s">
        <v>1142</v>
      </c>
      <c r="L275" s="5" t="s">
        <v>1143</v>
      </c>
    </row>
    <row r="276" ht="15.75" customHeight="1">
      <c r="G276" s="52">
        <v>265.0</v>
      </c>
      <c r="H276" s="5" t="s">
        <v>1144</v>
      </c>
      <c r="I276" s="5" t="s">
        <v>1145</v>
      </c>
      <c r="J276" s="5" t="s">
        <v>1145</v>
      </c>
      <c r="K276" s="5" t="s">
        <v>1146</v>
      </c>
      <c r="L276" s="5" t="s">
        <v>1147</v>
      </c>
    </row>
    <row r="277" ht="15.75" customHeight="1">
      <c r="G277" s="52">
        <v>266.0</v>
      </c>
      <c r="H277" s="5" t="s">
        <v>1148</v>
      </c>
      <c r="I277" s="5" t="s">
        <v>1149</v>
      </c>
      <c r="J277" s="5" t="s">
        <v>1149</v>
      </c>
      <c r="K277" s="5" t="s">
        <v>1150</v>
      </c>
      <c r="L277" s="5" t="s">
        <v>1151</v>
      </c>
    </row>
    <row r="278" ht="15.75" customHeight="1">
      <c r="G278" s="52">
        <v>267.0</v>
      </c>
      <c r="H278" s="5" t="s">
        <v>1152</v>
      </c>
      <c r="I278" s="5" t="s">
        <v>1153</v>
      </c>
      <c r="J278" s="5" t="s">
        <v>1153</v>
      </c>
      <c r="K278" s="5" t="s">
        <v>1154</v>
      </c>
      <c r="L278" s="5" t="s">
        <v>1155</v>
      </c>
    </row>
    <row r="279" ht="15.75" customHeight="1">
      <c r="G279" s="52">
        <v>268.0</v>
      </c>
      <c r="H279" s="5" t="s">
        <v>1156</v>
      </c>
      <c r="I279" s="5" t="s">
        <v>1157</v>
      </c>
      <c r="J279" s="5" t="s">
        <v>1158</v>
      </c>
      <c r="K279" s="5" t="s">
        <v>1159</v>
      </c>
      <c r="L279" s="5" t="s">
        <v>1160</v>
      </c>
    </row>
    <row r="280" ht="15.75" customHeight="1">
      <c r="G280" s="52">
        <v>269.0</v>
      </c>
      <c r="H280" s="5" t="s">
        <v>1161</v>
      </c>
      <c r="I280" s="5" t="s">
        <v>1162</v>
      </c>
      <c r="J280" s="5" t="s">
        <v>1163</v>
      </c>
      <c r="K280" s="5" t="s">
        <v>1164</v>
      </c>
      <c r="L280" s="5" t="s">
        <v>1165</v>
      </c>
    </row>
    <row r="281" ht="15.75" customHeight="1">
      <c r="G281" s="52">
        <v>270.0</v>
      </c>
      <c r="H281" s="5" t="s">
        <v>1166</v>
      </c>
      <c r="I281" s="5" t="s">
        <v>1167</v>
      </c>
      <c r="J281" s="5" t="s">
        <v>1167</v>
      </c>
      <c r="K281" s="5" t="s">
        <v>1168</v>
      </c>
      <c r="L281" s="5" t="s">
        <v>1169</v>
      </c>
    </row>
    <row r="282" ht="15.75" customHeight="1">
      <c r="G282" s="52">
        <v>271.0</v>
      </c>
      <c r="H282" s="5" t="s">
        <v>1170</v>
      </c>
      <c r="I282" s="5" t="s">
        <v>1171</v>
      </c>
      <c r="J282" s="5" t="s">
        <v>1171</v>
      </c>
      <c r="K282" s="5" t="s">
        <v>1172</v>
      </c>
      <c r="L282" s="5" t="s">
        <v>1173</v>
      </c>
    </row>
    <row r="283" ht="15.75" customHeight="1">
      <c r="G283" s="52">
        <v>272.0</v>
      </c>
      <c r="H283" s="5" t="s">
        <v>1174</v>
      </c>
      <c r="I283" s="5" t="s">
        <v>1175</v>
      </c>
      <c r="J283" s="5" t="s">
        <v>1175</v>
      </c>
      <c r="K283" s="5" t="s">
        <v>1176</v>
      </c>
      <c r="L283" s="5" t="s">
        <v>1177</v>
      </c>
    </row>
    <row r="284" ht="15.75" customHeight="1">
      <c r="G284" s="52">
        <v>273.0</v>
      </c>
      <c r="H284" s="5" t="s">
        <v>1178</v>
      </c>
      <c r="I284" s="5" t="s">
        <v>1179</v>
      </c>
      <c r="J284" s="5" t="s">
        <v>1179</v>
      </c>
      <c r="K284" s="5" t="s">
        <v>1180</v>
      </c>
      <c r="L284" s="5" t="s">
        <v>1181</v>
      </c>
    </row>
    <row r="285" ht="15.75" customHeight="1">
      <c r="G285" s="52">
        <v>274.0</v>
      </c>
      <c r="H285" s="5" t="s">
        <v>1182</v>
      </c>
      <c r="I285" s="5" t="s">
        <v>1183</v>
      </c>
      <c r="J285" s="5" t="s">
        <v>1183</v>
      </c>
      <c r="K285" s="5" t="s">
        <v>1184</v>
      </c>
      <c r="L285" s="5" t="s">
        <v>1185</v>
      </c>
    </row>
    <row r="286" ht="15.75" customHeight="1">
      <c r="G286" s="52">
        <v>275.0</v>
      </c>
      <c r="H286" s="5" t="s">
        <v>1186</v>
      </c>
      <c r="I286" s="5" t="s">
        <v>1187</v>
      </c>
      <c r="J286" s="5" t="s">
        <v>1187</v>
      </c>
      <c r="K286" s="5" t="s">
        <v>1188</v>
      </c>
      <c r="L286" s="5" t="s">
        <v>1189</v>
      </c>
    </row>
    <row r="287" ht="15.75" customHeight="1">
      <c r="G287" s="52">
        <v>276.0</v>
      </c>
      <c r="H287" s="5" t="s">
        <v>1190</v>
      </c>
      <c r="I287" s="5" t="s">
        <v>1191</v>
      </c>
      <c r="J287" s="5" t="s">
        <v>1192</v>
      </c>
      <c r="K287" s="5" t="s">
        <v>1193</v>
      </c>
      <c r="L287" s="5" t="s">
        <v>1194</v>
      </c>
    </row>
    <row r="288" ht="15.75" customHeight="1">
      <c r="G288" s="52">
        <v>277.0</v>
      </c>
      <c r="H288" s="5" t="s">
        <v>1195</v>
      </c>
      <c r="I288" s="5" t="s">
        <v>1196</v>
      </c>
      <c r="J288" s="5" t="s">
        <v>1196</v>
      </c>
      <c r="K288" s="5" t="s">
        <v>1197</v>
      </c>
      <c r="L288" s="5" t="s">
        <v>1198</v>
      </c>
    </row>
    <row r="289" ht="15.75" customHeight="1">
      <c r="G289" s="52">
        <v>278.0</v>
      </c>
      <c r="H289" s="5" t="s">
        <v>1199</v>
      </c>
      <c r="I289" s="5" t="s">
        <v>1200</v>
      </c>
      <c r="J289" s="5" t="s">
        <v>1200</v>
      </c>
      <c r="K289" s="5" t="s">
        <v>1201</v>
      </c>
      <c r="L289" s="5" t="s">
        <v>1202</v>
      </c>
    </row>
    <row r="290" ht="15.75" customHeight="1">
      <c r="G290" s="52">
        <v>279.0</v>
      </c>
      <c r="H290" s="5" t="s">
        <v>1203</v>
      </c>
      <c r="I290" s="5" t="s">
        <v>1204</v>
      </c>
      <c r="J290" s="5" t="s">
        <v>1204</v>
      </c>
      <c r="K290" s="5" t="s">
        <v>1205</v>
      </c>
      <c r="L290" s="5" t="s">
        <v>1206</v>
      </c>
    </row>
    <row r="291" ht="15.75" customHeight="1">
      <c r="G291" s="52">
        <v>280.0</v>
      </c>
      <c r="H291" s="5" t="s">
        <v>1207</v>
      </c>
      <c r="I291" s="5" t="s">
        <v>1208</v>
      </c>
      <c r="J291" s="5" t="s">
        <v>1208</v>
      </c>
      <c r="K291" s="5" t="s">
        <v>1209</v>
      </c>
      <c r="L291" s="5" t="s">
        <v>1210</v>
      </c>
    </row>
    <row r="292" ht="15.75" customHeight="1">
      <c r="G292" s="52">
        <v>281.0</v>
      </c>
      <c r="H292" s="5" t="s">
        <v>1211</v>
      </c>
      <c r="I292" s="5" t="s">
        <v>1212</v>
      </c>
      <c r="J292" s="5" t="s">
        <v>1212</v>
      </c>
      <c r="K292" s="5" t="s">
        <v>1213</v>
      </c>
      <c r="L292" s="5" t="s">
        <v>1214</v>
      </c>
    </row>
    <row r="293" ht="15.75" customHeight="1">
      <c r="G293" s="52">
        <v>282.0</v>
      </c>
      <c r="H293" s="5" t="s">
        <v>1215</v>
      </c>
      <c r="I293" s="5" t="s">
        <v>1216</v>
      </c>
      <c r="J293" s="5" t="s">
        <v>1216</v>
      </c>
      <c r="K293" s="5" t="s">
        <v>1217</v>
      </c>
      <c r="L293" s="5" t="s">
        <v>1218</v>
      </c>
    </row>
    <row r="294" ht="15.75" customHeight="1">
      <c r="G294" s="52">
        <v>283.0</v>
      </c>
      <c r="H294" s="5" t="s">
        <v>1219</v>
      </c>
      <c r="I294" s="5" t="s">
        <v>1220</v>
      </c>
      <c r="J294" s="5" t="s">
        <v>1220</v>
      </c>
      <c r="K294" s="5" t="s">
        <v>1221</v>
      </c>
      <c r="L294" s="5" t="s">
        <v>1222</v>
      </c>
    </row>
    <row r="295" ht="15.75" customHeight="1">
      <c r="G295" s="52">
        <v>284.0</v>
      </c>
      <c r="H295" s="5" t="s">
        <v>1223</v>
      </c>
      <c r="I295" s="5" t="s">
        <v>1224</v>
      </c>
      <c r="J295" s="5" t="s">
        <v>1224</v>
      </c>
      <c r="K295" s="5" t="s">
        <v>1225</v>
      </c>
      <c r="L295" s="5" t="s">
        <v>1226</v>
      </c>
    </row>
    <row r="296" ht="15.75" customHeight="1">
      <c r="G296" s="52">
        <v>285.0</v>
      </c>
      <c r="H296" s="5" t="s">
        <v>1227</v>
      </c>
      <c r="I296" s="5" t="s">
        <v>1228</v>
      </c>
      <c r="J296" s="5" t="s">
        <v>1228</v>
      </c>
      <c r="K296" s="5" t="s">
        <v>1229</v>
      </c>
      <c r="L296" s="5" t="s">
        <v>1230</v>
      </c>
    </row>
    <row r="297" ht="15.75" customHeight="1">
      <c r="G297" s="52">
        <v>286.0</v>
      </c>
      <c r="H297" s="5" t="s">
        <v>1231</v>
      </c>
      <c r="I297" s="5" t="s">
        <v>1232</v>
      </c>
      <c r="J297" s="5" t="s">
        <v>1232</v>
      </c>
      <c r="K297" s="5" t="s">
        <v>1233</v>
      </c>
      <c r="L297" s="5" t="s">
        <v>1234</v>
      </c>
    </row>
    <row r="298" ht="15.75" customHeight="1">
      <c r="G298" s="52">
        <v>287.0</v>
      </c>
      <c r="H298" s="5" t="s">
        <v>1235</v>
      </c>
      <c r="I298" s="5" t="s">
        <v>1236</v>
      </c>
      <c r="J298" s="5" t="s">
        <v>1236</v>
      </c>
      <c r="K298" s="5" t="s">
        <v>1237</v>
      </c>
      <c r="L298" s="5" t="s">
        <v>1238</v>
      </c>
    </row>
    <row r="299" ht="15.75" customHeight="1">
      <c r="G299" s="52">
        <v>288.0</v>
      </c>
      <c r="H299" s="5" t="s">
        <v>1239</v>
      </c>
      <c r="I299" s="5" t="s">
        <v>1240</v>
      </c>
      <c r="J299" s="5" t="s">
        <v>1240</v>
      </c>
      <c r="K299" s="5" t="s">
        <v>1241</v>
      </c>
      <c r="L299" s="5" t="s">
        <v>1242</v>
      </c>
    </row>
    <row r="300" ht="15.75" customHeight="1">
      <c r="G300" s="52">
        <v>289.0</v>
      </c>
      <c r="H300" s="5" t="s">
        <v>1243</v>
      </c>
      <c r="I300" s="5" t="s">
        <v>1244</v>
      </c>
      <c r="J300" s="5" t="s">
        <v>1244</v>
      </c>
      <c r="K300" s="5" t="s">
        <v>1245</v>
      </c>
      <c r="L300" s="5" t="s">
        <v>1246</v>
      </c>
    </row>
    <row r="301" ht="15.75" customHeight="1">
      <c r="G301" s="52">
        <v>290.0</v>
      </c>
      <c r="H301" s="5" t="s">
        <v>1247</v>
      </c>
      <c r="I301" s="5" t="s">
        <v>1248</v>
      </c>
      <c r="J301" s="5" t="s">
        <v>1248</v>
      </c>
      <c r="K301" s="5" t="s">
        <v>1249</v>
      </c>
      <c r="L301" s="5" t="s">
        <v>1250</v>
      </c>
    </row>
    <row r="302" ht="15.75" customHeight="1">
      <c r="G302" s="52">
        <v>291.0</v>
      </c>
      <c r="H302" s="5" t="s">
        <v>1251</v>
      </c>
      <c r="I302" s="5" t="s">
        <v>1252</v>
      </c>
      <c r="J302" s="5" t="s">
        <v>1252</v>
      </c>
      <c r="K302" s="5" t="s">
        <v>1253</v>
      </c>
      <c r="L302" s="5" t="s">
        <v>1254</v>
      </c>
    </row>
    <row r="303" ht="15.75" customHeight="1">
      <c r="G303" s="52">
        <v>292.0</v>
      </c>
      <c r="H303" s="5" t="s">
        <v>1255</v>
      </c>
      <c r="I303" s="5" t="s">
        <v>1256</v>
      </c>
      <c r="J303" s="5" t="s">
        <v>1256</v>
      </c>
      <c r="K303" s="5" t="s">
        <v>1257</v>
      </c>
      <c r="L303" s="5" t="s">
        <v>1258</v>
      </c>
    </row>
    <row r="304" ht="15.75" customHeight="1">
      <c r="G304" s="52">
        <v>293.0</v>
      </c>
      <c r="H304" s="5" t="s">
        <v>1259</v>
      </c>
      <c r="I304" s="5" t="s">
        <v>1260</v>
      </c>
      <c r="J304" s="5" t="s">
        <v>1260</v>
      </c>
      <c r="K304" s="5" t="s">
        <v>1261</v>
      </c>
      <c r="L304" s="5" t="s">
        <v>1262</v>
      </c>
    </row>
    <row r="305" ht="15.75" customHeight="1">
      <c r="G305" s="52">
        <v>294.0</v>
      </c>
      <c r="H305" s="5" t="s">
        <v>1263</v>
      </c>
      <c r="I305" s="5" t="s">
        <v>1264</v>
      </c>
      <c r="J305" s="5" t="s">
        <v>1264</v>
      </c>
      <c r="K305" s="5" t="s">
        <v>1265</v>
      </c>
      <c r="L305" s="5" t="s">
        <v>1266</v>
      </c>
    </row>
    <row r="306" ht="15.75" customHeight="1">
      <c r="G306" s="52">
        <v>295.0</v>
      </c>
      <c r="H306" s="5" t="s">
        <v>1267</v>
      </c>
      <c r="I306" s="5" t="s">
        <v>1268</v>
      </c>
      <c r="J306" s="5" t="s">
        <v>1268</v>
      </c>
      <c r="K306" s="5" t="s">
        <v>1269</v>
      </c>
      <c r="L306" s="5" t="s">
        <v>1270</v>
      </c>
    </row>
    <row r="307" ht="15.75" customHeight="1">
      <c r="G307" s="52">
        <v>296.0</v>
      </c>
      <c r="H307" s="5" t="s">
        <v>1271</v>
      </c>
      <c r="I307" s="5" t="s">
        <v>1272</v>
      </c>
      <c r="J307" s="5" t="s">
        <v>1272</v>
      </c>
      <c r="K307" s="5" t="s">
        <v>1273</v>
      </c>
      <c r="L307" s="5" t="s">
        <v>1274</v>
      </c>
    </row>
    <row r="308" ht="15.75" customHeight="1">
      <c r="G308" s="52">
        <v>297.0</v>
      </c>
      <c r="H308" s="5" t="s">
        <v>1275</v>
      </c>
      <c r="I308" s="5" t="s">
        <v>1276</v>
      </c>
      <c r="J308" s="5" t="s">
        <v>1276</v>
      </c>
      <c r="K308" s="5" t="s">
        <v>1277</v>
      </c>
      <c r="L308" s="5" t="s">
        <v>1278</v>
      </c>
    </row>
    <row r="309" ht="15.75" customHeight="1">
      <c r="G309" s="52">
        <v>11202.0</v>
      </c>
      <c r="H309" s="5" t="s">
        <v>181</v>
      </c>
      <c r="I309" s="5" t="s">
        <v>178</v>
      </c>
      <c r="J309" s="5" t="s">
        <v>179</v>
      </c>
      <c r="K309" s="5">
        <v>298.0</v>
      </c>
      <c r="L309" s="5" t="s">
        <v>1279</v>
      </c>
    </row>
    <row r="310" ht="15.75" customHeight="1">
      <c r="G310" s="52">
        <v>298.0</v>
      </c>
      <c r="H310" s="5" t="s">
        <v>1279</v>
      </c>
      <c r="I310" s="5" t="s">
        <v>1280</v>
      </c>
      <c r="J310" s="5" t="s">
        <v>1280</v>
      </c>
      <c r="K310" s="5" t="s">
        <v>1281</v>
      </c>
      <c r="L310" s="5" t="s">
        <v>1282</v>
      </c>
    </row>
    <row r="311" ht="15.75" customHeight="1">
      <c r="G311" s="52">
        <v>299.0</v>
      </c>
      <c r="H311" s="5" t="s">
        <v>1283</v>
      </c>
      <c r="I311" s="5" t="s">
        <v>1284</v>
      </c>
      <c r="J311" s="5" t="s">
        <v>1284</v>
      </c>
      <c r="K311" s="5" t="s">
        <v>1285</v>
      </c>
      <c r="L311" s="5" t="s">
        <v>1286</v>
      </c>
    </row>
    <row r="312" ht="15.75" customHeight="1">
      <c r="G312" s="52">
        <v>300.0</v>
      </c>
      <c r="H312" s="5" t="s">
        <v>1287</v>
      </c>
      <c r="I312" s="5" t="s">
        <v>1288</v>
      </c>
      <c r="J312" s="5" t="s">
        <v>1288</v>
      </c>
      <c r="K312" s="5" t="s">
        <v>1289</v>
      </c>
      <c r="L312" s="5" t="s">
        <v>1290</v>
      </c>
    </row>
    <row r="313" ht="15.75" customHeight="1">
      <c r="G313" s="52">
        <v>301.0</v>
      </c>
      <c r="H313" s="5" t="s">
        <v>1291</v>
      </c>
      <c r="I313" s="5" t="s">
        <v>1292</v>
      </c>
      <c r="J313" s="5" t="s">
        <v>1292</v>
      </c>
      <c r="K313" s="5" t="s">
        <v>1293</v>
      </c>
      <c r="L313" s="5" t="s">
        <v>1294</v>
      </c>
    </row>
    <row r="314" ht="15.75" customHeight="1">
      <c r="G314" s="52">
        <v>302.0</v>
      </c>
      <c r="H314" s="5" t="s">
        <v>1295</v>
      </c>
      <c r="I314" s="5" t="s">
        <v>1296</v>
      </c>
      <c r="J314" s="5" t="s">
        <v>1296</v>
      </c>
      <c r="K314" s="5" t="s">
        <v>1297</v>
      </c>
      <c r="L314" s="5" t="s">
        <v>1298</v>
      </c>
    </row>
    <row r="315" ht="15.75" customHeight="1">
      <c r="G315" s="52">
        <v>303.0</v>
      </c>
      <c r="H315" s="5" t="s">
        <v>1299</v>
      </c>
      <c r="I315" s="5" t="s">
        <v>1300</v>
      </c>
      <c r="J315" s="5" t="s">
        <v>1300</v>
      </c>
      <c r="K315" s="5" t="s">
        <v>1301</v>
      </c>
      <c r="L315" s="5" t="s">
        <v>1302</v>
      </c>
    </row>
    <row r="316" ht="15.75" customHeight="1">
      <c r="G316" s="52">
        <v>304.0</v>
      </c>
      <c r="H316" s="5" t="s">
        <v>1303</v>
      </c>
      <c r="I316" s="5" t="s">
        <v>1304</v>
      </c>
      <c r="J316" s="5" t="s">
        <v>1304</v>
      </c>
      <c r="K316" s="5" t="s">
        <v>1305</v>
      </c>
      <c r="L316" s="5" t="s">
        <v>1306</v>
      </c>
    </row>
    <row r="317" ht="15.75" customHeight="1">
      <c r="G317" s="52">
        <v>305.0</v>
      </c>
      <c r="H317" s="5" t="s">
        <v>1307</v>
      </c>
      <c r="I317" s="5" t="s">
        <v>1308</v>
      </c>
      <c r="J317" s="5" t="s">
        <v>1308</v>
      </c>
      <c r="K317" s="5" t="s">
        <v>1309</v>
      </c>
      <c r="L317" s="5" t="s">
        <v>1310</v>
      </c>
    </row>
    <row r="318" ht="15.75" customHeight="1">
      <c r="G318" s="52">
        <v>306.0</v>
      </c>
      <c r="H318" s="5" t="s">
        <v>1311</v>
      </c>
      <c r="I318" s="5" t="s">
        <v>1312</v>
      </c>
      <c r="J318" s="5" t="s">
        <v>1312</v>
      </c>
      <c r="K318" s="5" t="s">
        <v>1313</v>
      </c>
      <c r="L318" s="5" t="s">
        <v>1314</v>
      </c>
    </row>
    <row r="319" ht="15.75" customHeight="1">
      <c r="G319" s="52">
        <v>307.0</v>
      </c>
      <c r="H319" s="5" t="s">
        <v>1315</v>
      </c>
      <c r="I319" s="5" t="s">
        <v>1316</v>
      </c>
      <c r="J319" s="5" t="s">
        <v>1316</v>
      </c>
      <c r="K319" s="5" t="s">
        <v>1317</v>
      </c>
      <c r="L319" s="5" t="s">
        <v>1318</v>
      </c>
    </row>
    <row r="320" ht="15.75" customHeight="1">
      <c r="G320" s="52">
        <v>308.0</v>
      </c>
      <c r="H320" s="5" t="s">
        <v>1319</v>
      </c>
      <c r="I320" s="5" t="s">
        <v>1320</v>
      </c>
      <c r="J320" s="5" t="s">
        <v>1320</v>
      </c>
      <c r="K320" s="5" t="s">
        <v>1321</v>
      </c>
      <c r="L320" s="5" t="s">
        <v>1322</v>
      </c>
    </row>
    <row r="321" ht="15.75" customHeight="1">
      <c r="G321" s="52">
        <v>309.0</v>
      </c>
      <c r="H321" s="5" t="s">
        <v>1323</v>
      </c>
      <c r="I321" s="5" t="s">
        <v>1324</v>
      </c>
      <c r="J321" s="5" t="s">
        <v>1325</v>
      </c>
      <c r="K321" s="5" t="s">
        <v>1326</v>
      </c>
      <c r="L321" s="5" t="s">
        <v>1327</v>
      </c>
    </row>
    <row r="322" ht="15.75" customHeight="1">
      <c r="G322" s="52">
        <v>310.0</v>
      </c>
      <c r="H322" s="5" t="s">
        <v>1328</v>
      </c>
      <c r="I322" s="5" t="s">
        <v>1329</v>
      </c>
      <c r="J322" s="5" t="s">
        <v>1329</v>
      </c>
      <c r="K322" s="5" t="s">
        <v>1330</v>
      </c>
      <c r="L322" s="5" t="s">
        <v>1331</v>
      </c>
    </row>
    <row r="323" ht="15.75" customHeight="1">
      <c r="G323" s="52">
        <v>311.0</v>
      </c>
      <c r="H323" s="5" t="s">
        <v>1332</v>
      </c>
      <c r="I323" s="5" t="s">
        <v>1333</v>
      </c>
      <c r="J323" s="5" t="s">
        <v>1333</v>
      </c>
      <c r="K323" s="5" t="s">
        <v>1334</v>
      </c>
      <c r="L323" s="5" t="s">
        <v>1335</v>
      </c>
    </row>
    <row r="324" ht="15.75" customHeight="1">
      <c r="G324" s="52">
        <v>312.0</v>
      </c>
      <c r="H324" s="5" t="s">
        <v>1336</v>
      </c>
      <c r="I324" s="5" t="s">
        <v>1337</v>
      </c>
      <c r="J324" s="5" t="s">
        <v>1337</v>
      </c>
      <c r="K324" s="5" t="s">
        <v>1338</v>
      </c>
      <c r="L324" s="5" t="s">
        <v>1339</v>
      </c>
    </row>
    <row r="325" ht="15.75" customHeight="1">
      <c r="G325" s="52">
        <v>313.0</v>
      </c>
      <c r="H325" s="5" t="s">
        <v>1340</v>
      </c>
      <c r="I325" s="5" t="s">
        <v>1341</v>
      </c>
      <c r="J325" s="5" t="s">
        <v>1341</v>
      </c>
      <c r="K325" s="5" t="s">
        <v>1342</v>
      </c>
      <c r="L325" s="5" t="s">
        <v>1343</v>
      </c>
    </row>
    <row r="326" ht="15.75" customHeight="1">
      <c r="G326" s="52">
        <v>314.0</v>
      </c>
      <c r="H326" s="5" t="s">
        <v>1344</v>
      </c>
      <c r="I326" s="5" t="s">
        <v>1345</v>
      </c>
      <c r="J326" s="5" t="s">
        <v>1345</v>
      </c>
      <c r="K326" s="5" t="s">
        <v>1346</v>
      </c>
      <c r="L326" s="5" t="s">
        <v>1347</v>
      </c>
    </row>
    <row r="327" ht="15.75" customHeight="1">
      <c r="G327" s="52">
        <v>315.0</v>
      </c>
      <c r="H327" s="5" t="s">
        <v>1348</v>
      </c>
      <c r="I327" s="5" t="s">
        <v>1349</v>
      </c>
      <c r="J327" s="5" t="s">
        <v>1349</v>
      </c>
      <c r="K327" s="5" t="s">
        <v>1350</v>
      </c>
      <c r="L327" s="5" t="s">
        <v>1351</v>
      </c>
    </row>
    <row r="328" ht="15.75" customHeight="1">
      <c r="G328" s="52">
        <v>316.0</v>
      </c>
      <c r="H328" s="5" t="s">
        <v>1352</v>
      </c>
      <c r="I328" s="5" t="s">
        <v>1353</v>
      </c>
      <c r="J328" s="5" t="s">
        <v>1353</v>
      </c>
      <c r="K328" s="5" t="s">
        <v>1354</v>
      </c>
      <c r="L328" s="5" t="s">
        <v>1355</v>
      </c>
    </row>
    <row r="329" ht="15.75" customHeight="1">
      <c r="G329" s="52">
        <v>317.0</v>
      </c>
      <c r="H329" s="5" t="s">
        <v>1356</v>
      </c>
      <c r="I329" s="5" t="s">
        <v>1357</v>
      </c>
      <c r="J329" s="5" t="s">
        <v>1357</v>
      </c>
      <c r="K329" s="5" t="s">
        <v>1358</v>
      </c>
      <c r="L329" s="5" t="s">
        <v>1359</v>
      </c>
    </row>
    <row r="330" ht="15.75" customHeight="1">
      <c r="G330" s="52">
        <v>318.0</v>
      </c>
      <c r="H330" s="5" t="s">
        <v>1360</v>
      </c>
      <c r="I330" s="5" t="s">
        <v>1361</v>
      </c>
      <c r="J330" s="5" t="s">
        <v>1361</v>
      </c>
      <c r="K330" s="5" t="s">
        <v>1362</v>
      </c>
      <c r="L330" s="5" t="s">
        <v>1363</v>
      </c>
    </row>
    <row r="331" ht="15.75" customHeight="1">
      <c r="G331" s="52">
        <v>319.0</v>
      </c>
      <c r="H331" s="5" t="s">
        <v>1364</v>
      </c>
      <c r="I331" s="5" t="s">
        <v>1365</v>
      </c>
      <c r="J331" s="5" t="s">
        <v>1365</v>
      </c>
      <c r="K331" s="5" t="s">
        <v>1366</v>
      </c>
      <c r="L331" s="5" t="s">
        <v>1367</v>
      </c>
    </row>
    <row r="332" ht="15.75" customHeight="1">
      <c r="G332" s="52">
        <v>320.0</v>
      </c>
      <c r="H332" s="5" t="s">
        <v>1368</v>
      </c>
      <c r="I332" s="5" t="s">
        <v>1369</v>
      </c>
      <c r="J332" s="5" t="s">
        <v>1369</v>
      </c>
      <c r="K332" s="5" t="s">
        <v>1370</v>
      </c>
      <c r="L332" s="5" t="s">
        <v>1371</v>
      </c>
    </row>
    <row r="333" ht="15.75" customHeight="1">
      <c r="G333" s="52">
        <v>321.0</v>
      </c>
      <c r="H333" s="5" t="s">
        <v>1372</v>
      </c>
      <c r="I333" s="5" t="s">
        <v>1373</v>
      </c>
      <c r="J333" s="5" t="s">
        <v>1373</v>
      </c>
      <c r="K333" s="5" t="s">
        <v>1374</v>
      </c>
      <c r="L333" s="5" t="s">
        <v>1375</v>
      </c>
    </row>
    <row r="334" ht="15.75" customHeight="1">
      <c r="G334" s="52">
        <v>322.0</v>
      </c>
      <c r="H334" s="5" t="s">
        <v>1376</v>
      </c>
      <c r="I334" s="5" t="s">
        <v>1377</v>
      </c>
      <c r="J334" s="5" t="s">
        <v>1377</v>
      </c>
      <c r="K334" s="5" t="s">
        <v>1378</v>
      </c>
      <c r="L334" s="5" t="s">
        <v>1379</v>
      </c>
    </row>
    <row r="335" ht="15.75" customHeight="1">
      <c r="G335" s="52">
        <v>323.0</v>
      </c>
      <c r="H335" s="5" t="s">
        <v>1380</v>
      </c>
      <c r="I335" s="5" t="s">
        <v>1381</v>
      </c>
      <c r="J335" s="5" t="s">
        <v>1381</v>
      </c>
      <c r="K335" s="5" t="s">
        <v>1382</v>
      </c>
      <c r="L335" s="5" t="s">
        <v>1383</v>
      </c>
    </row>
    <row r="336" ht="15.75" customHeight="1">
      <c r="G336" s="52">
        <v>324.0</v>
      </c>
      <c r="H336" s="5" t="s">
        <v>1384</v>
      </c>
      <c r="I336" s="5" t="s">
        <v>1385</v>
      </c>
      <c r="J336" s="5" t="s">
        <v>1385</v>
      </c>
      <c r="K336" s="5" t="s">
        <v>1386</v>
      </c>
      <c r="L336" s="5" t="s">
        <v>1387</v>
      </c>
    </row>
    <row r="337" ht="15.75" customHeight="1">
      <c r="G337" s="52">
        <v>325.0</v>
      </c>
      <c r="H337" s="5" t="s">
        <v>1388</v>
      </c>
      <c r="I337" s="5" t="s">
        <v>1389</v>
      </c>
      <c r="J337" s="5" t="s">
        <v>1389</v>
      </c>
      <c r="K337" s="5" t="s">
        <v>1390</v>
      </c>
      <c r="L337" s="5" t="s">
        <v>1391</v>
      </c>
    </row>
    <row r="338" ht="15.75" customHeight="1">
      <c r="G338" s="52">
        <v>326.0</v>
      </c>
      <c r="H338" s="5" t="s">
        <v>1392</v>
      </c>
      <c r="I338" s="5" t="s">
        <v>1393</v>
      </c>
      <c r="J338" s="5" t="s">
        <v>1393</v>
      </c>
      <c r="K338" s="5" t="s">
        <v>1394</v>
      </c>
      <c r="L338" s="5" t="s">
        <v>1395</v>
      </c>
    </row>
    <row r="339" ht="15.75" customHeight="1">
      <c r="G339" s="52">
        <v>327.0</v>
      </c>
      <c r="H339" s="5" t="s">
        <v>1396</v>
      </c>
      <c r="I339" s="5" t="s">
        <v>1397</v>
      </c>
      <c r="J339" s="5" t="s">
        <v>1397</v>
      </c>
      <c r="K339" s="5" t="s">
        <v>1398</v>
      </c>
      <c r="L339" s="5" t="s">
        <v>1399</v>
      </c>
    </row>
    <row r="340" ht="15.75" customHeight="1">
      <c r="G340" s="52">
        <v>328.0</v>
      </c>
      <c r="H340" s="5" t="s">
        <v>1400</v>
      </c>
      <c r="I340" s="5" t="s">
        <v>1401</v>
      </c>
      <c r="J340" s="5" t="s">
        <v>1401</v>
      </c>
      <c r="K340" s="5" t="s">
        <v>1402</v>
      </c>
      <c r="L340" s="5" t="s">
        <v>1403</v>
      </c>
    </row>
    <row r="341" ht="15.75" customHeight="1">
      <c r="G341" s="52">
        <v>329.0</v>
      </c>
      <c r="H341" s="5" t="s">
        <v>1404</v>
      </c>
      <c r="I341" s="5" t="s">
        <v>1405</v>
      </c>
      <c r="J341" s="5" t="s">
        <v>1405</v>
      </c>
      <c r="K341" s="5" t="s">
        <v>1406</v>
      </c>
      <c r="L341" s="5" t="s">
        <v>1407</v>
      </c>
    </row>
    <row r="342" ht="15.75" customHeight="1">
      <c r="G342" s="52">
        <v>330.0</v>
      </c>
      <c r="H342" s="5" t="s">
        <v>1408</v>
      </c>
      <c r="I342" s="5" t="s">
        <v>1409</v>
      </c>
      <c r="J342" s="5" t="s">
        <v>1409</v>
      </c>
      <c r="K342" s="5" t="s">
        <v>1410</v>
      </c>
      <c r="L342" s="5" t="s">
        <v>1411</v>
      </c>
    </row>
    <row r="343" ht="15.75" customHeight="1">
      <c r="G343" s="52">
        <v>331.0</v>
      </c>
      <c r="H343" s="5" t="s">
        <v>1412</v>
      </c>
      <c r="I343" s="5" t="s">
        <v>1413</v>
      </c>
      <c r="J343" s="5" t="s">
        <v>1413</v>
      </c>
      <c r="K343" s="5" t="s">
        <v>1414</v>
      </c>
      <c r="L343" s="5" t="s">
        <v>1415</v>
      </c>
    </row>
    <row r="344" ht="15.75" customHeight="1">
      <c r="G344" s="52">
        <v>11232.0</v>
      </c>
      <c r="H344" s="5" t="s">
        <v>181</v>
      </c>
      <c r="I344" s="5" t="s">
        <v>178</v>
      </c>
      <c r="J344" s="5" t="s">
        <v>179</v>
      </c>
      <c r="K344" s="5">
        <v>332.0</v>
      </c>
      <c r="L344" s="5" t="s">
        <v>1416</v>
      </c>
    </row>
    <row r="345" ht="15.75" customHeight="1">
      <c r="G345" s="52">
        <v>332.0</v>
      </c>
      <c r="H345" s="5" t="s">
        <v>1416</v>
      </c>
      <c r="I345" s="5" t="s">
        <v>1417</v>
      </c>
      <c r="J345" s="5" t="s">
        <v>1418</v>
      </c>
      <c r="K345" s="5" t="s">
        <v>1419</v>
      </c>
      <c r="L345" s="5" t="s">
        <v>1420</v>
      </c>
    </row>
    <row r="346" ht="15.75" customHeight="1">
      <c r="G346" s="52">
        <v>333.0</v>
      </c>
      <c r="H346" s="5" t="s">
        <v>1421</v>
      </c>
      <c r="I346" s="5" t="s">
        <v>1422</v>
      </c>
      <c r="J346" s="5" t="s">
        <v>1422</v>
      </c>
      <c r="K346" s="5" t="s">
        <v>1423</v>
      </c>
      <c r="L346" s="5" t="s">
        <v>1424</v>
      </c>
    </row>
    <row r="347" ht="15.75" customHeight="1">
      <c r="G347" s="52">
        <v>334.0</v>
      </c>
      <c r="H347" s="5" t="s">
        <v>1425</v>
      </c>
      <c r="I347" s="5" t="s">
        <v>1426</v>
      </c>
      <c r="J347" s="5" t="s">
        <v>1426</v>
      </c>
      <c r="K347" s="5" t="s">
        <v>1427</v>
      </c>
      <c r="L347" s="5" t="s">
        <v>1428</v>
      </c>
    </row>
    <row r="348" ht="15.75" customHeight="1">
      <c r="G348" s="52">
        <v>335.0</v>
      </c>
      <c r="H348" s="5" t="s">
        <v>1429</v>
      </c>
      <c r="I348" s="5" t="s">
        <v>1430</v>
      </c>
      <c r="J348" s="5" t="s">
        <v>1431</v>
      </c>
      <c r="K348" s="5" t="s">
        <v>1432</v>
      </c>
      <c r="L348" s="5" t="s">
        <v>1433</v>
      </c>
    </row>
    <row r="349" ht="15.75" customHeight="1">
      <c r="G349" s="52">
        <v>336.0</v>
      </c>
      <c r="H349" s="5" t="s">
        <v>1434</v>
      </c>
      <c r="I349" s="5" t="s">
        <v>1435</v>
      </c>
      <c r="J349" s="5" t="s">
        <v>1435</v>
      </c>
      <c r="K349" s="5" t="s">
        <v>1436</v>
      </c>
      <c r="L349" s="5" t="s">
        <v>1437</v>
      </c>
    </row>
    <row r="350" ht="15.75" customHeight="1">
      <c r="G350" s="52">
        <v>337.0</v>
      </c>
      <c r="H350" s="5" t="s">
        <v>1438</v>
      </c>
      <c r="I350" s="5" t="s">
        <v>1438</v>
      </c>
      <c r="J350" s="5" t="s">
        <v>1438</v>
      </c>
      <c r="K350" s="5" t="s">
        <v>1439</v>
      </c>
      <c r="L350" s="5" t="s">
        <v>1440</v>
      </c>
    </row>
    <row r="351" ht="15.75" customHeight="1">
      <c r="G351" s="52">
        <v>338.0</v>
      </c>
      <c r="H351" s="5" t="s">
        <v>1441</v>
      </c>
      <c r="I351" s="5" t="s">
        <v>1442</v>
      </c>
      <c r="J351" s="5" t="s">
        <v>1442</v>
      </c>
      <c r="K351" s="5" t="s">
        <v>1443</v>
      </c>
      <c r="L351" s="5" t="s">
        <v>1444</v>
      </c>
    </row>
    <row r="352" ht="15.75" customHeight="1">
      <c r="G352" s="52">
        <v>339.0</v>
      </c>
      <c r="H352" s="5" t="s">
        <v>1445</v>
      </c>
      <c r="I352" s="5" t="s">
        <v>1446</v>
      </c>
      <c r="J352" s="5" t="s">
        <v>1447</v>
      </c>
      <c r="K352" s="5" t="s">
        <v>1448</v>
      </c>
      <c r="L352" s="5" t="s">
        <v>1449</v>
      </c>
    </row>
    <row r="353" ht="15.75" customHeight="1">
      <c r="G353" s="52">
        <v>340.0</v>
      </c>
      <c r="H353" s="5" t="s">
        <v>1450</v>
      </c>
      <c r="I353" s="5" t="s">
        <v>1451</v>
      </c>
      <c r="J353" s="5" t="s">
        <v>1452</v>
      </c>
      <c r="K353" s="5" t="s">
        <v>1453</v>
      </c>
      <c r="L353" s="5" t="s">
        <v>1454</v>
      </c>
    </row>
    <row r="354" ht="15.75" customHeight="1">
      <c r="G354" s="52">
        <v>341.0</v>
      </c>
      <c r="H354" s="5" t="s">
        <v>1455</v>
      </c>
      <c r="I354" s="5" t="s">
        <v>1456</v>
      </c>
      <c r="J354" s="5" t="s">
        <v>1457</v>
      </c>
      <c r="K354" s="5" t="s">
        <v>1455</v>
      </c>
      <c r="L354" s="5" t="s">
        <v>1458</v>
      </c>
    </row>
    <row r="355" ht="15.75" customHeight="1">
      <c r="G355" s="52">
        <v>342.0</v>
      </c>
      <c r="H355" s="5" t="s">
        <v>1459</v>
      </c>
      <c r="I355" s="5" t="s">
        <v>1460</v>
      </c>
      <c r="J355" s="5" t="s">
        <v>1460</v>
      </c>
      <c r="K355" s="5" t="s">
        <v>1461</v>
      </c>
      <c r="L355" s="5" t="s">
        <v>1462</v>
      </c>
    </row>
    <row r="356" ht="15.75" customHeight="1">
      <c r="G356" s="52">
        <v>343.0</v>
      </c>
      <c r="H356" s="5" t="s">
        <v>1463</v>
      </c>
      <c r="I356" s="5" t="s">
        <v>1464</v>
      </c>
      <c r="J356" s="5" t="s">
        <v>1465</v>
      </c>
      <c r="K356" s="5" t="s">
        <v>1466</v>
      </c>
      <c r="L356" s="5" t="s">
        <v>1467</v>
      </c>
    </row>
    <row r="357" ht="15.75" customHeight="1">
      <c r="G357" s="52">
        <v>344.0</v>
      </c>
      <c r="H357" s="5" t="s">
        <v>1369</v>
      </c>
      <c r="I357" s="5" t="s">
        <v>1468</v>
      </c>
      <c r="J357" s="5" t="s">
        <v>1468</v>
      </c>
      <c r="K357" s="5" t="s">
        <v>1469</v>
      </c>
      <c r="L357" s="5" t="s">
        <v>1470</v>
      </c>
    </row>
    <row r="358" ht="15.75" customHeight="1">
      <c r="G358" s="52">
        <v>345.0</v>
      </c>
      <c r="H358" s="5" t="s">
        <v>1471</v>
      </c>
      <c r="I358" s="5" t="s">
        <v>1472</v>
      </c>
      <c r="J358" s="5" t="s">
        <v>1472</v>
      </c>
      <c r="K358" s="5" t="s">
        <v>1473</v>
      </c>
      <c r="L358" s="5" t="s">
        <v>1474</v>
      </c>
    </row>
    <row r="359" ht="15.75" customHeight="1">
      <c r="G359" s="52">
        <v>346.0</v>
      </c>
      <c r="H359" s="5" t="s">
        <v>1475</v>
      </c>
      <c r="I359" s="5" t="s">
        <v>1476</v>
      </c>
      <c r="J359" s="5" t="s">
        <v>1476</v>
      </c>
      <c r="K359" s="5" t="s">
        <v>1477</v>
      </c>
      <c r="L359" s="5" t="s">
        <v>1478</v>
      </c>
    </row>
    <row r="360" ht="15.75" customHeight="1">
      <c r="G360" s="52">
        <v>347.0</v>
      </c>
      <c r="H360" s="5" t="s">
        <v>1479</v>
      </c>
      <c r="I360" s="5" t="s">
        <v>1480</v>
      </c>
      <c r="J360" s="5" t="s">
        <v>1481</v>
      </c>
      <c r="K360" s="5" t="s">
        <v>1482</v>
      </c>
      <c r="L360" s="5" t="s">
        <v>1483</v>
      </c>
    </row>
    <row r="361" ht="15.75" customHeight="1">
      <c r="G361" s="52">
        <v>348.0</v>
      </c>
      <c r="H361" s="5" t="s">
        <v>1484</v>
      </c>
      <c r="I361" s="5" t="s">
        <v>1485</v>
      </c>
      <c r="J361" s="5" t="s">
        <v>1485</v>
      </c>
      <c r="K361" s="5" t="s">
        <v>1486</v>
      </c>
      <c r="L361" s="5" t="s">
        <v>1487</v>
      </c>
    </row>
    <row r="362" ht="15.75" customHeight="1">
      <c r="G362" s="52">
        <v>349.0</v>
      </c>
      <c r="H362" s="5" t="s">
        <v>1488</v>
      </c>
      <c r="I362" s="5" t="s">
        <v>1489</v>
      </c>
      <c r="J362" s="5" t="s">
        <v>1489</v>
      </c>
      <c r="K362" s="5" t="s">
        <v>1490</v>
      </c>
      <c r="L362" s="5" t="s">
        <v>1491</v>
      </c>
    </row>
    <row r="363" ht="15.75" customHeight="1">
      <c r="G363" s="52">
        <v>350.0</v>
      </c>
      <c r="H363" s="5" t="s">
        <v>1492</v>
      </c>
      <c r="I363" s="5" t="s">
        <v>1493</v>
      </c>
      <c r="J363" s="5" t="s">
        <v>1493</v>
      </c>
      <c r="K363" s="5" t="s">
        <v>1494</v>
      </c>
      <c r="L363" s="5" t="s">
        <v>1495</v>
      </c>
    </row>
    <row r="364" ht="15.75" customHeight="1">
      <c r="G364" s="52">
        <v>351.0</v>
      </c>
      <c r="H364" s="5" t="s">
        <v>1496</v>
      </c>
      <c r="I364" s="5" t="s">
        <v>1497</v>
      </c>
      <c r="J364" s="5" t="s">
        <v>1497</v>
      </c>
      <c r="K364" s="5" t="s">
        <v>1498</v>
      </c>
      <c r="L364" s="5" t="s">
        <v>1499</v>
      </c>
    </row>
    <row r="365" ht="15.75" customHeight="1">
      <c r="G365" s="52">
        <v>352.0</v>
      </c>
      <c r="H365" s="5" t="s">
        <v>1500</v>
      </c>
      <c r="I365" s="5" t="s">
        <v>1501</v>
      </c>
      <c r="J365" s="5" t="s">
        <v>1501</v>
      </c>
      <c r="K365" s="5" t="s">
        <v>1502</v>
      </c>
      <c r="L365" s="5" t="s">
        <v>1503</v>
      </c>
    </row>
    <row r="366" ht="15.75" customHeight="1">
      <c r="G366" s="52">
        <v>353.0</v>
      </c>
      <c r="H366" s="5" t="s">
        <v>1504</v>
      </c>
      <c r="I366" s="5" t="s">
        <v>1505</v>
      </c>
      <c r="J366" s="5" t="s">
        <v>1505</v>
      </c>
      <c r="K366" s="5" t="s">
        <v>1506</v>
      </c>
      <c r="L366" s="5" t="s">
        <v>1507</v>
      </c>
    </row>
    <row r="367" ht="15.75" customHeight="1">
      <c r="G367" s="52">
        <v>354.0</v>
      </c>
      <c r="H367" s="5" t="s">
        <v>1508</v>
      </c>
      <c r="I367" s="5" t="s">
        <v>1509</v>
      </c>
      <c r="J367" s="5" t="s">
        <v>1509</v>
      </c>
      <c r="K367" s="5" t="s">
        <v>1510</v>
      </c>
      <c r="L367" s="5" t="s">
        <v>1511</v>
      </c>
    </row>
    <row r="368" ht="15.75" customHeight="1">
      <c r="G368" s="52">
        <v>355.0</v>
      </c>
      <c r="H368" s="5" t="s">
        <v>1512</v>
      </c>
      <c r="I368" s="5" t="s">
        <v>1513</v>
      </c>
      <c r="J368" s="5" t="s">
        <v>1513</v>
      </c>
      <c r="K368" s="5" t="s">
        <v>1514</v>
      </c>
      <c r="L368" s="5" t="s">
        <v>1515</v>
      </c>
    </row>
    <row r="369" ht="15.75" customHeight="1">
      <c r="G369" s="52">
        <v>356.0</v>
      </c>
      <c r="H369" s="5" t="s">
        <v>1516</v>
      </c>
      <c r="I369" s="5" t="s">
        <v>1517</v>
      </c>
      <c r="J369" s="5" t="s">
        <v>1517</v>
      </c>
      <c r="K369" s="5" t="s">
        <v>1518</v>
      </c>
      <c r="L369" s="5" t="s">
        <v>1519</v>
      </c>
    </row>
    <row r="370" ht="15.75" customHeight="1">
      <c r="G370" s="52">
        <v>357.0</v>
      </c>
      <c r="H370" s="5" t="s">
        <v>1520</v>
      </c>
      <c r="I370" s="5" t="s">
        <v>1521</v>
      </c>
      <c r="J370" s="5" t="s">
        <v>1522</v>
      </c>
      <c r="K370" s="5" t="s">
        <v>1523</v>
      </c>
      <c r="L370" s="5" t="s">
        <v>1524</v>
      </c>
    </row>
    <row r="371" ht="15.75" customHeight="1">
      <c r="G371" s="52">
        <v>358.0</v>
      </c>
      <c r="H371" s="5" t="s">
        <v>1525</v>
      </c>
      <c r="I371" s="5" t="s">
        <v>1526</v>
      </c>
      <c r="J371" s="5" t="s">
        <v>1526</v>
      </c>
      <c r="K371" s="5" t="s">
        <v>1527</v>
      </c>
      <c r="L371" s="5" t="s">
        <v>1528</v>
      </c>
    </row>
    <row r="372" ht="15.75" customHeight="1">
      <c r="G372" s="52">
        <v>359.0</v>
      </c>
      <c r="H372" s="5" t="s">
        <v>1529</v>
      </c>
      <c r="I372" s="5" t="s">
        <v>1530</v>
      </c>
      <c r="J372" s="5" t="s">
        <v>1530</v>
      </c>
      <c r="K372" s="5" t="s">
        <v>1531</v>
      </c>
      <c r="L372" s="5" t="s">
        <v>1532</v>
      </c>
    </row>
    <row r="373" ht="15.75" customHeight="1">
      <c r="G373" s="52">
        <v>360.0</v>
      </c>
      <c r="H373" s="5" t="s">
        <v>1533</v>
      </c>
      <c r="I373" s="5" t="s">
        <v>1534</v>
      </c>
      <c r="J373" s="5" t="s">
        <v>1534</v>
      </c>
      <c r="K373" s="5" t="s">
        <v>1535</v>
      </c>
      <c r="L373" s="5" t="s">
        <v>1536</v>
      </c>
    </row>
    <row r="374" ht="15.75" customHeight="1">
      <c r="G374" s="52">
        <v>361.0</v>
      </c>
      <c r="H374" s="5" t="s">
        <v>1537</v>
      </c>
      <c r="I374" s="5" t="s">
        <v>1538</v>
      </c>
      <c r="J374" s="5" t="s">
        <v>1539</v>
      </c>
      <c r="K374" s="5" t="s">
        <v>1540</v>
      </c>
      <c r="L374" s="5" t="s">
        <v>1541</v>
      </c>
    </row>
    <row r="375" ht="15.75" customHeight="1">
      <c r="G375" s="52">
        <v>362.0</v>
      </c>
      <c r="H375" s="5" t="s">
        <v>1542</v>
      </c>
      <c r="I375" s="5" t="s">
        <v>1543</v>
      </c>
      <c r="J375" s="5" t="s">
        <v>1543</v>
      </c>
      <c r="K375" s="5" t="s">
        <v>1544</v>
      </c>
      <c r="L375" s="5" t="s">
        <v>1545</v>
      </c>
    </row>
    <row r="376" ht="15.75" customHeight="1">
      <c r="G376" s="52">
        <v>363.0</v>
      </c>
      <c r="H376" s="5" t="s">
        <v>1546</v>
      </c>
      <c r="I376" s="5" t="s">
        <v>1547</v>
      </c>
      <c r="J376" s="5" t="s">
        <v>1547</v>
      </c>
      <c r="K376" s="5" t="s">
        <v>1548</v>
      </c>
      <c r="L376" s="5" t="s">
        <v>1549</v>
      </c>
    </row>
    <row r="377" ht="15.75" customHeight="1">
      <c r="G377" s="52">
        <v>364.0</v>
      </c>
      <c r="H377" s="5" t="s">
        <v>1550</v>
      </c>
      <c r="I377" s="5" t="s">
        <v>1551</v>
      </c>
      <c r="J377" s="5" t="s">
        <v>1551</v>
      </c>
      <c r="K377" s="5" t="s">
        <v>1552</v>
      </c>
      <c r="L377" s="5" t="s">
        <v>1553</v>
      </c>
    </row>
    <row r="378" ht="15.75" customHeight="1">
      <c r="G378" s="52">
        <v>365.0</v>
      </c>
      <c r="H378" s="5" t="s">
        <v>1554</v>
      </c>
      <c r="I378" s="5" t="s">
        <v>1555</v>
      </c>
      <c r="J378" s="5" t="s">
        <v>1555</v>
      </c>
      <c r="K378" s="5" t="s">
        <v>1556</v>
      </c>
      <c r="L378" s="5" t="s">
        <v>1557</v>
      </c>
    </row>
    <row r="379" ht="15.75" customHeight="1">
      <c r="G379" s="52">
        <v>11263.0</v>
      </c>
      <c r="H379" s="5" t="s">
        <v>181</v>
      </c>
      <c r="I379" s="5" t="s">
        <v>178</v>
      </c>
      <c r="J379" s="5" t="s">
        <v>179</v>
      </c>
      <c r="K379" s="5">
        <v>366.0</v>
      </c>
      <c r="L379" s="5" t="s">
        <v>1558</v>
      </c>
    </row>
    <row r="380" ht="15.75" customHeight="1">
      <c r="G380" s="52">
        <v>366.0</v>
      </c>
      <c r="H380" s="5" t="s">
        <v>1558</v>
      </c>
      <c r="I380" s="5" t="s">
        <v>1559</v>
      </c>
      <c r="J380" s="5" t="s">
        <v>1559</v>
      </c>
      <c r="K380" s="5" t="s">
        <v>1560</v>
      </c>
      <c r="L380" s="5" t="s">
        <v>1561</v>
      </c>
    </row>
    <row r="381" ht="15.75" customHeight="1">
      <c r="G381" s="52">
        <v>367.0</v>
      </c>
      <c r="H381" s="5" t="s">
        <v>1562</v>
      </c>
      <c r="I381" s="5" t="s">
        <v>1563</v>
      </c>
      <c r="J381" s="5" t="s">
        <v>1563</v>
      </c>
      <c r="K381" s="5" t="s">
        <v>1564</v>
      </c>
      <c r="L381" s="5" t="s">
        <v>1565</v>
      </c>
    </row>
    <row r="382" ht="15.75" customHeight="1">
      <c r="G382" s="52">
        <v>368.0</v>
      </c>
      <c r="H382" s="5" t="s">
        <v>1566</v>
      </c>
      <c r="I382" s="5" t="s">
        <v>1567</v>
      </c>
      <c r="J382" s="5" t="s">
        <v>1567</v>
      </c>
      <c r="K382" s="5" t="s">
        <v>1568</v>
      </c>
      <c r="L382" s="5" t="s">
        <v>1569</v>
      </c>
    </row>
    <row r="383" ht="15.75" customHeight="1">
      <c r="G383" s="52">
        <v>369.0</v>
      </c>
      <c r="H383" s="5" t="s">
        <v>1570</v>
      </c>
      <c r="I383" s="5" t="s">
        <v>1571</v>
      </c>
      <c r="J383" s="5" t="s">
        <v>1571</v>
      </c>
      <c r="K383" s="5" t="s">
        <v>1572</v>
      </c>
      <c r="L383" s="5" t="s">
        <v>1573</v>
      </c>
    </row>
    <row r="384" ht="15.75" customHeight="1">
      <c r="G384" s="52">
        <v>370.0</v>
      </c>
      <c r="H384" s="5" t="s">
        <v>1574</v>
      </c>
      <c r="I384" s="5" t="s">
        <v>1575</v>
      </c>
      <c r="J384" s="5" t="s">
        <v>1576</v>
      </c>
      <c r="K384" s="5" t="s">
        <v>1577</v>
      </c>
      <c r="L384" s="5" t="s">
        <v>1578</v>
      </c>
    </row>
    <row r="385" ht="15.75" customHeight="1">
      <c r="G385" s="52">
        <v>371.0</v>
      </c>
      <c r="H385" s="5" t="s">
        <v>1579</v>
      </c>
      <c r="I385" s="5" t="s">
        <v>1580</v>
      </c>
      <c r="J385" s="5" t="s">
        <v>1580</v>
      </c>
      <c r="K385" s="5" t="s">
        <v>1581</v>
      </c>
      <c r="L385" s="5" t="s">
        <v>1582</v>
      </c>
    </row>
    <row r="386" ht="15.75" customHeight="1">
      <c r="G386" s="52">
        <v>372.0</v>
      </c>
      <c r="H386" s="5" t="s">
        <v>1583</v>
      </c>
      <c r="I386" s="5" t="s">
        <v>1584</v>
      </c>
      <c r="J386" s="5" t="s">
        <v>1584</v>
      </c>
      <c r="K386" s="5" t="s">
        <v>1585</v>
      </c>
      <c r="L386" s="5" t="s">
        <v>1586</v>
      </c>
    </row>
    <row r="387" ht="15.75" customHeight="1">
      <c r="G387" s="52">
        <v>373.0</v>
      </c>
      <c r="H387" s="5" t="s">
        <v>1587</v>
      </c>
      <c r="I387" s="5" t="s">
        <v>1588</v>
      </c>
      <c r="J387" s="5" t="s">
        <v>1588</v>
      </c>
      <c r="K387" s="5" t="s">
        <v>1589</v>
      </c>
      <c r="L387" s="5" t="s">
        <v>1590</v>
      </c>
    </row>
    <row r="388" ht="15.75" customHeight="1">
      <c r="G388" s="52">
        <v>374.0</v>
      </c>
      <c r="H388" s="5" t="s">
        <v>1591</v>
      </c>
      <c r="I388" s="5" t="s">
        <v>1592</v>
      </c>
      <c r="J388" s="5" t="s">
        <v>1592</v>
      </c>
      <c r="K388" s="5" t="s">
        <v>1593</v>
      </c>
      <c r="L388" s="5" t="s">
        <v>1594</v>
      </c>
    </row>
    <row r="389" ht="15.75" customHeight="1">
      <c r="G389" s="52">
        <v>375.0</v>
      </c>
      <c r="H389" s="5" t="s">
        <v>1595</v>
      </c>
      <c r="I389" s="5" t="s">
        <v>1596</v>
      </c>
      <c r="J389" s="5" t="s">
        <v>1596</v>
      </c>
      <c r="K389" s="5" t="s">
        <v>1597</v>
      </c>
      <c r="L389" s="5" t="s">
        <v>1598</v>
      </c>
    </row>
    <row r="390" ht="15.75" customHeight="1">
      <c r="G390" s="52">
        <v>376.0</v>
      </c>
      <c r="H390" s="5" t="s">
        <v>1599</v>
      </c>
      <c r="I390" s="5" t="s">
        <v>1600</v>
      </c>
      <c r="J390" s="5" t="s">
        <v>1600</v>
      </c>
      <c r="K390" s="5" t="s">
        <v>1601</v>
      </c>
      <c r="L390" s="5" t="s">
        <v>1602</v>
      </c>
    </row>
    <row r="391" ht="15.75" customHeight="1">
      <c r="G391" s="52">
        <v>377.0</v>
      </c>
      <c r="H391" s="5" t="s">
        <v>1603</v>
      </c>
      <c r="I391" s="5" t="s">
        <v>1604</v>
      </c>
      <c r="J391" s="5" t="s">
        <v>1604</v>
      </c>
      <c r="K391" s="5" t="s">
        <v>1605</v>
      </c>
      <c r="L391" s="5" t="s">
        <v>1606</v>
      </c>
    </row>
    <row r="392" ht="15.75" customHeight="1">
      <c r="G392" s="52">
        <v>378.0</v>
      </c>
      <c r="H392" s="5" t="s">
        <v>1607</v>
      </c>
      <c r="I392" s="5" t="s">
        <v>1608</v>
      </c>
      <c r="J392" s="5" t="s">
        <v>1608</v>
      </c>
      <c r="K392" s="5" t="s">
        <v>1609</v>
      </c>
      <c r="L392" s="5" t="s">
        <v>1610</v>
      </c>
    </row>
    <row r="393" ht="15.75" customHeight="1">
      <c r="G393" s="52">
        <v>379.0</v>
      </c>
      <c r="H393" s="5" t="s">
        <v>1611</v>
      </c>
      <c r="I393" s="5" t="s">
        <v>1612</v>
      </c>
      <c r="J393" s="5" t="s">
        <v>1612</v>
      </c>
      <c r="K393" s="5" t="s">
        <v>1613</v>
      </c>
      <c r="L393" s="5" t="s">
        <v>1614</v>
      </c>
    </row>
    <row r="394" ht="15.75" customHeight="1">
      <c r="G394" s="52">
        <v>380.0</v>
      </c>
      <c r="H394" s="5" t="s">
        <v>1615</v>
      </c>
      <c r="I394" s="5" t="s">
        <v>1616</v>
      </c>
      <c r="J394" s="5" t="s">
        <v>1616</v>
      </c>
      <c r="K394" s="5" t="s">
        <v>1617</v>
      </c>
      <c r="L394" s="5" t="s">
        <v>1618</v>
      </c>
    </row>
    <row r="395" ht="15.75" customHeight="1">
      <c r="G395" s="52">
        <v>381.0</v>
      </c>
      <c r="H395" s="5" t="s">
        <v>1619</v>
      </c>
      <c r="I395" s="5" t="s">
        <v>1620</v>
      </c>
      <c r="J395" s="5" t="s">
        <v>1620</v>
      </c>
      <c r="K395" s="5" t="s">
        <v>1621</v>
      </c>
      <c r="L395" s="5" t="s">
        <v>1622</v>
      </c>
    </row>
    <row r="396" ht="15.75" customHeight="1">
      <c r="G396" s="52">
        <v>382.0</v>
      </c>
      <c r="H396" s="5" t="s">
        <v>1623</v>
      </c>
      <c r="I396" s="5" t="s">
        <v>1624</v>
      </c>
      <c r="J396" s="5" t="s">
        <v>1624</v>
      </c>
      <c r="K396" s="5" t="s">
        <v>1625</v>
      </c>
      <c r="L396" s="5" t="s">
        <v>1626</v>
      </c>
    </row>
    <row r="397" ht="15.75" customHeight="1">
      <c r="G397" s="52">
        <v>383.0</v>
      </c>
      <c r="H397" s="5" t="s">
        <v>1627</v>
      </c>
      <c r="I397" s="5" t="s">
        <v>1628</v>
      </c>
      <c r="J397" s="5" t="s">
        <v>1628</v>
      </c>
      <c r="K397" s="5" t="s">
        <v>1629</v>
      </c>
      <c r="L397" s="5" t="s">
        <v>1630</v>
      </c>
    </row>
    <row r="398" ht="15.75" customHeight="1">
      <c r="G398" s="52">
        <v>384.0</v>
      </c>
      <c r="H398" s="5" t="s">
        <v>1631</v>
      </c>
      <c r="I398" s="5" t="s">
        <v>1632</v>
      </c>
      <c r="J398" s="5" t="s">
        <v>1632</v>
      </c>
      <c r="K398" s="5" t="s">
        <v>1633</v>
      </c>
      <c r="L398" s="5" t="s">
        <v>1634</v>
      </c>
    </row>
    <row r="399" ht="15.75" customHeight="1">
      <c r="G399" s="52">
        <v>385.0</v>
      </c>
      <c r="H399" s="5" t="s">
        <v>1635</v>
      </c>
      <c r="I399" s="5" t="s">
        <v>1636</v>
      </c>
      <c r="J399" s="5" t="s">
        <v>1637</v>
      </c>
      <c r="K399" s="5" t="s">
        <v>1638</v>
      </c>
      <c r="L399" s="5" t="s">
        <v>1639</v>
      </c>
    </row>
    <row r="400" ht="15.75" customHeight="1">
      <c r="G400" s="52">
        <v>386.0</v>
      </c>
      <c r="H400" s="5" t="s">
        <v>1640</v>
      </c>
      <c r="I400" s="5" t="s">
        <v>1641</v>
      </c>
      <c r="J400" s="5" t="s">
        <v>1642</v>
      </c>
      <c r="K400" s="5" t="s">
        <v>1643</v>
      </c>
      <c r="L400" s="5" t="s">
        <v>1644</v>
      </c>
    </row>
    <row r="401" ht="15.75" customHeight="1">
      <c r="G401" s="52">
        <v>387.0</v>
      </c>
      <c r="H401" s="5" t="s">
        <v>1645</v>
      </c>
      <c r="I401" s="5" t="s">
        <v>1646</v>
      </c>
      <c r="J401" s="5" t="s">
        <v>1646</v>
      </c>
      <c r="K401" s="5" t="s">
        <v>1647</v>
      </c>
      <c r="L401" s="5" t="s">
        <v>1648</v>
      </c>
    </row>
    <row r="402" ht="15.75" customHeight="1">
      <c r="G402" s="52">
        <v>388.0</v>
      </c>
      <c r="H402" s="5" t="s">
        <v>1649</v>
      </c>
      <c r="I402" s="5" t="s">
        <v>1650</v>
      </c>
      <c r="J402" s="5" t="s">
        <v>1650</v>
      </c>
      <c r="K402" s="5" t="s">
        <v>1651</v>
      </c>
      <c r="L402" s="5" t="s">
        <v>1652</v>
      </c>
    </row>
    <row r="403" ht="15.75" customHeight="1">
      <c r="G403" s="52">
        <v>389.0</v>
      </c>
      <c r="H403" s="5" t="s">
        <v>1653</v>
      </c>
      <c r="I403" s="5" t="s">
        <v>1653</v>
      </c>
      <c r="J403" s="5" t="s">
        <v>1653</v>
      </c>
      <c r="K403" s="5" t="s">
        <v>1654</v>
      </c>
      <c r="L403" s="5" t="s">
        <v>1655</v>
      </c>
    </row>
    <row r="404" ht="15.75" customHeight="1">
      <c r="G404" s="52">
        <v>390.0</v>
      </c>
      <c r="H404" s="5" t="s">
        <v>1656</v>
      </c>
      <c r="I404" s="5" t="s">
        <v>1657</v>
      </c>
      <c r="J404" s="5" t="s">
        <v>1657</v>
      </c>
      <c r="K404" s="5" t="s">
        <v>1658</v>
      </c>
      <c r="L404" s="5" t="s">
        <v>1659</v>
      </c>
    </row>
    <row r="405" ht="15.75" customHeight="1">
      <c r="G405" s="52">
        <v>391.0</v>
      </c>
      <c r="H405" s="5" t="s">
        <v>1660</v>
      </c>
      <c r="I405" s="5" t="s">
        <v>1661</v>
      </c>
      <c r="J405" s="5" t="s">
        <v>1661</v>
      </c>
      <c r="K405" s="5" t="s">
        <v>1662</v>
      </c>
      <c r="L405" s="5" t="s">
        <v>1663</v>
      </c>
    </row>
    <row r="406" ht="15.75" customHeight="1">
      <c r="G406" s="52">
        <v>392.0</v>
      </c>
      <c r="H406" s="5" t="s">
        <v>1664</v>
      </c>
      <c r="I406" s="5" t="s">
        <v>1665</v>
      </c>
      <c r="J406" s="5" t="s">
        <v>1665</v>
      </c>
      <c r="K406" s="5" t="s">
        <v>1666</v>
      </c>
      <c r="L406" s="5" t="s">
        <v>1667</v>
      </c>
    </row>
    <row r="407" ht="15.75" customHeight="1">
      <c r="G407" s="52">
        <v>393.0</v>
      </c>
      <c r="H407" s="5" t="s">
        <v>1668</v>
      </c>
      <c r="I407" s="5" t="s">
        <v>1669</v>
      </c>
      <c r="J407" s="5" t="s">
        <v>1669</v>
      </c>
      <c r="K407" s="5" t="s">
        <v>1670</v>
      </c>
      <c r="L407" s="5" t="s">
        <v>1671</v>
      </c>
    </row>
    <row r="408" ht="15.75" customHeight="1">
      <c r="G408" s="52">
        <v>394.0</v>
      </c>
      <c r="H408" s="5" t="s">
        <v>1672</v>
      </c>
      <c r="I408" s="5" t="s">
        <v>1673</v>
      </c>
      <c r="J408" s="5" t="s">
        <v>1673</v>
      </c>
      <c r="K408" s="5" t="s">
        <v>1674</v>
      </c>
      <c r="L408" s="5" t="s">
        <v>1675</v>
      </c>
    </row>
    <row r="409" ht="15.75" customHeight="1">
      <c r="G409" s="52">
        <v>395.0</v>
      </c>
      <c r="H409" s="5" t="s">
        <v>1676</v>
      </c>
      <c r="I409" s="5" t="s">
        <v>1677</v>
      </c>
      <c r="J409" s="5" t="s">
        <v>1677</v>
      </c>
      <c r="K409" s="5" t="s">
        <v>1678</v>
      </c>
      <c r="L409" s="5" t="s">
        <v>1679</v>
      </c>
    </row>
    <row r="410" ht="15.75" customHeight="1">
      <c r="G410" s="52">
        <v>396.0</v>
      </c>
      <c r="H410" s="5" t="s">
        <v>1680</v>
      </c>
      <c r="I410" s="5" t="s">
        <v>1681</v>
      </c>
      <c r="J410" s="5" t="s">
        <v>1681</v>
      </c>
      <c r="K410" s="5" t="s">
        <v>1682</v>
      </c>
      <c r="L410" s="5" t="s">
        <v>1683</v>
      </c>
    </row>
    <row r="411" ht="15.75" customHeight="1">
      <c r="G411" s="52">
        <v>397.0</v>
      </c>
      <c r="H411" s="5" t="s">
        <v>1684</v>
      </c>
      <c r="I411" s="5" t="s">
        <v>1685</v>
      </c>
      <c r="J411" s="5" t="s">
        <v>1685</v>
      </c>
      <c r="K411" s="5" t="s">
        <v>1686</v>
      </c>
      <c r="L411" s="5" t="s">
        <v>1687</v>
      </c>
    </row>
    <row r="412" ht="15.75" customHeight="1">
      <c r="G412" s="52">
        <v>398.0</v>
      </c>
      <c r="H412" s="5" t="s">
        <v>1688</v>
      </c>
      <c r="I412" s="5" t="s">
        <v>1689</v>
      </c>
      <c r="J412" s="5" t="s">
        <v>1689</v>
      </c>
      <c r="K412" s="5" t="s">
        <v>1690</v>
      </c>
      <c r="L412" s="5" t="s">
        <v>1691</v>
      </c>
    </row>
    <row r="413" ht="15.75" customHeight="1">
      <c r="G413" s="52">
        <v>399.0</v>
      </c>
      <c r="H413" s="5" t="s">
        <v>1692</v>
      </c>
      <c r="I413" s="5" t="s">
        <v>1693</v>
      </c>
      <c r="J413" s="5" t="s">
        <v>1693</v>
      </c>
      <c r="K413" s="5" t="s">
        <v>1694</v>
      </c>
      <c r="L413" s="5" t="s">
        <v>1695</v>
      </c>
    </row>
    <row r="414" ht="15.75" customHeight="1">
      <c r="G414" s="52">
        <v>11293.0</v>
      </c>
      <c r="H414" s="5" t="s">
        <v>181</v>
      </c>
      <c r="I414" s="5" t="s">
        <v>178</v>
      </c>
      <c r="J414" s="5" t="s">
        <v>179</v>
      </c>
      <c r="K414" s="5">
        <v>400.0</v>
      </c>
      <c r="L414" s="5" t="s">
        <v>1696</v>
      </c>
    </row>
    <row r="415" ht="15.75" customHeight="1">
      <c r="G415" s="52">
        <v>400.0</v>
      </c>
      <c r="H415" s="5" t="s">
        <v>1696</v>
      </c>
      <c r="I415" s="5" t="s">
        <v>1697</v>
      </c>
      <c r="J415" s="5" t="s">
        <v>1697</v>
      </c>
      <c r="K415" s="5" t="s">
        <v>1698</v>
      </c>
      <c r="L415" s="5" t="s">
        <v>1699</v>
      </c>
    </row>
    <row r="416" ht="15.75" customHeight="1">
      <c r="G416" s="52">
        <v>401.0</v>
      </c>
      <c r="H416" s="5" t="s">
        <v>1700</v>
      </c>
      <c r="I416" s="5" t="s">
        <v>1700</v>
      </c>
      <c r="J416" s="5" t="s">
        <v>1700</v>
      </c>
      <c r="K416" s="5" t="s">
        <v>1701</v>
      </c>
      <c r="L416" s="5" t="s">
        <v>1702</v>
      </c>
    </row>
    <row r="417" ht="15.75" customHeight="1">
      <c r="G417" s="52">
        <v>402.0</v>
      </c>
      <c r="H417" s="5" t="s">
        <v>1703</v>
      </c>
      <c r="I417" s="5" t="s">
        <v>1704</v>
      </c>
      <c r="J417" s="5" t="s">
        <v>1704</v>
      </c>
      <c r="K417" s="5" t="s">
        <v>1705</v>
      </c>
      <c r="L417" s="5" t="s">
        <v>1706</v>
      </c>
    </row>
    <row r="418" ht="15.75" customHeight="1">
      <c r="G418" s="52">
        <v>403.0</v>
      </c>
      <c r="H418" s="5" t="s">
        <v>1707</v>
      </c>
      <c r="I418" s="5" t="s">
        <v>1708</v>
      </c>
      <c r="J418" s="5" t="s">
        <v>1708</v>
      </c>
      <c r="K418" s="5" t="s">
        <v>1709</v>
      </c>
      <c r="L418" s="5" t="s">
        <v>1710</v>
      </c>
    </row>
    <row r="419" ht="15.75" customHeight="1">
      <c r="G419" s="52">
        <v>404.0</v>
      </c>
      <c r="H419" s="5" t="s">
        <v>1711</v>
      </c>
      <c r="I419" s="5" t="s">
        <v>1712</v>
      </c>
      <c r="J419" s="5" t="s">
        <v>1712</v>
      </c>
      <c r="K419" s="5" t="s">
        <v>1713</v>
      </c>
      <c r="L419" s="5" t="s">
        <v>1714</v>
      </c>
    </row>
    <row r="420" ht="15.75" customHeight="1">
      <c r="G420" s="52">
        <v>405.0</v>
      </c>
      <c r="H420" s="5" t="s">
        <v>1715</v>
      </c>
      <c r="I420" s="5" t="s">
        <v>1716</v>
      </c>
      <c r="J420" s="5" t="s">
        <v>1716</v>
      </c>
      <c r="K420" s="5" t="s">
        <v>1717</v>
      </c>
      <c r="L420" s="5" t="s">
        <v>1718</v>
      </c>
    </row>
    <row r="421" ht="15.75" customHeight="1">
      <c r="G421" s="52">
        <v>406.0</v>
      </c>
      <c r="H421" s="5" t="s">
        <v>1719</v>
      </c>
      <c r="I421" s="5" t="s">
        <v>1720</v>
      </c>
      <c r="J421" s="5" t="s">
        <v>1720</v>
      </c>
      <c r="K421" s="5" t="s">
        <v>1721</v>
      </c>
      <c r="L421" s="5" t="s">
        <v>1722</v>
      </c>
    </row>
    <row r="422" ht="15.75" customHeight="1">
      <c r="G422" s="52">
        <v>407.0</v>
      </c>
      <c r="H422" s="5" t="s">
        <v>1723</v>
      </c>
      <c r="I422" s="5" t="s">
        <v>1724</v>
      </c>
      <c r="J422" s="5" t="s">
        <v>1724</v>
      </c>
      <c r="K422" s="5" t="s">
        <v>1725</v>
      </c>
      <c r="L422" s="5" t="s">
        <v>1726</v>
      </c>
    </row>
    <row r="423" ht="15.75" customHeight="1">
      <c r="G423" s="52">
        <v>408.0</v>
      </c>
      <c r="H423" s="5" t="s">
        <v>1727</v>
      </c>
      <c r="I423" s="5" t="s">
        <v>1728</v>
      </c>
      <c r="J423" s="5" t="s">
        <v>1728</v>
      </c>
      <c r="K423" s="5" t="s">
        <v>1729</v>
      </c>
      <c r="L423" s="5" t="s">
        <v>1730</v>
      </c>
    </row>
    <row r="424" ht="15.75" customHeight="1">
      <c r="G424" s="52">
        <v>409.0</v>
      </c>
      <c r="H424" s="5" t="s">
        <v>1731</v>
      </c>
      <c r="I424" s="5" t="s">
        <v>1732</v>
      </c>
      <c r="J424" s="5" t="s">
        <v>1732</v>
      </c>
      <c r="K424" s="5" t="s">
        <v>1733</v>
      </c>
      <c r="L424" s="5" t="s">
        <v>1734</v>
      </c>
    </row>
    <row r="425" ht="15.75" customHeight="1">
      <c r="G425" s="52">
        <v>410.0</v>
      </c>
      <c r="H425" s="5" t="s">
        <v>1735</v>
      </c>
      <c r="I425" s="5" t="s">
        <v>1736</v>
      </c>
      <c r="J425" s="5" t="s">
        <v>1736</v>
      </c>
      <c r="K425" s="5" t="s">
        <v>1737</v>
      </c>
      <c r="L425" s="5" t="s">
        <v>1738</v>
      </c>
    </row>
    <row r="426" ht="15.75" customHeight="1">
      <c r="G426" s="52">
        <v>411.0</v>
      </c>
      <c r="H426" s="5" t="s">
        <v>1739</v>
      </c>
      <c r="I426" s="5" t="s">
        <v>1740</v>
      </c>
      <c r="J426" s="5" t="s">
        <v>1740</v>
      </c>
      <c r="K426" s="5" t="s">
        <v>1741</v>
      </c>
      <c r="L426" s="5" t="s">
        <v>1742</v>
      </c>
    </row>
    <row r="427" ht="15.75" customHeight="1">
      <c r="G427" s="52">
        <v>412.0</v>
      </c>
      <c r="H427" s="5" t="s">
        <v>1743</v>
      </c>
      <c r="I427" s="5" t="s">
        <v>1744</v>
      </c>
      <c r="J427" s="5" t="s">
        <v>1744</v>
      </c>
      <c r="K427" s="5" t="s">
        <v>1745</v>
      </c>
      <c r="L427" s="5" t="s">
        <v>1746</v>
      </c>
    </row>
    <row r="428" ht="15.75" customHeight="1">
      <c r="G428" s="52">
        <v>413.0</v>
      </c>
      <c r="H428" s="5" t="s">
        <v>1747</v>
      </c>
      <c r="I428" s="5" t="s">
        <v>1748</v>
      </c>
      <c r="J428" s="5" t="s">
        <v>1748</v>
      </c>
      <c r="K428" s="5" t="s">
        <v>1749</v>
      </c>
      <c r="L428" s="5" t="s">
        <v>1750</v>
      </c>
    </row>
    <row r="429" ht="15.75" customHeight="1">
      <c r="G429" s="52">
        <v>414.0</v>
      </c>
      <c r="H429" s="5" t="s">
        <v>1751</v>
      </c>
      <c r="I429" s="5" t="s">
        <v>1752</v>
      </c>
      <c r="J429" s="5" t="s">
        <v>1752</v>
      </c>
      <c r="K429" s="5" t="s">
        <v>1753</v>
      </c>
      <c r="L429" s="5" t="s">
        <v>1754</v>
      </c>
    </row>
    <row r="430" ht="15.75" customHeight="1">
      <c r="G430" s="52">
        <v>415.0</v>
      </c>
      <c r="H430" s="5" t="s">
        <v>1755</v>
      </c>
      <c r="I430" s="5" t="s">
        <v>1756</v>
      </c>
      <c r="J430" s="5" t="s">
        <v>1756</v>
      </c>
      <c r="K430" s="5" t="s">
        <v>1757</v>
      </c>
      <c r="L430" s="5" t="s">
        <v>1758</v>
      </c>
    </row>
    <row r="431" ht="15.75" customHeight="1">
      <c r="G431" s="52">
        <v>416.0</v>
      </c>
      <c r="H431" s="5" t="s">
        <v>1759</v>
      </c>
      <c r="I431" s="5" t="s">
        <v>1760</v>
      </c>
      <c r="J431" s="5" t="s">
        <v>1760</v>
      </c>
      <c r="K431" s="5" t="s">
        <v>1761</v>
      </c>
      <c r="L431" s="5" t="s">
        <v>1762</v>
      </c>
    </row>
    <row r="432" ht="15.75" customHeight="1">
      <c r="G432" s="52">
        <v>417.0</v>
      </c>
      <c r="H432" s="5" t="s">
        <v>1763</v>
      </c>
      <c r="I432" s="5" t="s">
        <v>1764</v>
      </c>
      <c r="J432" s="5" t="s">
        <v>1764</v>
      </c>
      <c r="K432" s="5" t="s">
        <v>1765</v>
      </c>
      <c r="L432" s="5" t="s">
        <v>1766</v>
      </c>
    </row>
    <row r="433" ht="15.75" customHeight="1">
      <c r="G433" s="52">
        <v>418.0</v>
      </c>
      <c r="H433" s="5" t="s">
        <v>1767</v>
      </c>
      <c r="I433" s="5" t="s">
        <v>1768</v>
      </c>
      <c r="J433" s="5" t="s">
        <v>1768</v>
      </c>
      <c r="K433" s="5" t="s">
        <v>1769</v>
      </c>
      <c r="L433" s="5" t="s">
        <v>1770</v>
      </c>
    </row>
    <row r="434" ht="15.75" customHeight="1">
      <c r="G434" s="52">
        <v>419.0</v>
      </c>
      <c r="H434" s="5" t="s">
        <v>1771</v>
      </c>
      <c r="I434" s="5" t="s">
        <v>1772</v>
      </c>
      <c r="J434" s="5" t="s">
        <v>1772</v>
      </c>
      <c r="K434" s="5" t="s">
        <v>1773</v>
      </c>
      <c r="L434" s="5" t="s">
        <v>1774</v>
      </c>
    </row>
    <row r="435" ht="15.75" customHeight="1">
      <c r="G435" s="52">
        <v>420.0</v>
      </c>
      <c r="H435" s="5" t="s">
        <v>1775</v>
      </c>
      <c r="I435" s="5" t="s">
        <v>1776</v>
      </c>
      <c r="J435" s="5" t="s">
        <v>1776</v>
      </c>
      <c r="K435" s="5" t="s">
        <v>1777</v>
      </c>
      <c r="L435" s="5" t="s">
        <v>1778</v>
      </c>
    </row>
    <row r="436" ht="15.75" customHeight="1">
      <c r="G436" s="52">
        <v>421.0</v>
      </c>
      <c r="H436" s="5" t="s">
        <v>1779</v>
      </c>
      <c r="I436" s="5" t="s">
        <v>1780</v>
      </c>
      <c r="J436" s="5" t="s">
        <v>1780</v>
      </c>
      <c r="K436" s="5" t="s">
        <v>1781</v>
      </c>
      <c r="L436" s="5" t="s">
        <v>1782</v>
      </c>
    </row>
    <row r="437" ht="15.75" customHeight="1">
      <c r="G437" s="52">
        <v>422.0</v>
      </c>
      <c r="H437" s="5" t="s">
        <v>1783</v>
      </c>
      <c r="I437" s="5" t="s">
        <v>1784</v>
      </c>
      <c r="J437" s="5" t="s">
        <v>1784</v>
      </c>
      <c r="K437" s="5" t="s">
        <v>1785</v>
      </c>
      <c r="L437" s="5" t="s">
        <v>1786</v>
      </c>
    </row>
    <row r="438" ht="15.75" customHeight="1">
      <c r="G438" s="52">
        <v>423.0</v>
      </c>
      <c r="H438" s="5" t="s">
        <v>1787</v>
      </c>
      <c r="I438" s="5" t="s">
        <v>1788</v>
      </c>
      <c r="J438" s="5" t="s">
        <v>1788</v>
      </c>
      <c r="K438" s="5" t="s">
        <v>1789</v>
      </c>
      <c r="L438" s="5" t="s">
        <v>1790</v>
      </c>
    </row>
    <row r="439" ht="15.75" customHeight="1">
      <c r="G439" s="52">
        <v>424.0</v>
      </c>
      <c r="H439" s="5" t="s">
        <v>1791</v>
      </c>
      <c r="I439" s="5" t="s">
        <v>1792</v>
      </c>
      <c r="J439" s="5" t="s">
        <v>1792</v>
      </c>
      <c r="K439" s="5" t="s">
        <v>1793</v>
      </c>
      <c r="L439" s="5" t="s">
        <v>1794</v>
      </c>
    </row>
    <row r="440" ht="15.75" customHeight="1">
      <c r="G440" s="52">
        <v>425.0</v>
      </c>
      <c r="H440" s="5" t="s">
        <v>1795</v>
      </c>
      <c r="I440" s="5" t="s">
        <v>1796</v>
      </c>
      <c r="J440" s="5" t="s">
        <v>1796</v>
      </c>
      <c r="K440" s="5" t="s">
        <v>1797</v>
      </c>
      <c r="L440" s="5" t="s">
        <v>1798</v>
      </c>
    </row>
    <row r="441" ht="15.75" customHeight="1">
      <c r="G441" s="52">
        <v>426.0</v>
      </c>
      <c r="H441" s="5" t="s">
        <v>1799</v>
      </c>
      <c r="I441" s="5" t="s">
        <v>1800</v>
      </c>
      <c r="J441" s="5" t="s">
        <v>1800</v>
      </c>
      <c r="K441" s="5" t="s">
        <v>1801</v>
      </c>
      <c r="L441" s="5" t="s">
        <v>1802</v>
      </c>
    </row>
    <row r="442" ht="15.75" customHeight="1">
      <c r="G442" s="52">
        <v>427.0</v>
      </c>
      <c r="H442" s="5" t="s">
        <v>1803</v>
      </c>
      <c r="I442" s="5" t="s">
        <v>1804</v>
      </c>
      <c r="J442" s="5" t="s">
        <v>1804</v>
      </c>
      <c r="K442" s="5" t="s">
        <v>1805</v>
      </c>
      <c r="L442" s="5" t="s">
        <v>1806</v>
      </c>
    </row>
    <row r="443" ht="15.75" customHeight="1">
      <c r="G443" s="52">
        <v>428.0</v>
      </c>
      <c r="H443" s="5" t="s">
        <v>1807</v>
      </c>
      <c r="I443" s="5" t="s">
        <v>1808</v>
      </c>
      <c r="J443" s="5" t="s">
        <v>1808</v>
      </c>
      <c r="K443" s="5" t="s">
        <v>1809</v>
      </c>
      <c r="L443" s="5" t="s">
        <v>1810</v>
      </c>
    </row>
    <row r="444" ht="15.75" customHeight="1">
      <c r="G444" s="52">
        <v>429.0</v>
      </c>
      <c r="H444" s="5" t="s">
        <v>1811</v>
      </c>
      <c r="I444" s="5" t="s">
        <v>1812</v>
      </c>
      <c r="J444" s="5" t="s">
        <v>1812</v>
      </c>
      <c r="K444" s="5" t="s">
        <v>1813</v>
      </c>
      <c r="L444" s="5" t="s">
        <v>1814</v>
      </c>
    </row>
    <row r="445" ht="15.75" customHeight="1">
      <c r="G445" s="52">
        <v>430.0</v>
      </c>
      <c r="H445" s="5" t="s">
        <v>1815</v>
      </c>
      <c r="I445" s="5" t="s">
        <v>1816</v>
      </c>
      <c r="J445" s="5" t="s">
        <v>1816</v>
      </c>
      <c r="K445" s="5" t="s">
        <v>1817</v>
      </c>
      <c r="L445" s="5" t="s">
        <v>1818</v>
      </c>
    </row>
    <row r="446" ht="15.75" customHeight="1">
      <c r="G446" s="52">
        <v>431.0</v>
      </c>
      <c r="H446" s="5" t="s">
        <v>1819</v>
      </c>
      <c r="I446" s="5" t="s">
        <v>1820</v>
      </c>
      <c r="J446" s="5" t="s">
        <v>1820</v>
      </c>
      <c r="K446" s="5" t="s">
        <v>1821</v>
      </c>
      <c r="L446" s="5" t="s">
        <v>1822</v>
      </c>
    </row>
    <row r="447" ht="15.75" customHeight="1">
      <c r="G447" s="52">
        <v>432.0</v>
      </c>
      <c r="H447" s="5" t="s">
        <v>1823</v>
      </c>
      <c r="I447" s="5" t="s">
        <v>1824</v>
      </c>
      <c r="J447" s="5" t="s">
        <v>1824</v>
      </c>
      <c r="K447" s="5" t="s">
        <v>1825</v>
      </c>
      <c r="L447" s="5" t="s">
        <v>1826</v>
      </c>
    </row>
    <row r="448" ht="15.75" customHeight="1">
      <c r="G448" s="52">
        <v>433.0</v>
      </c>
      <c r="H448" s="5" t="s">
        <v>1828</v>
      </c>
      <c r="I448" s="5" t="s">
        <v>1829</v>
      </c>
      <c r="J448" s="5" t="s">
        <v>1829</v>
      </c>
      <c r="K448" s="5" t="s">
        <v>1830</v>
      </c>
      <c r="L448" s="5" t="s">
        <v>1831</v>
      </c>
    </row>
    <row r="449" ht="15.75" customHeight="1">
      <c r="G449" s="52">
        <v>434.0</v>
      </c>
      <c r="H449" s="5" t="s">
        <v>1832</v>
      </c>
      <c r="I449" s="5" t="s">
        <v>1833</v>
      </c>
      <c r="J449" s="5" t="s">
        <v>1833</v>
      </c>
      <c r="K449" s="5" t="s">
        <v>1834</v>
      </c>
      <c r="L449" s="5" t="s">
        <v>1835</v>
      </c>
    </row>
    <row r="450" ht="15.75" customHeight="1">
      <c r="G450" s="52">
        <v>435.0</v>
      </c>
      <c r="H450" s="5" t="s">
        <v>1836</v>
      </c>
      <c r="I450" s="5" t="s">
        <v>1837</v>
      </c>
      <c r="J450" s="5" t="s">
        <v>1837</v>
      </c>
      <c r="K450" s="5" t="s">
        <v>1838</v>
      </c>
      <c r="L450" s="5" t="s">
        <v>1839</v>
      </c>
    </row>
    <row r="451" ht="15.75" customHeight="1">
      <c r="G451" s="52">
        <v>436.0</v>
      </c>
      <c r="H451" s="5" t="s">
        <v>1840</v>
      </c>
      <c r="I451" s="5" t="s">
        <v>1841</v>
      </c>
      <c r="J451" s="5" t="s">
        <v>1841</v>
      </c>
      <c r="K451" s="5" t="s">
        <v>1842</v>
      </c>
      <c r="L451" s="5" t="s">
        <v>1843</v>
      </c>
    </row>
    <row r="452" ht="15.75" customHeight="1">
      <c r="G452" s="52">
        <v>437.0</v>
      </c>
      <c r="H452" s="5" t="s">
        <v>1844</v>
      </c>
      <c r="I452" s="5" t="s">
        <v>1845</v>
      </c>
      <c r="J452" s="5" t="s">
        <v>1845</v>
      </c>
      <c r="K452" s="5" t="s">
        <v>1846</v>
      </c>
      <c r="L452" s="5" t="s">
        <v>1847</v>
      </c>
    </row>
    <row r="453" ht="15.75" customHeight="1">
      <c r="G453" s="52">
        <v>438.0</v>
      </c>
      <c r="H453" s="5" t="s">
        <v>1848</v>
      </c>
      <c r="I453" s="5" t="s">
        <v>1849</v>
      </c>
      <c r="J453" s="5" t="s">
        <v>1849</v>
      </c>
      <c r="K453" s="5" t="s">
        <v>1850</v>
      </c>
      <c r="L453" s="5" t="s">
        <v>1851</v>
      </c>
    </row>
    <row r="454" ht="15.75" customHeight="1">
      <c r="G454" s="52">
        <v>439.0</v>
      </c>
      <c r="H454" s="5" t="s">
        <v>1852</v>
      </c>
      <c r="I454" s="5" t="s">
        <v>1853</v>
      </c>
      <c r="J454" s="5" t="s">
        <v>1853</v>
      </c>
      <c r="K454" s="5" t="s">
        <v>1854</v>
      </c>
      <c r="L454" s="5" t="s">
        <v>1855</v>
      </c>
    </row>
    <row r="455" ht="15.75" customHeight="1">
      <c r="G455" s="52">
        <v>440.0</v>
      </c>
      <c r="H455" s="5" t="s">
        <v>1856</v>
      </c>
      <c r="I455" s="5" t="s">
        <v>1857</v>
      </c>
      <c r="J455" s="5" t="s">
        <v>1857</v>
      </c>
      <c r="K455" s="5" t="s">
        <v>1858</v>
      </c>
      <c r="L455" s="5" t="s">
        <v>1859</v>
      </c>
    </row>
    <row r="456" ht="15.75" customHeight="1">
      <c r="G456" s="52">
        <v>441.0</v>
      </c>
      <c r="H456" s="5" t="s">
        <v>1860</v>
      </c>
      <c r="I456" s="5" t="s">
        <v>1861</v>
      </c>
      <c r="J456" s="5" t="s">
        <v>1861</v>
      </c>
      <c r="K456" s="5" t="s">
        <v>1862</v>
      </c>
      <c r="L456" s="5" t="s">
        <v>1863</v>
      </c>
    </row>
    <row r="457" ht="15.75" customHeight="1">
      <c r="G457" s="52">
        <v>442.0</v>
      </c>
      <c r="H457" s="5" t="s">
        <v>1864</v>
      </c>
      <c r="I457" s="5" t="s">
        <v>1865</v>
      </c>
      <c r="J457" s="5" t="s">
        <v>1865</v>
      </c>
      <c r="K457" s="5" t="s">
        <v>1866</v>
      </c>
      <c r="L457" s="5" t="s">
        <v>1867</v>
      </c>
    </row>
    <row r="458" ht="15.75" customHeight="1">
      <c r="G458" s="52">
        <v>443.0</v>
      </c>
      <c r="H458" s="5" t="s">
        <v>1868</v>
      </c>
      <c r="I458" s="5" t="s">
        <v>1869</v>
      </c>
      <c r="J458" s="5" t="s">
        <v>1869</v>
      </c>
      <c r="K458" s="5" t="s">
        <v>1870</v>
      </c>
      <c r="L458" s="5" t="s">
        <v>1871</v>
      </c>
    </row>
    <row r="459" ht="15.75" customHeight="1">
      <c r="G459" s="52">
        <v>444.0</v>
      </c>
      <c r="H459" s="5" t="s">
        <v>1872</v>
      </c>
      <c r="I459" s="5" t="s">
        <v>1873</v>
      </c>
      <c r="J459" s="5" t="s">
        <v>1873</v>
      </c>
      <c r="K459" s="5" t="s">
        <v>1874</v>
      </c>
      <c r="L459" s="5" t="s">
        <v>1875</v>
      </c>
    </row>
    <row r="460" ht="15.75" customHeight="1">
      <c r="G460" s="52">
        <v>445.0</v>
      </c>
      <c r="H460" s="5" t="s">
        <v>1876</v>
      </c>
      <c r="I460" s="5" t="s">
        <v>1877</v>
      </c>
      <c r="J460" s="5" t="s">
        <v>1877</v>
      </c>
      <c r="K460" s="5" t="s">
        <v>1878</v>
      </c>
      <c r="L460" s="5" t="s">
        <v>1879</v>
      </c>
    </row>
    <row r="461" ht="15.75" customHeight="1">
      <c r="G461" s="52">
        <v>446.0</v>
      </c>
      <c r="H461" s="5" t="s">
        <v>1880</v>
      </c>
      <c r="I461" s="5" t="s">
        <v>1881</v>
      </c>
      <c r="J461" s="5" t="s">
        <v>1881</v>
      </c>
      <c r="K461" s="5" t="s">
        <v>1882</v>
      </c>
      <c r="L461" s="5" t="s">
        <v>1883</v>
      </c>
    </row>
    <row r="462" ht="15.75" customHeight="1">
      <c r="G462" s="52">
        <v>447.0</v>
      </c>
      <c r="H462" s="5" t="s">
        <v>1884</v>
      </c>
      <c r="I462" s="5" t="s">
        <v>1885</v>
      </c>
      <c r="J462" s="5" t="s">
        <v>1885</v>
      </c>
      <c r="K462" s="5" t="s">
        <v>1886</v>
      </c>
      <c r="L462" s="5" t="s">
        <v>1887</v>
      </c>
    </row>
    <row r="463" ht="15.75" customHeight="1">
      <c r="G463" s="52">
        <v>448.0</v>
      </c>
      <c r="H463" s="5" t="s">
        <v>1888</v>
      </c>
      <c r="I463" s="5" t="s">
        <v>1889</v>
      </c>
      <c r="J463" s="5" t="s">
        <v>1889</v>
      </c>
      <c r="K463" s="5" t="s">
        <v>1890</v>
      </c>
      <c r="L463" s="5" t="s">
        <v>1891</v>
      </c>
    </row>
    <row r="464" ht="15.75" customHeight="1">
      <c r="G464" s="52">
        <v>449.0</v>
      </c>
      <c r="H464" s="5" t="s">
        <v>1892</v>
      </c>
      <c r="I464" s="5" t="s">
        <v>1893</v>
      </c>
      <c r="J464" s="5" t="s">
        <v>1893</v>
      </c>
      <c r="K464" s="5" t="s">
        <v>1894</v>
      </c>
      <c r="L464" s="5" t="s">
        <v>1895</v>
      </c>
    </row>
    <row r="465" ht="15.75" customHeight="1">
      <c r="G465" s="52">
        <v>450.0</v>
      </c>
      <c r="H465" s="5" t="s">
        <v>1896</v>
      </c>
      <c r="I465" s="5" t="s">
        <v>1897</v>
      </c>
      <c r="J465" s="5" t="s">
        <v>1897</v>
      </c>
      <c r="K465" s="5" t="s">
        <v>1898</v>
      </c>
      <c r="L465" s="5" t="s">
        <v>1899</v>
      </c>
    </row>
    <row r="466" ht="15.75" customHeight="1">
      <c r="G466" s="52">
        <v>451.0</v>
      </c>
      <c r="H466" s="5" t="s">
        <v>1900</v>
      </c>
      <c r="I466" s="5" t="s">
        <v>1901</v>
      </c>
      <c r="J466" s="5" t="s">
        <v>1901</v>
      </c>
      <c r="K466" s="5" t="s">
        <v>1902</v>
      </c>
      <c r="L466" s="5" t="s">
        <v>1903</v>
      </c>
    </row>
    <row r="467" ht="15.75" customHeight="1">
      <c r="G467" s="52">
        <v>452.0</v>
      </c>
      <c r="H467" s="5" t="s">
        <v>1904</v>
      </c>
      <c r="I467" s="5" t="s">
        <v>1905</v>
      </c>
      <c r="J467" s="5" t="s">
        <v>1905</v>
      </c>
      <c r="K467" s="5" t="s">
        <v>1906</v>
      </c>
      <c r="L467" s="5" t="s">
        <v>1907</v>
      </c>
    </row>
    <row r="468" ht="15.75" customHeight="1">
      <c r="G468" s="52">
        <v>453.0</v>
      </c>
      <c r="H468" s="5" t="s">
        <v>1908</v>
      </c>
      <c r="I468" s="5" t="s">
        <v>1909</v>
      </c>
      <c r="J468" s="5" t="s">
        <v>1909</v>
      </c>
      <c r="K468" s="5" t="s">
        <v>1910</v>
      </c>
      <c r="L468" s="5" t="s">
        <v>1911</v>
      </c>
    </row>
    <row r="469" ht="15.75" customHeight="1">
      <c r="G469" s="52">
        <v>454.0</v>
      </c>
      <c r="H469" s="5" t="s">
        <v>1912</v>
      </c>
      <c r="I469" s="5" t="s">
        <v>1913</v>
      </c>
      <c r="J469" s="5" t="s">
        <v>1913</v>
      </c>
      <c r="K469" s="5" t="s">
        <v>1914</v>
      </c>
      <c r="L469" s="5" t="s">
        <v>1915</v>
      </c>
    </row>
    <row r="470" ht="15.75" customHeight="1">
      <c r="G470" s="52">
        <v>455.0</v>
      </c>
      <c r="H470" s="5" t="s">
        <v>1916</v>
      </c>
      <c r="I470" s="5" t="s">
        <v>1917</v>
      </c>
      <c r="J470" s="5" t="s">
        <v>1917</v>
      </c>
      <c r="K470" s="5" t="s">
        <v>1918</v>
      </c>
      <c r="L470" s="5" t="s">
        <v>1919</v>
      </c>
    </row>
    <row r="471" ht="15.75" customHeight="1">
      <c r="G471" s="52">
        <v>456.0</v>
      </c>
      <c r="H471" s="5" t="s">
        <v>1920</v>
      </c>
      <c r="I471" s="5" t="s">
        <v>1921</v>
      </c>
      <c r="J471" s="5" t="s">
        <v>1921</v>
      </c>
      <c r="K471" s="5" t="s">
        <v>1922</v>
      </c>
      <c r="L471" s="5" t="s">
        <v>1923</v>
      </c>
    </row>
    <row r="472" ht="15.75" customHeight="1">
      <c r="G472" s="52">
        <v>457.0</v>
      </c>
      <c r="H472" s="5" t="s">
        <v>1924</v>
      </c>
      <c r="I472" s="5" t="s">
        <v>1925</v>
      </c>
      <c r="J472" s="5" t="s">
        <v>1925</v>
      </c>
      <c r="K472" s="5" t="s">
        <v>1926</v>
      </c>
      <c r="L472" s="5" t="s">
        <v>1927</v>
      </c>
    </row>
    <row r="473" ht="15.75" customHeight="1">
      <c r="G473" s="52">
        <v>458.0</v>
      </c>
      <c r="H473" s="5" t="s">
        <v>1928</v>
      </c>
      <c r="I473" s="5" t="s">
        <v>1929</v>
      </c>
      <c r="J473" s="5" t="s">
        <v>1929</v>
      </c>
      <c r="K473" s="5" t="s">
        <v>1930</v>
      </c>
      <c r="L473" s="5" t="s">
        <v>1931</v>
      </c>
    </row>
    <row r="474" ht="15.75" customHeight="1">
      <c r="G474" s="52">
        <v>459.0</v>
      </c>
      <c r="H474" s="5" t="s">
        <v>1932</v>
      </c>
      <c r="I474" s="5" t="s">
        <v>1933</v>
      </c>
      <c r="J474" s="5" t="s">
        <v>1933</v>
      </c>
      <c r="K474" s="5" t="s">
        <v>1934</v>
      </c>
      <c r="L474" s="5" t="s">
        <v>1935</v>
      </c>
    </row>
    <row r="475" ht="15.75" customHeight="1">
      <c r="G475" s="52">
        <v>460.0</v>
      </c>
      <c r="H475" s="5" t="s">
        <v>1936</v>
      </c>
      <c r="I475" s="5" t="s">
        <v>1937</v>
      </c>
      <c r="J475" s="5" t="s">
        <v>1937</v>
      </c>
      <c r="K475" s="5" t="s">
        <v>1938</v>
      </c>
      <c r="L475" s="5" t="s">
        <v>1939</v>
      </c>
    </row>
    <row r="476" ht="15.75" customHeight="1">
      <c r="G476" s="52">
        <v>461.0</v>
      </c>
      <c r="H476" s="5" t="s">
        <v>1940</v>
      </c>
      <c r="I476" s="5" t="s">
        <v>1941</v>
      </c>
      <c r="J476" s="5" t="s">
        <v>1941</v>
      </c>
      <c r="K476" s="5" t="s">
        <v>1942</v>
      </c>
      <c r="L476" s="5" t="s">
        <v>1943</v>
      </c>
    </row>
    <row r="477" ht="15.75" customHeight="1">
      <c r="G477" s="52">
        <v>462.0</v>
      </c>
      <c r="H477" s="5" t="s">
        <v>1944</v>
      </c>
      <c r="I477" s="5" t="s">
        <v>1945</v>
      </c>
      <c r="J477" s="5" t="s">
        <v>1945</v>
      </c>
      <c r="K477" s="5" t="s">
        <v>1946</v>
      </c>
      <c r="L477" s="5" t="s">
        <v>1947</v>
      </c>
    </row>
    <row r="478" ht="15.75" customHeight="1">
      <c r="G478" s="52">
        <v>463.0</v>
      </c>
      <c r="H478" s="5" t="s">
        <v>1948</v>
      </c>
      <c r="I478" s="5" t="s">
        <v>1949</v>
      </c>
      <c r="J478" s="5" t="s">
        <v>1949</v>
      </c>
      <c r="K478" s="5" t="s">
        <v>1950</v>
      </c>
      <c r="L478" s="5" t="s">
        <v>1951</v>
      </c>
    </row>
    <row r="479" ht="15.75" customHeight="1">
      <c r="G479" s="52">
        <v>464.0</v>
      </c>
      <c r="H479" s="5" t="s">
        <v>1952</v>
      </c>
      <c r="I479" s="5" t="s">
        <v>1953</v>
      </c>
      <c r="J479" s="5" t="s">
        <v>1953</v>
      </c>
      <c r="K479" s="5" t="s">
        <v>1954</v>
      </c>
      <c r="L479" s="5" t="s">
        <v>1955</v>
      </c>
    </row>
    <row r="480" ht="15.75" customHeight="1">
      <c r="G480" s="52">
        <v>465.0</v>
      </c>
      <c r="H480" s="5" t="s">
        <v>1956</v>
      </c>
      <c r="I480" s="5" t="s">
        <v>1956</v>
      </c>
      <c r="J480" s="5" t="s">
        <v>1956</v>
      </c>
      <c r="K480" s="5" t="s">
        <v>1957</v>
      </c>
      <c r="L480" s="5" t="s">
        <v>1958</v>
      </c>
    </row>
    <row r="481" ht="15.75" customHeight="1">
      <c r="G481" s="52">
        <v>466.0</v>
      </c>
      <c r="H481" s="5" t="s">
        <v>1959</v>
      </c>
      <c r="I481" s="5" t="s">
        <v>1960</v>
      </c>
      <c r="J481" s="5" t="s">
        <v>1960</v>
      </c>
      <c r="K481" s="5" t="s">
        <v>1961</v>
      </c>
      <c r="L481" s="5" t="s">
        <v>1962</v>
      </c>
    </row>
    <row r="482" ht="15.75" customHeight="1">
      <c r="G482" s="52">
        <v>467.0</v>
      </c>
      <c r="H482" s="5" t="s">
        <v>1964</v>
      </c>
      <c r="I482" s="5" t="s">
        <v>1965</v>
      </c>
      <c r="J482" s="5" t="s">
        <v>1965</v>
      </c>
      <c r="K482" s="5" t="s">
        <v>1966</v>
      </c>
      <c r="L482" s="5" t="s">
        <v>1967</v>
      </c>
    </row>
    <row r="483" ht="15.75" customHeight="1">
      <c r="G483" s="52">
        <v>468.0</v>
      </c>
      <c r="H483" s="5" t="s">
        <v>1968</v>
      </c>
      <c r="I483" s="5" t="s">
        <v>1969</v>
      </c>
      <c r="J483" s="5" t="s">
        <v>1969</v>
      </c>
      <c r="K483" s="5" t="s">
        <v>1970</v>
      </c>
      <c r="L483" s="5" t="s">
        <v>1971</v>
      </c>
    </row>
    <row r="484" ht="15.75" customHeight="1">
      <c r="G484" s="52">
        <v>469.0</v>
      </c>
      <c r="H484" s="5" t="s">
        <v>1972</v>
      </c>
      <c r="I484" s="5" t="s">
        <v>1973</v>
      </c>
      <c r="J484" s="5" t="s">
        <v>1973</v>
      </c>
      <c r="K484" s="5" t="s">
        <v>1974</v>
      </c>
      <c r="L484" s="5" t="s">
        <v>1975</v>
      </c>
    </row>
    <row r="485" ht="15.75" customHeight="1">
      <c r="G485" s="52">
        <v>470.0</v>
      </c>
      <c r="H485" s="5" t="s">
        <v>1976</v>
      </c>
      <c r="I485" s="5" t="s">
        <v>1977</v>
      </c>
      <c r="J485" s="5" t="s">
        <v>1977</v>
      </c>
      <c r="K485" s="5" t="s">
        <v>1978</v>
      </c>
      <c r="L485" s="5" t="s">
        <v>1979</v>
      </c>
    </row>
    <row r="486" ht="15.75" customHeight="1">
      <c r="G486" s="52">
        <v>471.0</v>
      </c>
      <c r="H486" s="5" t="s">
        <v>1980</v>
      </c>
      <c r="I486" s="5" t="s">
        <v>1981</v>
      </c>
      <c r="J486" s="5" t="s">
        <v>1981</v>
      </c>
      <c r="K486" s="5" t="s">
        <v>1982</v>
      </c>
      <c r="L486" s="5" t="s">
        <v>1983</v>
      </c>
    </row>
    <row r="487" ht="15.75" customHeight="1">
      <c r="G487" s="52">
        <v>472.0</v>
      </c>
      <c r="H487" s="5" t="s">
        <v>1984</v>
      </c>
      <c r="I487" s="5" t="s">
        <v>1985</v>
      </c>
      <c r="J487" s="5" t="s">
        <v>1985</v>
      </c>
      <c r="K487" s="5" t="s">
        <v>1986</v>
      </c>
      <c r="L487" s="5" t="s">
        <v>1987</v>
      </c>
    </row>
    <row r="488" ht="15.75" customHeight="1">
      <c r="G488" s="52">
        <v>473.0</v>
      </c>
      <c r="H488" s="5" t="s">
        <v>1988</v>
      </c>
      <c r="I488" s="5" t="s">
        <v>1989</v>
      </c>
      <c r="J488" s="5" t="s">
        <v>1989</v>
      </c>
      <c r="K488" s="5" t="s">
        <v>1990</v>
      </c>
      <c r="L488" s="5" t="s">
        <v>1991</v>
      </c>
    </row>
    <row r="489" ht="15.75" customHeight="1">
      <c r="G489" s="52">
        <v>474.0</v>
      </c>
      <c r="H489" s="5" t="s">
        <v>1992</v>
      </c>
      <c r="I489" s="5" t="s">
        <v>1993</v>
      </c>
      <c r="J489" s="5" t="s">
        <v>1993</v>
      </c>
      <c r="K489" s="5" t="s">
        <v>1994</v>
      </c>
      <c r="L489" s="5" t="s">
        <v>1995</v>
      </c>
    </row>
    <row r="490" ht="15.75" customHeight="1">
      <c r="G490" s="52">
        <v>475.0</v>
      </c>
      <c r="H490" s="5" t="s">
        <v>1996</v>
      </c>
      <c r="I490" s="5" t="s">
        <v>1997</v>
      </c>
      <c r="J490" s="5" t="s">
        <v>1997</v>
      </c>
      <c r="K490" s="5" t="s">
        <v>1998</v>
      </c>
      <c r="L490" s="5" t="s">
        <v>1999</v>
      </c>
    </row>
    <row r="491" ht="15.75" customHeight="1">
      <c r="G491" s="52">
        <v>476.0</v>
      </c>
      <c r="H491" s="5" t="s">
        <v>2000</v>
      </c>
      <c r="I491" s="5" t="s">
        <v>2001</v>
      </c>
      <c r="J491" s="5" t="s">
        <v>2001</v>
      </c>
      <c r="K491" s="5" t="s">
        <v>2002</v>
      </c>
      <c r="L491" s="5" t="s">
        <v>2003</v>
      </c>
    </row>
    <row r="492" ht="15.75" customHeight="1">
      <c r="G492" s="52">
        <v>477.0</v>
      </c>
      <c r="H492" s="5" t="s">
        <v>2004</v>
      </c>
      <c r="I492" s="5" t="s">
        <v>2005</v>
      </c>
      <c r="J492" s="5" t="s">
        <v>2005</v>
      </c>
      <c r="K492" s="5" t="s">
        <v>2006</v>
      </c>
      <c r="L492" s="5" t="s">
        <v>2007</v>
      </c>
    </row>
    <row r="493" ht="15.75" customHeight="1">
      <c r="G493" s="52">
        <v>478.0</v>
      </c>
      <c r="H493" s="5" t="s">
        <v>2008</v>
      </c>
      <c r="I493" s="5" t="s">
        <v>2009</v>
      </c>
      <c r="J493" s="5" t="s">
        <v>2009</v>
      </c>
      <c r="K493" s="5" t="s">
        <v>2010</v>
      </c>
      <c r="L493" s="5" t="s">
        <v>2011</v>
      </c>
    </row>
    <row r="494" ht="15.75" customHeight="1">
      <c r="G494" s="52">
        <v>479.0</v>
      </c>
      <c r="H494" s="5" t="s">
        <v>2012</v>
      </c>
      <c r="I494" s="5" t="s">
        <v>2013</v>
      </c>
      <c r="J494" s="5" t="s">
        <v>2013</v>
      </c>
      <c r="K494" s="5" t="s">
        <v>2014</v>
      </c>
      <c r="L494" s="5" t="s">
        <v>2015</v>
      </c>
    </row>
    <row r="495" ht="15.75" customHeight="1">
      <c r="G495" s="52">
        <v>480.0</v>
      </c>
      <c r="H495" s="5" t="s">
        <v>2016</v>
      </c>
      <c r="I495" s="5" t="s">
        <v>2017</v>
      </c>
      <c r="J495" s="5" t="s">
        <v>2017</v>
      </c>
      <c r="K495" s="5" t="s">
        <v>2018</v>
      </c>
      <c r="L495" s="5" t="s">
        <v>2019</v>
      </c>
    </row>
    <row r="496" ht="15.75" customHeight="1">
      <c r="G496" s="52">
        <v>481.0</v>
      </c>
      <c r="H496" s="5" t="s">
        <v>2020</v>
      </c>
      <c r="I496" s="5" t="s">
        <v>2021</v>
      </c>
      <c r="J496" s="5" t="s">
        <v>2021</v>
      </c>
      <c r="K496" s="5" t="s">
        <v>2022</v>
      </c>
      <c r="L496" s="5" t="s">
        <v>2023</v>
      </c>
    </row>
    <row r="497" ht="15.75" customHeight="1">
      <c r="G497" s="52">
        <v>482.0</v>
      </c>
      <c r="H497" s="5" t="s">
        <v>2024</v>
      </c>
      <c r="I497" s="5" t="s">
        <v>2025</v>
      </c>
      <c r="J497" s="5" t="s">
        <v>2025</v>
      </c>
      <c r="K497" s="5" t="s">
        <v>2026</v>
      </c>
      <c r="L497" s="5" t="s">
        <v>2027</v>
      </c>
    </row>
    <row r="498" ht="15.75" customHeight="1">
      <c r="G498" s="52">
        <v>483.0</v>
      </c>
      <c r="H498" s="5" t="s">
        <v>2028</v>
      </c>
      <c r="I498" s="5" t="s">
        <v>2029</v>
      </c>
      <c r="J498" s="5" t="s">
        <v>2029</v>
      </c>
      <c r="K498" s="5" t="s">
        <v>2030</v>
      </c>
      <c r="L498" s="5" t="s">
        <v>2031</v>
      </c>
    </row>
    <row r="499" ht="15.75" customHeight="1">
      <c r="G499" s="52">
        <v>484.0</v>
      </c>
      <c r="H499" s="5" t="s">
        <v>2032</v>
      </c>
      <c r="I499" s="5" t="s">
        <v>2033</v>
      </c>
      <c r="J499" s="5" t="s">
        <v>2033</v>
      </c>
      <c r="K499" s="5" t="s">
        <v>2034</v>
      </c>
      <c r="L499" s="5" t="s">
        <v>2035</v>
      </c>
    </row>
    <row r="500" ht="15.75" customHeight="1">
      <c r="G500" s="52">
        <v>485.0</v>
      </c>
      <c r="H500" s="5" t="s">
        <v>2036</v>
      </c>
      <c r="I500" s="5" t="s">
        <v>2037</v>
      </c>
      <c r="J500" s="5" t="s">
        <v>2037</v>
      </c>
      <c r="K500" s="5" t="s">
        <v>2038</v>
      </c>
      <c r="L500" s="5" t="s">
        <v>2039</v>
      </c>
    </row>
    <row r="501" ht="15.75" customHeight="1">
      <c r="G501" s="52">
        <v>486.0</v>
      </c>
      <c r="H501" s="5" t="s">
        <v>2040</v>
      </c>
      <c r="I501" s="5" t="s">
        <v>2041</v>
      </c>
      <c r="J501" s="5" t="s">
        <v>2041</v>
      </c>
      <c r="K501" s="5" t="s">
        <v>2042</v>
      </c>
      <c r="L501" s="5" t="s">
        <v>2043</v>
      </c>
    </row>
    <row r="502" ht="15.75" customHeight="1">
      <c r="G502" s="52">
        <v>487.0</v>
      </c>
      <c r="H502" s="5" t="s">
        <v>2044</v>
      </c>
      <c r="I502" s="5" t="s">
        <v>2044</v>
      </c>
      <c r="J502" s="5" t="s">
        <v>2044</v>
      </c>
      <c r="K502" s="5" t="s">
        <v>2045</v>
      </c>
      <c r="L502" s="5" t="s">
        <v>2046</v>
      </c>
    </row>
    <row r="503" ht="15.75" customHeight="1">
      <c r="G503" s="52">
        <v>488.0</v>
      </c>
      <c r="H503" s="5" t="s">
        <v>2047</v>
      </c>
      <c r="I503" s="5" t="s">
        <v>2048</v>
      </c>
      <c r="J503" s="5" t="s">
        <v>2048</v>
      </c>
      <c r="K503" s="5" t="s">
        <v>2049</v>
      </c>
      <c r="L503" s="5" t="s">
        <v>2050</v>
      </c>
    </row>
    <row r="504" ht="15.75" customHeight="1">
      <c r="G504" s="52">
        <v>489.0</v>
      </c>
      <c r="H504" s="5" t="s">
        <v>2051</v>
      </c>
      <c r="I504" s="5" t="s">
        <v>2052</v>
      </c>
      <c r="J504" s="5" t="s">
        <v>2053</v>
      </c>
      <c r="K504" s="5" t="s">
        <v>2054</v>
      </c>
      <c r="L504" s="5" t="s">
        <v>2055</v>
      </c>
    </row>
    <row r="505" ht="15.75" customHeight="1">
      <c r="G505" s="52">
        <v>490.0</v>
      </c>
      <c r="H505" s="5" t="s">
        <v>2056</v>
      </c>
      <c r="I505" s="5" t="s">
        <v>2057</v>
      </c>
      <c r="J505" s="5" t="s">
        <v>2058</v>
      </c>
      <c r="K505" s="5" t="s">
        <v>2059</v>
      </c>
      <c r="L505" s="5" t="s">
        <v>2060</v>
      </c>
    </row>
    <row r="506" ht="15.75" customHeight="1">
      <c r="G506" s="52">
        <v>491.0</v>
      </c>
      <c r="H506" s="5" t="s">
        <v>2061</v>
      </c>
      <c r="I506" s="5" t="s">
        <v>2062</v>
      </c>
      <c r="J506" s="5" t="s">
        <v>2062</v>
      </c>
      <c r="K506" s="5" t="s">
        <v>2063</v>
      </c>
      <c r="L506" s="5" t="s">
        <v>2064</v>
      </c>
    </row>
    <row r="507" ht="15.75" customHeight="1">
      <c r="G507" s="52">
        <v>492.0</v>
      </c>
      <c r="H507" s="5" t="s">
        <v>2065</v>
      </c>
      <c r="I507" s="5" t="s">
        <v>2066</v>
      </c>
      <c r="J507" s="5" t="s">
        <v>2066</v>
      </c>
      <c r="K507" s="5" t="s">
        <v>2067</v>
      </c>
      <c r="L507" s="5" t="s">
        <v>2068</v>
      </c>
    </row>
    <row r="508" ht="15.75" customHeight="1">
      <c r="G508" s="52">
        <v>493.0</v>
      </c>
      <c r="H508" s="5" t="s">
        <v>2069</v>
      </c>
      <c r="I508" s="5" t="s">
        <v>2070</v>
      </c>
      <c r="J508" s="5" t="s">
        <v>2070</v>
      </c>
      <c r="K508" s="5" t="s">
        <v>2071</v>
      </c>
      <c r="L508" s="5" t="s">
        <v>2072</v>
      </c>
    </row>
    <row r="509" ht="15.75" customHeight="1">
      <c r="G509" s="52">
        <v>494.0</v>
      </c>
      <c r="H509" s="5" t="s">
        <v>2073</v>
      </c>
      <c r="I509" s="5" t="s">
        <v>2074</v>
      </c>
      <c r="J509" s="5" t="s">
        <v>2074</v>
      </c>
      <c r="K509" s="5" t="s">
        <v>2075</v>
      </c>
      <c r="L509" s="5" t="s">
        <v>2076</v>
      </c>
    </row>
    <row r="510" ht="15.75" customHeight="1">
      <c r="G510" s="52">
        <v>495.0</v>
      </c>
      <c r="H510" s="5" t="s">
        <v>2077</v>
      </c>
      <c r="I510" s="5" t="s">
        <v>2078</v>
      </c>
      <c r="J510" s="5" t="s">
        <v>2078</v>
      </c>
      <c r="K510" s="5" t="s">
        <v>2079</v>
      </c>
      <c r="L510" s="5" t="s">
        <v>2080</v>
      </c>
    </row>
    <row r="511" ht="15.75" customHeight="1">
      <c r="G511" s="52">
        <v>496.0</v>
      </c>
      <c r="H511" s="5" t="s">
        <v>2081</v>
      </c>
      <c r="I511" s="5" t="s">
        <v>2082</v>
      </c>
      <c r="J511" s="5" t="s">
        <v>2082</v>
      </c>
      <c r="K511" s="5" t="s">
        <v>2083</v>
      </c>
      <c r="L511" s="5" t="s">
        <v>2084</v>
      </c>
    </row>
    <row r="512" ht="15.75" customHeight="1">
      <c r="G512" s="52">
        <v>497.0</v>
      </c>
      <c r="H512" s="5" t="s">
        <v>2085</v>
      </c>
      <c r="I512" s="5" t="s">
        <v>2086</v>
      </c>
      <c r="J512" s="5" t="s">
        <v>2086</v>
      </c>
      <c r="K512" s="5" t="s">
        <v>2087</v>
      </c>
      <c r="L512" s="5" t="s">
        <v>2088</v>
      </c>
    </row>
    <row r="513" ht="15.75" customHeight="1">
      <c r="G513" s="52">
        <v>498.0</v>
      </c>
      <c r="H513" s="5" t="s">
        <v>2089</v>
      </c>
      <c r="I513" s="5" t="s">
        <v>2090</v>
      </c>
      <c r="J513" s="5" t="s">
        <v>2090</v>
      </c>
      <c r="K513" s="5" t="s">
        <v>2091</v>
      </c>
      <c r="L513" s="5" t="s">
        <v>2092</v>
      </c>
    </row>
    <row r="514" ht="15.75" customHeight="1">
      <c r="G514" s="52">
        <v>499.0</v>
      </c>
      <c r="H514" s="5" t="s">
        <v>2093</v>
      </c>
      <c r="I514" s="5" t="s">
        <v>2094</v>
      </c>
      <c r="J514" s="5" t="s">
        <v>2094</v>
      </c>
      <c r="K514" s="5" t="s">
        <v>2095</v>
      </c>
      <c r="L514" s="5" t="s">
        <v>2096</v>
      </c>
    </row>
    <row r="515" ht="15.75" customHeight="1">
      <c r="G515" s="52">
        <v>500.0</v>
      </c>
      <c r="H515" s="5" t="s">
        <v>2097</v>
      </c>
      <c r="I515" s="5" t="s">
        <v>2098</v>
      </c>
      <c r="J515" s="5" t="s">
        <v>2098</v>
      </c>
      <c r="K515" s="5" t="s">
        <v>2099</v>
      </c>
      <c r="L515" s="5" t="s">
        <v>2100</v>
      </c>
    </row>
    <row r="516" ht="15.75" customHeight="1">
      <c r="G516" s="52">
        <v>501.0</v>
      </c>
      <c r="H516" s="5" t="s">
        <v>2102</v>
      </c>
      <c r="I516" s="5" t="s">
        <v>2103</v>
      </c>
      <c r="J516" s="5" t="s">
        <v>2103</v>
      </c>
      <c r="K516" s="5" t="s">
        <v>2104</v>
      </c>
      <c r="L516" s="5" t="s">
        <v>2105</v>
      </c>
    </row>
    <row r="517" ht="15.75" customHeight="1">
      <c r="G517" s="52">
        <v>502.0</v>
      </c>
      <c r="H517" s="5" t="s">
        <v>2106</v>
      </c>
      <c r="I517" s="5" t="s">
        <v>2107</v>
      </c>
      <c r="J517" s="5" t="s">
        <v>2107</v>
      </c>
      <c r="K517" s="5" t="s">
        <v>2108</v>
      </c>
      <c r="L517" s="5" t="s">
        <v>2109</v>
      </c>
    </row>
    <row r="518" ht="15.75" customHeight="1">
      <c r="G518" s="52">
        <v>503.0</v>
      </c>
      <c r="H518" s="5" t="s">
        <v>2110</v>
      </c>
      <c r="I518" s="5" t="s">
        <v>2111</v>
      </c>
      <c r="J518" s="5" t="s">
        <v>2111</v>
      </c>
      <c r="K518" s="5" t="s">
        <v>2112</v>
      </c>
      <c r="L518" s="5" t="s">
        <v>2113</v>
      </c>
    </row>
    <row r="519" ht="15.75" customHeight="1">
      <c r="G519" s="52">
        <v>504.0</v>
      </c>
      <c r="H519" s="5" t="s">
        <v>2114</v>
      </c>
      <c r="I519" s="5" t="s">
        <v>2114</v>
      </c>
      <c r="J519" s="5" t="s">
        <v>2114</v>
      </c>
      <c r="K519" s="5" t="s">
        <v>2115</v>
      </c>
      <c r="L519" s="5" t="s">
        <v>2116</v>
      </c>
    </row>
    <row r="520" ht="15.75" customHeight="1">
      <c r="G520" s="52">
        <v>505.0</v>
      </c>
      <c r="H520" s="5" t="s">
        <v>2117</v>
      </c>
      <c r="I520" s="5" t="s">
        <v>2118</v>
      </c>
      <c r="J520" s="5" t="s">
        <v>2118</v>
      </c>
      <c r="K520" s="5" t="s">
        <v>2119</v>
      </c>
      <c r="L520" s="5" t="s">
        <v>2120</v>
      </c>
    </row>
    <row r="521" ht="15.75" customHeight="1">
      <c r="G521" s="52">
        <v>506.0</v>
      </c>
      <c r="H521" s="5" t="s">
        <v>2121</v>
      </c>
      <c r="I521" s="5" t="s">
        <v>2077</v>
      </c>
      <c r="J521" s="5" t="s">
        <v>2122</v>
      </c>
      <c r="K521" s="5" t="s">
        <v>2123</v>
      </c>
      <c r="L521" s="5" t="s">
        <v>2124</v>
      </c>
    </row>
    <row r="522" ht="15.75" customHeight="1">
      <c r="G522" s="52">
        <v>507.0</v>
      </c>
      <c r="H522" s="5" t="s">
        <v>2121</v>
      </c>
      <c r="I522" s="5" t="s">
        <v>2125</v>
      </c>
      <c r="J522" s="5" t="s">
        <v>2125</v>
      </c>
      <c r="K522" s="5" t="s">
        <v>2123</v>
      </c>
      <c r="L522" s="5" t="s">
        <v>2124</v>
      </c>
    </row>
    <row r="523" ht="15.75" customHeight="1">
      <c r="G523" s="52">
        <v>508.0</v>
      </c>
      <c r="H523" s="5" t="s">
        <v>2126</v>
      </c>
      <c r="I523" s="5" t="s">
        <v>2127</v>
      </c>
      <c r="J523" s="5" t="s">
        <v>2127</v>
      </c>
      <c r="K523" s="5" t="s">
        <v>2128</v>
      </c>
      <c r="L523" s="5" t="s">
        <v>2129</v>
      </c>
    </row>
    <row r="524" ht="15.75" customHeight="1">
      <c r="G524" s="52">
        <v>509.0</v>
      </c>
      <c r="H524" s="5" t="s">
        <v>2130</v>
      </c>
      <c r="I524" s="5" t="s">
        <v>2131</v>
      </c>
      <c r="J524" s="5" t="s">
        <v>2131</v>
      </c>
      <c r="K524" s="5" t="s">
        <v>2132</v>
      </c>
      <c r="L524" s="5" t="s">
        <v>2133</v>
      </c>
    </row>
    <row r="525" ht="15.75" customHeight="1">
      <c r="G525" s="52">
        <v>510.0</v>
      </c>
      <c r="H525" s="5" t="s">
        <v>2134</v>
      </c>
      <c r="I525" s="5" t="s">
        <v>2135</v>
      </c>
      <c r="J525" s="5" t="s">
        <v>2135</v>
      </c>
      <c r="K525" s="5" t="s">
        <v>2136</v>
      </c>
      <c r="L525" s="5" t="s">
        <v>2137</v>
      </c>
    </row>
    <row r="526" ht="15.75" customHeight="1">
      <c r="G526" s="52">
        <v>511.0</v>
      </c>
      <c r="H526" s="5" t="s">
        <v>2138</v>
      </c>
      <c r="I526" s="5" t="s">
        <v>2139</v>
      </c>
      <c r="J526" s="5" t="s">
        <v>2139</v>
      </c>
      <c r="K526" s="5" t="s">
        <v>2140</v>
      </c>
      <c r="L526" s="5" t="s">
        <v>2141</v>
      </c>
    </row>
    <row r="527" ht="15.75" customHeight="1">
      <c r="G527" s="52">
        <v>512.0</v>
      </c>
      <c r="H527" s="5" t="s">
        <v>2142</v>
      </c>
      <c r="I527" s="5" t="s">
        <v>2143</v>
      </c>
      <c r="J527" s="5" t="s">
        <v>2143</v>
      </c>
      <c r="K527" s="5" t="s">
        <v>2144</v>
      </c>
      <c r="L527" s="5" t="s">
        <v>2145</v>
      </c>
    </row>
    <row r="528" ht="15.75" customHeight="1">
      <c r="G528" s="52">
        <v>513.0</v>
      </c>
      <c r="H528" s="5" t="s">
        <v>2146</v>
      </c>
      <c r="I528" s="5" t="s">
        <v>2147</v>
      </c>
      <c r="J528" s="5" t="s">
        <v>2147</v>
      </c>
      <c r="K528" s="5" t="s">
        <v>2148</v>
      </c>
      <c r="L528" s="5" t="s">
        <v>2149</v>
      </c>
    </row>
    <row r="529" ht="15.75" customHeight="1">
      <c r="G529" s="52">
        <v>514.0</v>
      </c>
      <c r="H529" s="5" t="s">
        <v>2150</v>
      </c>
      <c r="I529" s="5" t="s">
        <v>2151</v>
      </c>
      <c r="J529" s="5" t="s">
        <v>2151</v>
      </c>
      <c r="K529" s="5" t="s">
        <v>2152</v>
      </c>
      <c r="L529" s="5" t="s">
        <v>2153</v>
      </c>
    </row>
    <row r="530" ht="15.75" customHeight="1">
      <c r="G530" s="52">
        <v>515.0</v>
      </c>
      <c r="H530" s="5" t="s">
        <v>2154</v>
      </c>
      <c r="I530" s="5" t="s">
        <v>2155</v>
      </c>
      <c r="J530" s="5" t="s">
        <v>2155</v>
      </c>
      <c r="K530" s="5" t="s">
        <v>2156</v>
      </c>
      <c r="L530" s="5" t="s">
        <v>2157</v>
      </c>
    </row>
    <row r="531" ht="15.75" customHeight="1">
      <c r="G531" s="52">
        <v>516.0</v>
      </c>
      <c r="H531" s="5" t="s">
        <v>2158</v>
      </c>
      <c r="I531" s="5" t="s">
        <v>2159</v>
      </c>
      <c r="J531" s="5" t="s">
        <v>2159</v>
      </c>
      <c r="K531" s="5" t="s">
        <v>2160</v>
      </c>
      <c r="L531" s="5" t="s">
        <v>2161</v>
      </c>
    </row>
    <row r="532" ht="15.75" customHeight="1">
      <c r="G532" s="52">
        <v>517.0</v>
      </c>
      <c r="H532" s="5" t="s">
        <v>2162</v>
      </c>
      <c r="I532" s="5" t="s">
        <v>2163</v>
      </c>
      <c r="J532" s="5" t="s">
        <v>2163</v>
      </c>
      <c r="K532" s="5" t="s">
        <v>2164</v>
      </c>
      <c r="L532" s="5" t="s">
        <v>2165</v>
      </c>
    </row>
    <row r="533" ht="15.75" customHeight="1">
      <c r="G533" s="52">
        <v>518.0</v>
      </c>
      <c r="H533" s="5" t="s">
        <v>2166</v>
      </c>
      <c r="I533" s="5" t="s">
        <v>2167</v>
      </c>
      <c r="J533" s="5" t="s">
        <v>2167</v>
      </c>
      <c r="K533" s="5" t="s">
        <v>2168</v>
      </c>
      <c r="L533" s="5" t="s">
        <v>2169</v>
      </c>
    </row>
    <row r="534" ht="15.75" customHeight="1">
      <c r="G534" s="52">
        <v>519.0</v>
      </c>
      <c r="H534" s="5" t="s">
        <v>2170</v>
      </c>
      <c r="I534" s="5" t="s">
        <v>2171</v>
      </c>
      <c r="J534" s="5" t="s">
        <v>2171</v>
      </c>
      <c r="K534" s="5" t="s">
        <v>2172</v>
      </c>
      <c r="L534" s="5" t="s">
        <v>2173</v>
      </c>
    </row>
    <row r="535" ht="15.75" customHeight="1">
      <c r="G535" s="52">
        <v>520.0</v>
      </c>
      <c r="H535" s="5" t="s">
        <v>2174</v>
      </c>
      <c r="I535" s="5" t="s">
        <v>2175</v>
      </c>
      <c r="J535" s="5" t="s">
        <v>2175</v>
      </c>
      <c r="K535" s="5" t="s">
        <v>2176</v>
      </c>
      <c r="L535" s="5" t="s">
        <v>2177</v>
      </c>
    </row>
    <row r="536" ht="15.75" customHeight="1">
      <c r="G536" s="52">
        <v>521.0</v>
      </c>
      <c r="H536" s="5" t="s">
        <v>2178</v>
      </c>
      <c r="I536" s="5" t="s">
        <v>2179</v>
      </c>
      <c r="J536" s="5" t="s">
        <v>2179</v>
      </c>
      <c r="K536" s="5" t="s">
        <v>2180</v>
      </c>
      <c r="L536" s="5" t="s">
        <v>2181</v>
      </c>
    </row>
    <row r="537" ht="15.75" customHeight="1">
      <c r="G537" s="52">
        <v>522.0</v>
      </c>
      <c r="H537" s="5" t="s">
        <v>2182</v>
      </c>
      <c r="I537" s="5" t="s">
        <v>2183</v>
      </c>
      <c r="J537" s="5" t="s">
        <v>2183</v>
      </c>
      <c r="K537" s="5" t="s">
        <v>2184</v>
      </c>
      <c r="L537" s="5" t="s">
        <v>2185</v>
      </c>
    </row>
    <row r="538" ht="15.75" customHeight="1">
      <c r="G538" s="52">
        <v>523.0</v>
      </c>
      <c r="H538" s="5" t="s">
        <v>2186</v>
      </c>
      <c r="I538" s="5" t="s">
        <v>2187</v>
      </c>
      <c r="J538" s="5" t="s">
        <v>2187</v>
      </c>
      <c r="K538" s="5" t="s">
        <v>2188</v>
      </c>
      <c r="L538" s="5" t="s">
        <v>2189</v>
      </c>
    </row>
    <row r="539" ht="15.75" customHeight="1">
      <c r="G539" s="52">
        <v>524.0</v>
      </c>
      <c r="H539" s="5" t="s">
        <v>2190</v>
      </c>
      <c r="I539" s="5" t="s">
        <v>2191</v>
      </c>
      <c r="J539" s="5" t="s">
        <v>2191</v>
      </c>
      <c r="K539" s="5" t="s">
        <v>2192</v>
      </c>
      <c r="L539" s="5" t="s">
        <v>2193</v>
      </c>
    </row>
    <row r="540" ht="15.75" customHeight="1">
      <c r="G540" s="52">
        <v>525.0</v>
      </c>
      <c r="H540" s="5" t="s">
        <v>2194</v>
      </c>
      <c r="I540" s="5" t="s">
        <v>2195</v>
      </c>
      <c r="J540" s="5" t="s">
        <v>2195</v>
      </c>
      <c r="K540" s="5" t="s">
        <v>2196</v>
      </c>
      <c r="L540" s="5" t="s">
        <v>2197</v>
      </c>
    </row>
    <row r="541" ht="15.75" customHeight="1">
      <c r="G541" s="52">
        <v>526.0</v>
      </c>
      <c r="H541" s="5" t="s">
        <v>2198</v>
      </c>
      <c r="I541" s="5" t="s">
        <v>2199</v>
      </c>
      <c r="J541" s="5" t="s">
        <v>2199</v>
      </c>
      <c r="K541" s="5" t="s">
        <v>2200</v>
      </c>
      <c r="L541" s="5" t="s">
        <v>2201</v>
      </c>
    </row>
    <row r="542" ht="15.75" customHeight="1">
      <c r="G542" s="52">
        <v>527.0</v>
      </c>
      <c r="H542" s="5" t="s">
        <v>2202</v>
      </c>
      <c r="I542" s="5" t="s">
        <v>2203</v>
      </c>
      <c r="J542" s="5" t="s">
        <v>2203</v>
      </c>
      <c r="K542" s="5" t="s">
        <v>2204</v>
      </c>
      <c r="L542" s="5" t="s">
        <v>2205</v>
      </c>
    </row>
    <row r="543" ht="15.75" customHeight="1">
      <c r="G543" s="52">
        <v>528.0</v>
      </c>
      <c r="H543" s="5" t="s">
        <v>2206</v>
      </c>
      <c r="I543" s="5" t="s">
        <v>2207</v>
      </c>
      <c r="J543" s="5" t="s">
        <v>2207</v>
      </c>
      <c r="K543" s="5" t="s">
        <v>2208</v>
      </c>
      <c r="L543" s="5" t="s">
        <v>2209</v>
      </c>
    </row>
    <row r="544" ht="15.75" customHeight="1">
      <c r="G544" s="52">
        <v>529.0</v>
      </c>
      <c r="H544" s="5" t="s">
        <v>2210</v>
      </c>
      <c r="I544" s="5" t="s">
        <v>2211</v>
      </c>
      <c r="J544" s="5" t="s">
        <v>2211</v>
      </c>
      <c r="K544" s="5" t="s">
        <v>2212</v>
      </c>
      <c r="L544" s="5" t="s">
        <v>2213</v>
      </c>
    </row>
    <row r="545" ht="15.75" customHeight="1">
      <c r="G545" s="52">
        <v>530.0</v>
      </c>
      <c r="H545" s="5" t="s">
        <v>2214</v>
      </c>
      <c r="I545" s="5" t="s">
        <v>2215</v>
      </c>
      <c r="J545" s="5" t="s">
        <v>2215</v>
      </c>
      <c r="K545" s="5" t="s">
        <v>2216</v>
      </c>
      <c r="L545" s="5" t="s">
        <v>2217</v>
      </c>
    </row>
    <row r="546" ht="15.75" customHeight="1">
      <c r="G546" s="52">
        <v>531.0</v>
      </c>
      <c r="H546" s="5" t="s">
        <v>2218</v>
      </c>
      <c r="I546" s="5" t="s">
        <v>2219</v>
      </c>
      <c r="J546" s="5" t="s">
        <v>2219</v>
      </c>
      <c r="K546" s="5" t="s">
        <v>2220</v>
      </c>
      <c r="L546" s="5" t="s">
        <v>2221</v>
      </c>
    </row>
    <row r="547" ht="15.75" customHeight="1">
      <c r="G547" s="52">
        <v>532.0</v>
      </c>
      <c r="H547" s="5" t="s">
        <v>2222</v>
      </c>
      <c r="I547" s="5" t="s">
        <v>2223</v>
      </c>
      <c r="J547" s="5" t="s">
        <v>2223</v>
      </c>
      <c r="K547" s="5" t="s">
        <v>2224</v>
      </c>
      <c r="L547" s="5" t="s">
        <v>2225</v>
      </c>
    </row>
    <row r="548" ht="15.75" customHeight="1">
      <c r="G548" s="52">
        <v>533.0</v>
      </c>
      <c r="H548" s="5" t="s">
        <v>2226</v>
      </c>
      <c r="I548" s="5" t="s">
        <v>2227</v>
      </c>
      <c r="J548" s="5" t="s">
        <v>2227</v>
      </c>
      <c r="K548" s="5" t="s">
        <v>2228</v>
      </c>
      <c r="L548" s="5" t="s">
        <v>2229</v>
      </c>
    </row>
    <row r="549" ht="15.75" customHeight="1">
      <c r="G549" s="52">
        <v>534.0</v>
      </c>
      <c r="H549" s="5" t="s">
        <v>2230</v>
      </c>
      <c r="I549" s="5" t="s">
        <v>2231</v>
      </c>
      <c r="J549" s="5" t="s">
        <v>2231</v>
      </c>
      <c r="K549" s="5" t="s">
        <v>2232</v>
      </c>
      <c r="L549" s="5" t="s">
        <v>2233</v>
      </c>
    </row>
    <row r="550" ht="15.75" customHeight="1">
      <c r="G550" s="52">
        <v>535.0</v>
      </c>
      <c r="H550" s="5" t="s">
        <v>2235</v>
      </c>
      <c r="I550" s="5" t="s">
        <v>2236</v>
      </c>
      <c r="J550" s="5" t="s">
        <v>2236</v>
      </c>
      <c r="K550" s="5" t="s">
        <v>2237</v>
      </c>
      <c r="L550" s="5" t="s">
        <v>2238</v>
      </c>
    </row>
    <row r="551" ht="15.75" customHeight="1">
      <c r="G551" s="52">
        <v>536.0</v>
      </c>
      <c r="H551" s="5" t="s">
        <v>2239</v>
      </c>
      <c r="I551" s="5" t="s">
        <v>2240</v>
      </c>
      <c r="J551" s="5" t="s">
        <v>2240</v>
      </c>
      <c r="K551" s="5" t="s">
        <v>2241</v>
      </c>
      <c r="L551" s="5" t="s">
        <v>2242</v>
      </c>
    </row>
    <row r="552" ht="15.75" customHeight="1">
      <c r="G552" s="52">
        <v>537.0</v>
      </c>
      <c r="H552" s="5" t="s">
        <v>2243</v>
      </c>
      <c r="I552" s="5" t="s">
        <v>2244</v>
      </c>
      <c r="J552" s="5" t="s">
        <v>2244</v>
      </c>
      <c r="K552" s="5" t="s">
        <v>2245</v>
      </c>
      <c r="L552" s="5" t="s">
        <v>2246</v>
      </c>
    </row>
    <row r="553" ht="15.75" customHeight="1">
      <c r="G553" s="52">
        <v>538.0</v>
      </c>
      <c r="H553" s="5" t="s">
        <v>2247</v>
      </c>
      <c r="I553" s="5" t="s">
        <v>2248</v>
      </c>
      <c r="J553" s="5" t="s">
        <v>2249</v>
      </c>
      <c r="K553" s="5" t="s">
        <v>2250</v>
      </c>
      <c r="L553" s="5" t="s">
        <v>2251</v>
      </c>
    </row>
    <row r="554" ht="15.75" customHeight="1">
      <c r="G554" s="52">
        <v>539.0</v>
      </c>
      <c r="H554" s="5" t="s">
        <v>2252</v>
      </c>
      <c r="I554" s="5" t="s">
        <v>2253</v>
      </c>
      <c r="J554" s="5" t="s">
        <v>2253</v>
      </c>
      <c r="K554" s="5" t="s">
        <v>2254</v>
      </c>
      <c r="L554" s="5" t="s">
        <v>2255</v>
      </c>
    </row>
    <row r="555" ht="15.75" customHeight="1">
      <c r="G555" s="52">
        <v>540.0</v>
      </c>
      <c r="H555" s="5" t="s">
        <v>2256</v>
      </c>
      <c r="I555" s="5" t="s">
        <v>2257</v>
      </c>
      <c r="J555" s="5" t="s">
        <v>2257</v>
      </c>
      <c r="K555" s="5" t="s">
        <v>2258</v>
      </c>
      <c r="L555" s="5" t="s">
        <v>2259</v>
      </c>
    </row>
    <row r="556" ht="15.75" customHeight="1">
      <c r="G556" s="52">
        <v>541.0</v>
      </c>
      <c r="H556" s="5" t="s">
        <v>2260</v>
      </c>
      <c r="I556" s="5" t="s">
        <v>2261</v>
      </c>
      <c r="J556" s="5" t="s">
        <v>2261</v>
      </c>
      <c r="K556" s="5" t="s">
        <v>2262</v>
      </c>
      <c r="L556" s="5" t="s">
        <v>2263</v>
      </c>
    </row>
    <row r="557" ht="15.75" customHeight="1">
      <c r="G557" s="52">
        <v>542.0</v>
      </c>
      <c r="H557" s="5" t="s">
        <v>2264</v>
      </c>
      <c r="I557" s="5" t="s">
        <v>2265</v>
      </c>
      <c r="J557" s="5" t="s">
        <v>2265</v>
      </c>
      <c r="K557" s="5" t="s">
        <v>2266</v>
      </c>
      <c r="L557" s="5" t="s">
        <v>2267</v>
      </c>
    </row>
    <row r="558" ht="15.75" customHeight="1">
      <c r="G558" s="52">
        <v>543.0</v>
      </c>
      <c r="H558" s="5" t="s">
        <v>2268</v>
      </c>
      <c r="I558" s="5" t="s">
        <v>2269</v>
      </c>
      <c r="J558" s="5" t="s">
        <v>2269</v>
      </c>
      <c r="K558" s="5" t="s">
        <v>2270</v>
      </c>
      <c r="L558" s="5" t="s">
        <v>2271</v>
      </c>
    </row>
    <row r="559" ht="15.75" customHeight="1">
      <c r="G559" s="52">
        <v>544.0</v>
      </c>
      <c r="H559" s="5" t="s">
        <v>2272</v>
      </c>
      <c r="I559" s="5" t="s">
        <v>2273</v>
      </c>
      <c r="J559" s="5" t="s">
        <v>2273</v>
      </c>
      <c r="K559" s="5" t="s">
        <v>2274</v>
      </c>
      <c r="L559" s="5" t="s">
        <v>2275</v>
      </c>
    </row>
    <row r="560" ht="15.75" customHeight="1">
      <c r="G560" s="52">
        <v>545.0</v>
      </c>
      <c r="H560" s="5" t="s">
        <v>2276</v>
      </c>
      <c r="I560" s="5" t="s">
        <v>2277</v>
      </c>
      <c r="J560" s="5" t="s">
        <v>2277</v>
      </c>
      <c r="K560" s="5" t="s">
        <v>2278</v>
      </c>
      <c r="L560" s="5" t="s">
        <v>2279</v>
      </c>
    </row>
    <row r="561" ht="15.75" customHeight="1">
      <c r="G561" s="52">
        <v>546.0</v>
      </c>
      <c r="H561" s="5" t="s">
        <v>2280</v>
      </c>
      <c r="I561" s="5" t="s">
        <v>2281</v>
      </c>
      <c r="J561" s="5" t="s">
        <v>2281</v>
      </c>
      <c r="K561" s="5" t="s">
        <v>2282</v>
      </c>
      <c r="L561" s="5" t="s">
        <v>2283</v>
      </c>
    </row>
    <row r="562" ht="15.75" customHeight="1">
      <c r="G562" s="52">
        <v>547.0</v>
      </c>
      <c r="H562" s="5" t="s">
        <v>2284</v>
      </c>
      <c r="I562" s="5" t="s">
        <v>2285</v>
      </c>
      <c r="J562" s="5" t="s">
        <v>2285</v>
      </c>
      <c r="K562" s="5" t="s">
        <v>2286</v>
      </c>
      <c r="L562" s="5" t="s">
        <v>2287</v>
      </c>
    </row>
    <row r="563" ht="15.75" customHeight="1">
      <c r="G563" s="52">
        <v>548.0</v>
      </c>
      <c r="H563" s="5" t="s">
        <v>2288</v>
      </c>
      <c r="I563" s="5" t="s">
        <v>2289</v>
      </c>
      <c r="J563" s="5" t="s">
        <v>2290</v>
      </c>
      <c r="K563" s="5" t="s">
        <v>2291</v>
      </c>
      <c r="L563" s="5" t="s">
        <v>2292</v>
      </c>
    </row>
    <row r="564" ht="15.75" customHeight="1">
      <c r="G564" s="52">
        <v>549.0</v>
      </c>
      <c r="H564" s="5" t="s">
        <v>2293</v>
      </c>
      <c r="I564" s="5" t="s">
        <v>2294</v>
      </c>
      <c r="J564" s="5" t="s">
        <v>2294</v>
      </c>
      <c r="K564" s="5" t="s">
        <v>2295</v>
      </c>
      <c r="L564" s="5" t="s">
        <v>2296</v>
      </c>
    </row>
    <row r="565" ht="15.75" customHeight="1">
      <c r="G565" s="52">
        <v>550.0</v>
      </c>
      <c r="H565" s="5" t="s">
        <v>2297</v>
      </c>
      <c r="I565" s="5" t="s">
        <v>2298</v>
      </c>
      <c r="J565" s="5" t="s">
        <v>2298</v>
      </c>
      <c r="K565" s="5" t="s">
        <v>2299</v>
      </c>
      <c r="L565" s="5" t="s">
        <v>2300</v>
      </c>
    </row>
    <row r="566" ht="15.75" customHeight="1">
      <c r="G566" s="52">
        <v>551.0</v>
      </c>
      <c r="H566" s="5" t="s">
        <v>2301</v>
      </c>
      <c r="I566" s="5" t="s">
        <v>2302</v>
      </c>
      <c r="J566" s="5" t="s">
        <v>2302</v>
      </c>
      <c r="K566" s="5" t="s">
        <v>2303</v>
      </c>
      <c r="L566" s="5" t="s">
        <v>2304</v>
      </c>
    </row>
    <row r="567" ht="15.75" customHeight="1">
      <c r="G567" s="52">
        <v>552.0</v>
      </c>
      <c r="H567" s="5" t="s">
        <v>2305</v>
      </c>
      <c r="I567" s="5" t="s">
        <v>2306</v>
      </c>
      <c r="J567" s="5" t="s">
        <v>2306</v>
      </c>
      <c r="K567" s="5" t="s">
        <v>2307</v>
      </c>
      <c r="L567" s="5" t="s">
        <v>2308</v>
      </c>
    </row>
    <row r="568" ht="15.75" customHeight="1">
      <c r="G568" s="52">
        <v>553.0</v>
      </c>
      <c r="H568" s="5" t="s">
        <v>2309</v>
      </c>
      <c r="I568" s="5" t="s">
        <v>2310</v>
      </c>
      <c r="J568" s="5" t="s">
        <v>2310</v>
      </c>
      <c r="K568" s="5" t="s">
        <v>2311</v>
      </c>
      <c r="L568" s="5" t="s">
        <v>2312</v>
      </c>
    </row>
    <row r="569" ht="15.75" customHeight="1">
      <c r="G569" s="52">
        <v>554.0</v>
      </c>
      <c r="H569" s="5" t="s">
        <v>2313</v>
      </c>
      <c r="I569" s="5" t="s">
        <v>2314</v>
      </c>
      <c r="J569" s="5" t="s">
        <v>2314</v>
      </c>
      <c r="K569" s="5" t="s">
        <v>2315</v>
      </c>
      <c r="L569" s="5" t="s">
        <v>2316</v>
      </c>
    </row>
    <row r="570" ht="15.75" customHeight="1">
      <c r="G570" s="52">
        <v>555.0</v>
      </c>
      <c r="H570" s="5" t="s">
        <v>2317</v>
      </c>
      <c r="I570" s="5" t="s">
        <v>2318</v>
      </c>
      <c r="J570" s="5" t="s">
        <v>2318</v>
      </c>
      <c r="K570" s="5" t="s">
        <v>2319</v>
      </c>
      <c r="L570" s="5" t="s">
        <v>2320</v>
      </c>
    </row>
    <row r="571" ht="15.75" customHeight="1">
      <c r="G571" s="52">
        <v>556.0</v>
      </c>
      <c r="H571" s="5" t="s">
        <v>2321</v>
      </c>
      <c r="I571" s="5" t="s">
        <v>2322</v>
      </c>
      <c r="J571" s="5" t="s">
        <v>2322</v>
      </c>
      <c r="K571" s="5" t="s">
        <v>2323</v>
      </c>
      <c r="L571" s="5" t="s">
        <v>2324</v>
      </c>
    </row>
    <row r="572" ht="15.75" customHeight="1">
      <c r="G572" s="52">
        <v>557.0</v>
      </c>
      <c r="H572" s="5" t="s">
        <v>2325</v>
      </c>
      <c r="I572" s="5" t="s">
        <v>2326</v>
      </c>
      <c r="J572" s="5" t="s">
        <v>2326</v>
      </c>
      <c r="K572" s="5" t="s">
        <v>2327</v>
      </c>
      <c r="L572" s="5" t="s">
        <v>2328</v>
      </c>
    </row>
    <row r="573" ht="15.75" customHeight="1">
      <c r="G573" s="52">
        <v>558.0</v>
      </c>
      <c r="H573" s="5" t="s">
        <v>2329</v>
      </c>
      <c r="I573" s="5" t="s">
        <v>2330</v>
      </c>
      <c r="J573" s="5" t="s">
        <v>2330</v>
      </c>
      <c r="K573" s="5" t="s">
        <v>2331</v>
      </c>
      <c r="L573" s="5" t="s">
        <v>2332</v>
      </c>
    </row>
    <row r="574" ht="15.75" customHeight="1">
      <c r="G574" s="52">
        <v>559.0</v>
      </c>
      <c r="H574" s="5" t="s">
        <v>2333</v>
      </c>
      <c r="I574" s="5" t="s">
        <v>2334</v>
      </c>
      <c r="J574" s="5" t="s">
        <v>2334</v>
      </c>
      <c r="K574" s="5" t="s">
        <v>2335</v>
      </c>
      <c r="L574" s="5" t="s">
        <v>2336</v>
      </c>
    </row>
    <row r="575" ht="15.75" customHeight="1">
      <c r="G575" s="52">
        <v>560.0</v>
      </c>
      <c r="H575" s="5" t="s">
        <v>2337</v>
      </c>
      <c r="I575" s="5" t="s">
        <v>2338</v>
      </c>
      <c r="J575" s="5" t="s">
        <v>2338</v>
      </c>
      <c r="K575" s="5" t="s">
        <v>2339</v>
      </c>
      <c r="L575" s="5" t="s">
        <v>2340</v>
      </c>
    </row>
    <row r="576" ht="15.75" customHeight="1">
      <c r="G576" s="52">
        <v>561.0</v>
      </c>
      <c r="H576" s="5" t="s">
        <v>2341</v>
      </c>
      <c r="I576" s="5" t="s">
        <v>2342</v>
      </c>
      <c r="J576" s="5" t="s">
        <v>2342</v>
      </c>
      <c r="K576" s="5" t="s">
        <v>2343</v>
      </c>
      <c r="L576" s="5" t="s">
        <v>2344</v>
      </c>
    </row>
    <row r="577" ht="15.75" customHeight="1">
      <c r="G577" s="52">
        <v>562.0</v>
      </c>
      <c r="H577" s="5" t="s">
        <v>2345</v>
      </c>
      <c r="I577" s="5" t="s">
        <v>2346</v>
      </c>
      <c r="J577" s="5" t="s">
        <v>2346</v>
      </c>
      <c r="K577" s="5" t="s">
        <v>2347</v>
      </c>
      <c r="L577" s="5" t="s">
        <v>2348</v>
      </c>
    </row>
    <row r="578" ht="15.75" customHeight="1">
      <c r="G578" s="52">
        <v>563.0</v>
      </c>
      <c r="H578" s="5" t="s">
        <v>2349</v>
      </c>
      <c r="I578" s="5" t="s">
        <v>2350</v>
      </c>
      <c r="J578" s="5" t="s">
        <v>2350</v>
      </c>
      <c r="K578" s="5" t="s">
        <v>2351</v>
      </c>
      <c r="L578" s="5" t="s">
        <v>2352</v>
      </c>
    </row>
    <row r="579" ht="15.75" customHeight="1">
      <c r="G579" s="52">
        <v>564.0</v>
      </c>
      <c r="H579" s="5" t="s">
        <v>2353</v>
      </c>
      <c r="I579" s="5" t="s">
        <v>2354</v>
      </c>
      <c r="J579" s="5" t="s">
        <v>2354</v>
      </c>
      <c r="K579" s="5" t="s">
        <v>2355</v>
      </c>
      <c r="L579" s="5" t="s">
        <v>2356</v>
      </c>
    </row>
    <row r="580" ht="15.75" customHeight="1">
      <c r="G580" s="52">
        <v>565.0</v>
      </c>
      <c r="H580" s="5" t="s">
        <v>2357</v>
      </c>
      <c r="I580" s="5" t="s">
        <v>2358</v>
      </c>
      <c r="J580" s="5" t="s">
        <v>2358</v>
      </c>
      <c r="K580" s="5" t="s">
        <v>2359</v>
      </c>
      <c r="L580" s="5" t="s">
        <v>2360</v>
      </c>
    </row>
    <row r="581" ht="15.75" customHeight="1">
      <c r="G581" s="52">
        <v>566.0</v>
      </c>
      <c r="H581" s="5" t="s">
        <v>2361</v>
      </c>
      <c r="I581" s="5" t="s">
        <v>2362</v>
      </c>
      <c r="J581" s="5" t="s">
        <v>2362</v>
      </c>
      <c r="K581" s="5" t="s">
        <v>2363</v>
      </c>
      <c r="L581" s="5" t="s">
        <v>2364</v>
      </c>
    </row>
    <row r="582" ht="15.75" customHeight="1">
      <c r="G582" s="52">
        <v>567.0</v>
      </c>
      <c r="H582" s="5" t="s">
        <v>2365</v>
      </c>
      <c r="I582" s="5" t="s">
        <v>2366</v>
      </c>
      <c r="J582" s="5" t="s">
        <v>2366</v>
      </c>
      <c r="K582" s="5" t="s">
        <v>2367</v>
      </c>
      <c r="L582" s="5" t="s">
        <v>2368</v>
      </c>
    </row>
    <row r="583" ht="15.75" customHeight="1">
      <c r="G583" s="52">
        <v>568.0</v>
      </c>
      <c r="H583" s="5" t="s">
        <v>2369</v>
      </c>
      <c r="I583" s="5" t="s">
        <v>2370</v>
      </c>
      <c r="J583" s="5" t="s">
        <v>2370</v>
      </c>
      <c r="K583" s="5" t="s">
        <v>2371</v>
      </c>
      <c r="L583" s="5" t="s">
        <v>2372</v>
      </c>
    </row>
    <row r="584" ht="15.75" customHeight="1">
      <c r="G584" s="52">
        <v>569.0</v>
      </c>
      <c r="H584" s="5" t="s">
        <v>2374</v>
      </c>
      <c r="I584" s="5" t="s">
        <v>2375</v>
      </c>
      <c r="J584" s="5" t="s">
        <v>2375</v>
      </c>
      <c r="K584" s="5" t="s">
        <v>2376</v>
      </c>
      <c r="L584" s="5" t="s">
        <v>2377</v>
      </c>
    </row>
    <row r="585" ht="15.75" customHeight="1">
      <c r="G585" s="52">
        <v>570.0</v>
      </c>
      <c r="H585" s="5" t="s">
        <v>2378</v>
      </c>
      <c r="I585" s="5" t="s">
        <v>2378</v>
      </c>
      <c r="J585" s="5" t="s">
        <v>2378</v>
      </c>
      <c r="K585" s="5" t="s">
        <v>2379</v>
      </c>
      <c r="L585" s="5" t="s">
        <v>2380</v>
      </c>
    </row>
    <row r="586" ht="15.75" customHeight="1">
      <c r="G586" s="52">
        <v>571.0</v>
      </c>
      <c r="H586" s="5" t="s">
        <v>2381</v>
      </c>
      <c r="I586" s="5" t="s">
        <v>2382</v>
      </c>
      <c r="J586" s="5" t="s">
        <v>2382</v>
      </c>
      <c r="K586" s="5" t="s">
        <v>2383</v>
      </c>
      <c r="L586" s="5" t="s">
        <v>2384</v>
      </c>
    </row>
    <row r="587" ht="15.75" customHeight="1">
      <c r="G587" s="52">
        <v>572.0</v>
      </c>
      <c r="H587" s="5" t="s">
        <v>2385</v>
      </c>
      <c r="I587" s="5" t="s">
        <v>2386</v>
      </c>
      <c r="J587" s="5" t="s">
        <v>2386</v>
      </c>
      <c r="K587" s="5" t="s">
        <v>2387</v>
      </c>
      <c r="L587" s="5" t="s">
        <v>2388</v>
      </c>
    </row>
    <row r="588" ht="15.75" customHeight="1">
      <c r="G588" s="52">
        <v>573.0</v>
      </c>
      <c r="H588" s="5" t="s">
        <v>2389</v>
      </c>
      <c r="I588" s="5" t="s">
        <v>2390</v>
      </c>
      <c r="J588" s="5" t="s">
        <v>2390</v>
      </c>
      <c r="K588" s="5" t="s">
        <v>2391</v>
      </c>
      <c r="L588" s="5" t="s">
        <v>2392</v>
      </c>
    </row>
    <row r="589" ht="15.75" customHeight="1">
      <c r="G589" s="52">
        <v>574.0</v>
      </c>
      <c r="H589" s="5" t="s">
        <v>2393</v>
      </c>
      <c r="I589" s="5" t="s">
        <v>2394</v>
      </c>
      <c r="J589" s="5" t="s">
        <v>2394</v>
      </c>
      <c r="K589" s="5" t="s">
        <v>2395</v>
      </c>
      <c r="L589" s="5" t="s">
        <v>2396</v>
      </c>
    </row>
    <row r="590" ht="15.75" customHeight="1">
      <c r="G590" s="52">
        <v>575.0</v>
      </c>
      <c r="H590" s="5" t="s">
        <v>2397</v>
      </c>
      <c r="I590" s="5" t="s">
        <v>2398</v>
      </c>
      <c r="J590" s="5" t="s">
        <v>2398</v>
      </c>
      <c r="K590" s="5" t="s">
        <v>2399</v>
      </c>
      <c r="L590" s="5" t="s">
        <v>2400</v>
      </c>
    </row>
    <row r="591" ht="15.75" customHeight="1">
      <c r="G591" s="52">
        <v>576.0</v>
      </c>
      <c r="H591" s="5" t="s">
        <v>2401</v>
      </c>
      <c r="I591" s="5" t="s">
        <v>2402</v>
      </c>
      <c r="J591" s="5" t="s">
        <v>2402</v>
      </c>
      <c r="K591" s="5" t="s">
        <v>2403</v>
      </c>
      <c r="L591" s="5" t="s">
        <v>2404</v>
      </c>
    </row>
    <row r="592" ht="15.75" customHeight="1">
      <c r="G592" s="52">
        <v>577.0</v>
      </c>
      <c r="H592" s="5" t="s">
        <v>2405</v>
      </c>
      <c r="I592" s="5" t="s">
        <v>2406</v>
      </c>
      <c r="J592" s="5" t="s">
        <v>2406</v>
      </c>
      <c r="K592" s="5" t="s">
        <v>2407</v>
      </c>
      <c r="L592" s="5" t="s">
        <v>2408</v>
      </c>
    </row>
    <row r="593" ht="15.75" customHeight="1">
      <c r="G593" s="52">
        <v>578.0</v>
      </c>
      <c r="H593" s="5" t="s">
        <v>2409</v>
      </c>
      <c r="I593" s="5" t="s">
        <v>2410</v>
      </c>
      <c r="J593" s="5" t="s">
        <v>2410</v>
      </c>
      <c r="K593" s="5" t="s">
        <v>2411</v>
      </c>
      <c r="L593" s="5" t="s">
        <v>2412</v>
      </c>
    </row>
    <row r="594" ht="15.75" customHeight="1">
      <c r="G594" s="52">
        <v>579.0</v>
      </c>
      <c r="H594" s="5" t="s">
        <v>2413</v>
      </c>
      <c r="I594" s="5" t="s">
        <v>2414</v>
      </c>
      <c r="J594" s="5" t="s">
        <v>2414</v>
      </c>
      <c r="K594" s="5" t="s">
        <v>2415</v>
      </c>
      <c r="L594" s="5" t="s">
        <v>2416</v>
      </c>
    </row>
    <row r="595" ht="15.75" customHeight="1">
      <c r="G595" s="52">
        <v>580.0</v>
      </c>
      <c r="H595" s="5" t="s">
        <v>2417</v>
      </c>
      <c r="I595" s="5" t="s">
        <v>2418</v>
      </c>
      <c r="J595" s="5" t="s">
        <v>2418</v>
      </c>
      <c r="K595" s="5" t="s">
        <v>2419</v>
      </c>
      <c r="L595" s="5" t="s">
        <v>2420</v>
      </c>
    </row>
    <row r="596" ht="15.75" customHeight="1">
      <c r="G596" s="52">
        <v>581.0</v>
      </c>
      <c r="H596" s="5" t="s">
        <v>2421</v>
      </c>
      <c r="I596" s="5" t="s">
        <v>2422</v>
      </c>
      <c r="J596" s="5" t="s">
        <v>2422</v>
      </c>
      <c r="K596" s="5" t="s">
        <v>2423</v>
      </c>
      <c r="L596" s="5" t="s">
        <v>2424</v>
      </c>
    </row>
    <row r="597" ht="15.75" customHeight="1">
      <c r="G597" s="52">
        <v>582.0</v>
      </c>
      <c r="H597" s="5" t="s">
        <v>2425</v>
      </c>
      <c r="I597" s="5" t="s">
        <v>2425</v>
      </c>
      <c r="J597" s="5" t="s">
        <v>2425</v>
      </c>
      <c r="K597" s="5" t="s">
        <v>2426</v>
      </c>
      <c r="L597" s="5" t="s">
        <v>2427</v>
      </c>
    </row>
    <row r="598" ht="15.75" customHeight="1">
      <c r="G598" s="52">
        <v>583.0</v>
      </c>
      <c r="H598" s="5" t="s">
        <v>2428</v>
      </c>
      <c r="I598" s="5" t="s">
        <v>2429</v>
      </c>
      <c r="J598" s="5" t="s">
        <v>2429</v>
      </c>
      <c r="K598" s="5" t="s">
        <v>2430</v>
      </c>
      <c r="L598" s="5" t="s">
        <v>2431</v>
      </c>
    </row>
    <row r="599" ht="15.75" customHeight="1">
      <c r="G599" s="52">
        <v>584.0</v>
      </c>
      <c r="H599" s="5" t="s">
        <v>2432</v>
      </c>
      <c r="I599" s="5" t="s">
        <v>2433</v>
      </c>
      <c r="J599" s="5" t="s">
        <v>2434</v>
      </c>
      <c r="K599" s="5" t="s">
        <v>2435</v>
      </c>
      <c r="L599" s="5" t="s">
        <v>2436</v>
      </c>
    </row>
    <row r="600" ht="15.75" customHeight="1">
      <c r="G600" s="52">
        <v>585.0</v>
      </c>
      <c r="H600" s="5" t="s">
        <v>2437</v>
      </c>
      <c r="I600" s="5" t="s">
        <v>2438</v>
      </c>
      <c r="J600" s="5" t="s">
        <v>2438</v>
      </c>
      <c r="K600" s="5" t="s">
        <v>2439</v>
      </c>
      <c r="L600" s="5" t="s">
        <v>2440</v>
      </c>
    </row>
    <row r="601" ht="15.75" customHeight="1">
      <c r="G601" s="52">
        <v>586.0</v>
      </c>
      <c r="H601" s="5" t="s">
        <v>2441</v>
      </c>
      <c r="I601" s="5" t="s">
        <v>2442</v>
      </c>
      <c r="J601" s="5" t="s">
        <v>2442</v>
      </c>
      <c r="K601" s="5" t="s">
        <v>2443</v>
      </c>
      <c r="L601" s="5" t="s">
        <v>2444</v>
      </c>
    </row>
    <row r="602" ht="15.75" customHeight="1">
      <c r="G602" s="52">
        <v>587.0</v>
      </c>
      <c r="H602" s="5" t="s">
        <v>2445</v>
      </c>
      <c r="I602" s="5" t="s">
        <v>2446</v>
      </c>
      <c r="J602" s="5" t="s">
        <v>2446</v>
      </c>
      <c r="K602" s="5" t="s">
        <v>2447</v>
      </c>
      <c r="L602" s="5" t="s">
        <v>2448</v>
      </c>
    </row>
    <row r="603" ht="15.75" customHeight="1">
      <c r="G603" s="52">
        <v>588.0</v>
      </c>
      <c r="H603" s="5" t="s">
        <v>2449</v>
      </c>
      <c r="I603" s="5" t="s">
        <v>2450</v>
      </c>
      <c r="J603" s="5" t="s">
        <v>2450</v>
      </c>
      <c r="K603" s="5" t="s">
        <v>2451</v>
      </c>
      <c r="L603" s="5" t="s">
        <v>2452</v>
      </c>
    </row>
    <row r="604" ht="15.75" customHeight="1">
      <c r="G604" s="52">
        <v>589.0</v>
      </c>
      <c r="H604" s="5" t="s">
        <v>2453</v>
      </c>
      <c r="I604" s="5" t="s">
        <v>2454</v>
      </c>
      <c r="J604" s="5" t="s">
        <v>2454</v>
      </c>
      <c r="K604" s="5" t="s">
        <v>2455</v>
      </c>
      <c r="L604" s="5" t="s">
        <v>2456</v>
      </c>
    </row>
    <row r="605" ht="15.75" customHeight="1">
      <c r="G605" s="52">
        <v>590.0</v>
      </c>
      <c r="H605" s="5" t="s">
        <v>2457</v>
      </c>
      <c r="I605" s="5" t="s">
        <v>2458</v>
      </c>
      <c r="J605" s="5" t="s">
        <v>2458</v>
      </c>
      <c r="K605" s="5" t="s">
        <v>2459</v>
      </c>
      <c r="L605" s="5" t="s">
        <v>2460</v>
      </c>
    </row>
    <row r="606" ht="15.75" customHeight="1">
      <c r="G606" s="52">
        <v>591.0</v>
      </c>
      <c r="H606" s="5" t="s">
        <v>2461</v>
      </c>
      <c r="I606" s="5" t="s">
        <v>2462</v>
      </c>
      <c r="J606" s="5" t="s">
        <v>2463</v>
      </c>
      <c r="K606" s="5" t="s">
        <v>2464</v>
      </c>
      <c r="L606" s="5" t="s">
        <v>2465</v>
      </c>
    </row>
    <row r="607" ht="15.75" customHeight="1">
      <c r="G607" s="52">
        <v>592.0</v>
      </c>
      <c r="H607" s="5" t="s">
        <v>2466</v>
      </c>
      <c r="I607" s="5" t="s">
        <v>2467</v>
      </c>
      <c r="J607" s="5" t="s">
        <v>2467</v>
      </c>
      <c r="K607" s="5" t="s">
        <v>2468</v>
      </c>
      <c r="L607" s="5" t="s">
        <v>2469</v>
      </c>
    </row>
    <row r="608" ht="15.75" customHeight="1">
      <c r="G608" s="52">
        <v>593.0</v>
      </c>
      <c r="H608" s="5" t="s">
        <v>2470</v>
      </c>
      <c r="I608" s="5" t="s">
        <v>2471</v>
      </c>
      <c r="J608" s="5" t="s">
        <v>2471</v>
      </c>
      <c r="K608" s="5" t="s">
        <v>2472</v>
      </c>
      <c r="L608" s="5" t="s">
        <v>2473</v>
      </c>
    </row>
    <row r="609" ht="15.75" customHeight="1">
      <c r="G609" s="52">
        <v>594.0</v>
      </c>
      <c r="H609" s="5" t="s">
        <v>2474</v>
      </c>
      <c r="I609" s="5" t="s">
        <v>2475</v>
      </c>
      <c r="J609" s="5" t="s">
        <v>2475</v>
      </c>
      <c r="K609" s="5" t="s">
        <v>2476</v>
      </c>
      <c r="L609" s="5" t="s">
        <v>2477</v>
      </c>
    </row>
    <row r="610" ht="15.75" customHeight="1">
      <c r="G610" s="52">
        <v>595.0</v>
      </c>
      <c r="H610" s="5" t="s">
        <v>2478</v>
      </c>
      <c r="I610" s="5" t="s">
        <v>2479</v>
      </c>
      <c r="J610" s="5" t="s">
        <v>2479</v>
      </c>
      <c r="K610" s="5" t="s">
        <v>2480</v>
      </c>
      <c r="L610" s="5" t="s">
        <v>2481</v>
      </c>
    </row>
    <row r="611" ht="15.75" customHeight="1">
      <c r="G611" s="52">
        <v>596.0</v>
      </c>
      <c r="H611" s="5" t="s">
        <v>2482</v>
      </c>
      <c r="I611" s="5" t="s">
        <v>2483</v>
      </c>
      <c r="J611" s="5" t="s">
        <v>2483</v>
      </c>
      <c r="K611" s="5" t="s">
        <v>2484</v>
      </c>
      <c r="L611" s="5" t="s">
        <v>2485</v>
      </c>
    </row>
    <row r="612" ht="15.75" customHeight="1">
      <c r="G612" s="52">
        <v>597.0</v>
      </c>
      <c r="H612" s="5" t="s">
        <v>2486</v>
      </c>
      <c r="I612" s="5" t="s">
        <v>2487</v>
      </c>
      <c r="J612" s="5" t="s">
        <v>2487</v>
      </c>
      <c r="K612" s="5" t="s">
        <v>2488</v>
      </c>
      <c r="L612" s="5" t="s">
        <v>2489</v>
      </c>
    </row>
    <row r="613" ht="15.75" customHeight="1">
      <c r="G613" s="52">
        <v>598.0</v>
      </c>
      <c r="H613" s="5" t="s">
        <v>2490</v>
      </c>
      <c r="I613" s="5" t="s">
        <v>2491</v>
      </c>
      <c r="J613" s="5" t="s">
        <v>2491</v>
      </c>
      <c r="K613" s="5" t="s">
        <v>2492</v>
      </c>
      <c r="L613" s="5" t="s">
        <v>2493</v>
      </c>
    </row>
    <row r="614" ht="15.75" customHeight="1">
      <c r="G614" s="52">
        <v>599.0</v>
      </c>
      <c r="H614" s="5" t="s">
        <v>2494</v>
      </c>
      <c r="I614" s="5" t="s">
        <v>2495</v>
      </c>
      <c r="J614" s="5" t="s">
        <v>2495</v>
      </c>
      <c r="K614" s="5" t="s">
        <v>2496</v>
      </c>
      <c r="L614" s="5" t="s">
        <v>2497</v>
      </c>
    </row>
    <row r="615" ht="15.75" customHeight="1">
      <c r="G615" s="52">
        <v>600.0</v>
      </c>
      <c r="H615" s="5" t="s">
        <v>2498</v>
      </c>
      <c r="I615" s="5" t="s">
        <v>2499</v>
      </c>
      <c r="J615" s="5" t="s">
        <v>2499</v>
      </c>
      <c r="K615" s="5" t="s">
        <v>2500</v>
      </c>
      <c r="L615" s="5" t="s">
        <v>2501</v>
      </c>
    </row>
    <row r="616" ht="15.75" customHeight="1">
      <c r="G616" s="52">
        <v>601.0</v>
      </c>
      <c r="H616" s="5" t="s">
        <v>2502</v>
      </c>
      <c r="I616" s="5" t="s">
        <v>2503</v>
      </c>
      <c r="J616" s="5" t="s">
        <v>2503</v>
      </c>
      <c r="K616" s="5" t="s">
        <v>2504</v>
      </c>
      <c r="L616" s="5" t="s">
        <v>2505</v>
      </c>
    </row>
    <row r="617" ht="15.75" customHeight="1">
      <c r="G617" s="52">
        <v>602.0</v>
      </c>
      <c r="H617" s="5" t="s">
        <v>2506</v>
      </c>
      <c r="I617" s="5" t="s">
        <v>2507</v>
      </c>
      <c r="J617" s="5" t="s">
        <v>2507</v>
      </c>
      <c r="K617" s="5" t="s">
        <v>2508</v>
      </c>
      <c r="L617" s="5" t="s">
        <v>2509</v>
      </c>
    </row>
    <row r="618" ht="15.75" customHeight="1">
      <c r="G618" s="52">
        <v>603.0</v>
      </c>
      <c r="H618" s="5" t="s">
        <v>2511</v>
      </c>
      <c r="I618" s="5" t="s">
        <v>2512</v>
      </c>
      <c r="J618" s="5" t="s">
        <v>2512</v>
      </c>
      <c r="K618" s="5" t="s">
        <v>2513</v>
      </c>
      <c r="L618" s="5" t="s">
        <v>2514</v>
      </c>
    </row>
    <row r="619" ht="15.75" customHeight="1">
      <c r="G619" s="52">
        <v>604.0</v>
      </c>
      <c r="H619" s="5" t="s">
        <v>2515</v>
      </c>
      <c r="I619" s="5" t="s">
        <v>2516</v>
      </c>
      <c r="J619" s="5" t="s">
        <v>2516</v>
      </c>
      <c r="K619" s="5" t="s">
        <v>2517</v>
      </c>
      <c r="L619" s="5" t="s">
        <v>2518</v>
      </c>
    </row>
    <row r="620" ht="15.75" customHeight="1">
      <c r="G620" s="52">
        <v>605.0</v>
      </c>
      <c r="H620" s="5" t="s">
        <v>2519</v>
      </c>
      <c r="I620" s="5" t="s">
        <v>2520</v>
      </c>
      <c r="J620" s="5" t="s">
        <v>2520</v>
      </c>
      <c r="K620" s="5" t="s">
        <v>2521</v>
      </c>
      <c r="L620" s="5" t="s">
        <v>2522</v>
      </c>
    </row>
    <row r="621" ht="15.75" customHeight="1">
      <c r="G621" s="52">
        <v>606.0</v>
      </c>
      <c r="H621" s="5" t="s">
        <v>2523</v>
      </c>
      <c r="I621" s="5" t="s">
        <v>2524</v>
      </c>
      <c r="J621" s="5" t="s">
        <v>2524</v>
      </c>
      <c r="K621" s="5" t="s">
        <v>2525</v>
      </c>
      <c r="L621" s="5" t="s">
        <v>2526</v>
      </c>
    </row>
    <row r="622" ht="15.75" customHeight="1">
      <c r="G622" s="52">
        <v>607.0</v>
      </c>
      <c r="H622" s="5" t="s">
        <v>2527</v>
      </c>
      <c r="I622" s="5" t="s">
        <v>2528</v>
      </c>
      <c r="J622" s="5" t="s">
        <v>2528</v>
      </c>
      <c r="K622" s="5" t="s">
        <v>2529</v>
      </c>
      <c r="L622" s="5" t="s">
        <v>2530</v>
      </c>
    </row>
    <row r="623" ht="15.75" customHeight="1">
      <c r="G623" s="52">
        <v>608.0</v>
      </c>
      <c r="H623" s="5" t="s">
        <v>2531</v>
      </c>
      <c r="I623" s="5" t="s">
        <v>2532</v>
      </c>
      <c r="J623" s="5" t="s">
        <v>2532</v>
      </c>
      <c r="K623" s="5" t="s">
        <v>2533</v>
      </c>
      <c r="L623" s="5" t="s">
        <v>2534</v>
      </c>
    </row>
    <row r="624" ht="15.75" customHeight="1">
      <c r="G624" s="52">
        <v>609.0</v>
      </c>
      <c r="H624" s="5" t="s">
        <v>2535</v>
      </c>
      <c r="I624" s="5" t="s">
        <v>2536</v>
      </c>
      <c r="J624" s="5" t="s">
        <v>2536</v>
      </c>
      <c r="K624" s="5" t="s">
        <v>2537</v>
      </c>
      <c r="L624" s="5" t="s">
        <v>2538</v>
      </c>
    </row>
    <row r="625" ht="15.75" customHeight="1">
      <c r="G625" s="52">
        <v>610.0</v>
      </c>
      <c r="H625" s="5" t="s">
        <v>2539</v>
      </c>
      <c r="I625" s="5" t="s">
        <v>2540</v>
      </c>
      <c r="J625" s="5" t="s">
        <v>2540</v>
      </c>
      <c r="K625" s="5" t="s">
        <v>2541</v>
      </c>
      <c r="L625" s="5" t="s">
        <v>2542</v>
      </c>
    </row>
    <row r="626" ht="15.75" customHeight="1">
      <c r="G626" s="52">
        <v>611.0</v>
      </c>
      <c r="H626" s="5" t="s">
        <v>2543</v>
      </c>
      <c r="I626" s="5" t="s">
        <v>2544</v>
      </c>
      <c r="J626" s="5" t="s">
        <v>2544</v>
      </c>
      <c r="K626" s="5" t="s">
        <v>2545</v>
      </c>
      <c r="L626" s="5" t="s">
        <v>2546</v>
      </c>
    </row>
    <row r="627" ht="15.75" customHeight="1">
      <c r="G627" s="52">
        <v>612.0</v>
      </c>
      <c r="H627" s="5" t="s">
        <v>2547</v>
      </c>
      <c r="I627" s="5" t="s">
        <v>2548</v>
      </c>
      <c r="J627" s="5" t="s">
        <v>2548</v>
      </c>
      <c r="K627" s="5" t="s">
        <v>2549</v>
      </c>
      <c r="L627" s="5" t="s">
        <v>2550</v>
      </c>
    </row>
    <row r="628" ht="15.75" customHeight="1">
      <c r="G628" s="52">
        <v>613.0</v>
      </c>
      <c r="H628" s="5" t="s">
        <v>2551</v>
      </c>
      <c r="I628" s="5" t="s">
        <v>2552</v>
      </c>
      <c r="J628" s="5" t="s">
        <v>2552</v>
      </c>
      <c r="K628" s="5" t="s">
        <v>2553</v>
      </c>
      <c r="L628" s="5" t="s">
        <v>2554</v>
      </c>
    </row>
    <row r="629" ht="15.75" customHeight="1">
      <c r="G629" s="52">
        <v>614.0</v>
      </c>
      <c r="H629" s="5" t="s">
        <v>2555</v>
      </c>
      <c r="I629" s="5" t="s">
        <v>2556</v>
      </c>
      <c r="J629" s="5" t="s">
        <v>2556</v>
      </c>
      <c r="K629" s="5" t="s">
        <v>2557</v>
      </c>
      <c r="L629" s="5" t="s">
        <v>2558</v>
      </c>
    </row>
    <row r="630" ht="15.75" customHeight="1">
      <c r="G630" s="52">
        <v>615.0</v>
      </c>
      <c r="H630" s="5" t="s">
        <v>2559</v>
      </c>
      <c r="I630" s="5" t="s">
        <v>2560</v>
      </c>
      <c r="J630" s="5" t="s">
        <v>2560</v>
      </c>
      <c r="K630" s="5" t="s">
        <v>2561</v>
      </c>
      <c r="L630" s="5" t="s">
        <v>2562</v>
      </c>
    </row>
    <row r="631" ht="15.75" customHeight="1">
      <c r="G631" s="52">
        <v>616.0</v>
      </c>
      <c r="H631" s="5" t="s">
        <v>2563</v>
      </c>
      <c r="I631" s="5" t="s">
        <v>2564</v>
      </c>
      <c r="J631" s="5" t="s">
        <v>2564</v>
      </c>
      <c r="K631" s="5" t="s">
        <v>2565</v>
      </c>
      <c r="L631" s="5" t="s">
        <v>2566</v>
      </c>
    </row>
    <row r="632" ht="15.75" customHeight="1">
      <c r="G632" s="52">
        <v>617.0</v>
      </c>
      <c r="H632" s="5" t="s">
        <v>2567</v>
      </c>
      <c r="I632" s="5" t="s">
        <v>2568</v>
      </c>
      <c r="J632" s="5" t="s">
        <v>2568</v>
      </c>
      <c r="K632" s="5" t="s">
        <v>2569</v>
      </c>
      <c r="L632" s="5" t="s">
        <v>2570</v>
      </c>
    </row>
    <row r="633" ht="15.75" customHeight="1">
      <c r="G633" s="52">
        <v>618.0</v>
      </c>
      <c r="H633" s="5" t="s">
        <v>2571</v>
      </c>
      <c r="I633" s="5" t="s">
        <v>2572</v>
      </c>
      <c r="J633" s="5" t="s">
        <v>2572</v>
      </c>
      <c r="K633" s="5" t="s">
        <v>2573</v>
      </c>
      <c r="L633" s="5" t="s">
        <v>2574</v>
      </c>
    </row>
    <row r="634" ht="15.75" customHeight="1">
      <c r="G634" s="52">
        <v>619.0</v>
      </c>
      <c r="H634" s="5" t="s">
        <v>2575</v>
      </c>
      <c r="I634" s="5" t="s">
        <v>2576</v>
      </c>
      <c r="J634" s="5" t="s">
        <v>2576</v>
      </c>
      <c r="K634" s="5" t="s">
        <v>2577</v>
      </c>
      <c r="L634" s="5" t="s">
        <v>2578</v>
      </c>
    </row>
    <row r="635" ht="15.75" customHeight="1">
      <c r="G635" s="52">
        <v>620.0</v>
      </c>
      <c r="H635" s="5" t="s">
        <v>2579</v>
      </c>
      <c r="I635" s="5" t="s">
        <v>2580</v>
      </c>
      <c r="J635" s="5" t="s">
        <v>2580</v>
      </c>
      <c r="K635" s="5" t="s">
        <v>2581</v>
      </c>
      <c r="L635" s="5" t="s">
        <v>2582</v>
      </c>
    </row>
    <row r="636" ht="15.75" customHeight="1">
      <c r="G636" s="52">
        <v>621.0</v>
      </c>
      <c r="H636" s="5" t="s">
        <v>2583</v>
      </c>
      <c r="I636" s="5" t="s">
        <v>2584</v>
      </c>
      <c r="J636" s="5" t="s">
        <v>2584</v>
      </c>
      <c r="K636" s="5" t="s">
        <v>2585</v>
      </c>
      <c r="L636" s="5" t="s">
        <v>2586</v>
      </c>
    </row>
    <row r="637" ht="15.75" customHeight="1">
      <c r="G637" s="52">
        <v>622.0</v>
      </c>
      <c r="H637" s="5" t="s">
        <v>2587</v>
      </c>
      <c r="I637" s="5" t="s">
        <v>2588</v>
      </c>
      <c r="J637" s="5" t="s">
        <v>2588</v>
      </c>
      <c r="K637" s="5" t="s">
        <v>2589</v>
      </c>
      <c r="L637" s="5" t="s">
        <v>2590</v>
      </c>
    </row>
    <row r="638" ht="15.75" customHeight="1">
      <c r="G638" s="52">
        <v>623.0</v>
      </c>
      <c r="H638" s="5" t="s">
        <v>2591</v>
      </c>
      <c r="I638" s="5" t="s">
        <v>2592</v>
      </c>
      <c r="J638" s="5" t="s">
        <v>2592</v>
      </c>
      <c r="K638" s="5" t="s">
        <v>2593</v>
      </c>
      <c r="L638" s="5" t="s">
        <v>2594</v>
      </c>
    </row>
    <row r="639" ht="15.75" customHeight="1">
      <c r="G639" s="52">
        <v>624.0</v>
      </c>
      <c r="H639" s="5" t="s">
        <v>2595</v>
      </c>
      <c r="I639" s="5" t="s">
        <v>2596</v>
      </c>
      <c r="J639" s="5" t="s">
        <v>2596</v>
      </c>
      <c r="K639" s="5" t="s">
        <v>2597</v>
      </c>
      <c r="L639" s="5" t="s">
        <v>2598</v>
      </c>
    </row>
    <row r="640" ht="15.75" customHeight="1">
      <c r="G640" s="52">
        <v>625.0</v>
      </c>
      <c r="H640" s="5" t="s">
        <v>2599</v>
      </c>
      <c r="I640" s="5" t="s">
        <v>2600</v>
      </c>
      <c r="J640" s="5" t="s">
        <v>2600</v>
      </c>
      <c r="K640" s="5" t="s">
        <v>2601</v>
      </c>
      <c r="L640" s="5" t="s">
        <v>2602</v>
      </c>
    </row>
    <row r="641" ht="15.75" customHeight="1">
      <c r="G641" s="52">
        <v>626.0</v>
      </c>
      <c r="H641" s="5" t="s">
        <v>2603</v>
      </c>
      <c r="I641" s="5" t="s">
        <v>2604</v>
      </c>
      <c r="J641" s="5" t="s">
        <v>2604</v>
      </c>
      <c r="K641" s="5" t="s">
        <v>2605</v>
      </c>
      <c r="L641" s="5" t="s">
        <v>2606</v>
      </c>
    </row>
    <row r="642" ht="15.75" customHeight="1">
      <c r="G642" s="52">
        <v>627.0</v>
      </c>
      <c r="H642" s="5" t="s">
        <v>2607</v>
      </c>
      <c r="I642" s="5" t="s">
        <v>2608</v>
      </c>
      <c r="J642" s="5" t="s">
        <v>2608</v>
      </c>
      <c r="K642" s="5" t="s">
        <v>2609</v>
      </c>
      <c r="L642" s="5" t="s">
        <v>2610</v>
      </c>
    </row>
    <row r="643" ht="15.75" customHeight="1">
      <c r="G643" s="52">
        <v>628.0</v>
      </c>
      <c r="H643" s="5" t="s">
        <v>2611</v>
      </c>
      <c r="I643" s="5" t="s">
        <v>2611</v>
      </c>
      <c r="J643" s="5" t="s">
        <v>2611</v>
      </c>
      <c r="K643" s="5" t="s">
        <v>2612</v>
      </c>
      <c r="L643" s="5" t="s">
        <v>2613</v>
      </c>
    </row>
    <row r="644" ht="15.75" customHeight="1">
      <c r="G644" s="52">
        <v>629.0</v>
      </c>
      <c r="H644" s="5" t="s">
        <v>2614</v>
      </c>
      <c r="I644" s="5" t="s">
        <v>2615</v>
      </c>
      <c r="J644" s="5" t="s">
        <v>2615</v>
      </c>
      <c r="K644" s="5" t="s">
        <v>2616</v>
      </c>
      <c r="L644" s="5" t="s">
        <v>2617</v>
      </c>
    </row>
    <row r="645" ht="15.75" customHeight="1">
      <c r="G645" s="52">
        <v>630.0</v>
      </c>
      <c r="H645" s="5" t="s">
        <v>2618</v>
      </c>
      <c r="I645" s="5" t="s">
        <v>2619</v>
      </c>
      <c r="J645" s="5" t="s">
        <v>2619</v>
      </c>
      <c r="K645" s="5" t="s">
        <v>2620</v>
      </c>
      <c r="L645" s="5" t="s">
        <v>2621</v>
      </c>
    </row>
    <row r="646" ht="15.75" customHeight="1">
      <c r="G646" s="52">
        <v>631.0</v>
      </c>
      <c r="H646" s="5" t="s">
        <v>2622</v>
      </c>
      <c r="I646" s="5" t="s">
        <v>2623</v>
      </c>
      <c r="J646" s="5" t="s">
        <v>2623</v>
      </c>
      <c r="K646" s="5" t="s">
        <v>2624</v>
      </c>
      <c r="L646" s="5" t="s">
        <v>2625</v>
      </c>
    </row>
    <row r="647" ht="15.75" customHeight="1">
      <c r="G647" s="52">
        <v>632.0</v>
      </c>
      <c r="H647" s="5" t="s">
        <v>2626</v>
      </c>
      <c r="I647" s="5" t="s">
        <v>2627</v>
      </c>
      <c r="J647" s="5" t="s">
        <v>2627</v>
      </c>
      <c r="K647" s="5" t="s">
        <v>2628</v>
      </c>
      <c r="L647" s="5" t="s">
        <v>2629</v>
      </c>
    </row>
    <row r="648" ht="15.75" customHeight="1">
      <c r="G648" s="52">
        <v>633.0</v>
      </c>
      <c r="H648" s="5" t="s">
        <v>2630</v>
      </c>
      <c r="I648" s="5" t="s">
        <v>2631</v>
      </c>
      <c r="J648" s="5" t="s">
        <v>2631</v>
      </c>
      <c r="K648" s="5" t="s">
        <v>2632</v>
      </c>
      <c r="L648" s="5" t="s">
        <v>2633</v>
      </c>
    </row>
    <row r="649" ht="15.75" customHeight="1">
      <c r="G649" s="52">
        <v>634.0</v>
      </c>
      <c r="H649" s="5" t="s">
        <v>2634</v>
      </c>
      <c r="I649" s="5" t="s">
        <v>2635</v>
      </c>
      <c r="J649" s="5" t="s">
        <v>2635</v>
      </c>
      <c r="K649" s="5" t="s">
        <v>2636</v>
      </c>
      <c r="L649" s="5" t="s">
        <v>2637</v>
      </c>
    </row>
    <row r="650" ht="15.75" customHeight="1">
      <c r="G650" s="52">
        <v>635.0</v>
      </c>
      <c r="H650" s="5" t="s">
        <v>2638</v>
      </c>
      <c r="I650" s="5" t="s">
        <v>2639</v>
      </c>
      <c r="J650" s="5" t="s">
        <v>2639</v>
      </c>
      <c r="K650" s="5" t="s">
        <v>2640</v>
      </c>
      <c r="L650" s="5" t="s">
        <v>2641</v>
      </c>
    </row>
    <row r="651" ht="15.75" customHeight="1">
      <c r="G651" s="52">
        <v>636.0</v>
      </c>
      <c r="H651" s="5" t="s">
        <v>2642</v>
      </c>
      <c r="I651" s="5" t="s">
        <v>2643</v>
      </c>
      <c r="J651" s="5" t="s">
        <v>2643</v>
      </c>
      <c r="K651" s="5" t="s">
        <v>2644</v>
      </c>
      <c r="L651" s="5" t="s">
        <v>2645</v>
      </c>
    </row>
    <row r="652" ht="15.75" customHeight="1">
      <c r="G652" s="52">
        <v>637.0</v>
      </c>
      <c r="H652" s="5" t="s">
        <v>2647</v>
      </c>
      <c r="I652" s="5" t="s">
        <v>2648</v>
      </c>
      <c r="J652" s="5" t="s">
        <v>2648</v>
      </c>
      <c r="K652" s="5" t="s">
        <v>2649</v>
      </c>
      <c r="L652" s="5" t="s">
        <v>2650</v>
      </c>
    </row>
    <row r="653" ht="15.75" customHeight="1">
      <c r="G653" s="52">
        <v>638.0</v>
      </c>
      <c r="H653" s="5" t="s">
        <v>2651</v>
      </c>
      <c r="I653" s="5" t="s">
        <v>2652</v>
      </c>
      <c r="J653" s="5" t="s">
        <v>2652</v>
      </c>
      <c r="K653" s="5" t="s">
        <v>2653</v>
      </c>
      <c r="L653" s="5" t="s">
        <v>2654</v>
      </c>
    </row>
    <row r="654" ht="15.75" customHeight="1">
      <c r="G654" s="52">
        <v>639.0</v>
      </c>
      <c r="H654" s="5" t="s">
        <v>2655</v>
      </c>
      <c r="I654" s="5" t="s">
        <v>2656</v>
      </c>
      <c r="J654" s="5" t="s">
        <v>2656</v>
      </c>
      <c r="K654" s="5" t="s">
        <v>2657</v>
      </c>
      <c r="L654" s="5" t="s">
        <v>2658</v>
      </c>
    </row>
    <row r="655" ht="15.75" customHeight="1">
      <c r="G655" s="52">
        <v>640.0</v>
      </c>
      <c r="H655" s="5" t="s">
        <v>2659</v>
      </c>
      <c r="I655" s="5" t="s">
        <v>2660</v>
      </c>
      <c r="J655" s="5" t="s">
        <v>2660</v>
      </c>
      <c r="K655" s="5" t="s">
        <v>2661</v>
      </c>
      <c r="L655" s="5" t="s">
        <v>2662</v>
      </c>
    </row>
    <row r="656" ht="15.75" customHeight="1">
      <c r="G656" s="52">
        <v>641.0</v>
      </c>
      <c r="H656" s="5" t="s">
        <v>2663</v>
      </c>
      <c r="I656" s="5" t="s">
        <v>2664</v>
      </c>
      <c r="J656" s="5" t="s">
        <v>2664</v>
      </c>
      <c r="K656" s="5" t="s">
        <v>2665</v>
      </c>
      <c r="L656" s="5" t="s">
        <v>2666</v>
      </c>
    </row>
    <row r="657" ht="15.75" customHeight="1">
      <c r="G657" s="52">
        <v>642.0</v>
      </c>
      <c r="H657" s="5" t="s">
        <v>2667</v>
      </c>
      <c r="I657" s="5" t="s">
        <v>2668</v>
      </c>
      <c r="J657" s="5" t="s">
        <v>2668</v>
      </c>
      <c r="K657" s="5" t="s">
        <v>2669</v>
      </c>
      <c r="L657" s="5" t="s">
        <v>2670</v>
      </c>
    </row>
    <row r="658" ht="15.75" customHeight="1">
      <c r="G658" s="52">
        <v>643.0</v>
      </c>
      <c r="H658" s="5" t="s">
        <v>2671</v>
      </c>
      <c r="I658" s="5" t="s">
        <v>2672</v>
      </c>
      <c r="J658" s="5" t="s">
        <v>2672</v>
      </c>
      <c r="K658" s="5" t="s">
        <v>2673</v>
      </c>
      <c r="L658" s="5" t="s">
        <v>2674</v>
      </c>
    </row>
    <row r="659" ht="15.75" customHeight="1">
      <c r="G659" s="52">
        <v>644.0</v>
      </c>
      <c r="H659" s="5" t="s">
        <v>2675</v>
      </c>
      <c r="I659" s="5" t="s">
        <v>2676</v>
      </c>
      <c r="J659" s="5" t="s">
        <v>2676</v>
      </c>
      <c r="K659" s="5" t="s">
        <v>2677</v>
      </c>
      <c r="L659" s="5" t="s">
        <v>2678</v>
      </c>
    </row>
    <row r="660" ht="15.75" customHeight="1">
      <c r="G660" s="52">
        <v>645.0</v>
      </c>
      <c r="H660" s="5" t="s">
        <v>2679</v>
      </c>
      <c r="I660" s="5" t="s">
        <v>2680</v>
      </c>
      <c r="J660" s="5" t="s">
        <v>2680</v>
      </c>
      <c r="K660" s="5" t="s">
        <v>2681</v>
      </c>
      <c r="L660" s="5" t="s">
        <v>2682</v>
      </c>
    </row>
    <row r="661" ht="15.75" customHeight="1">
      <c r="G661" s="52">
        <v>646.0</v>
      </c>
      <c r="H661" s="5" t="s">
        <v>2683</v>
      </c>
      <c r="I661" s="5" t="s">
        <v>2684</v>
      </c>
      <c r="J661" s="5" t="s">
        <v>2684</v>
      </c>
      <c r="K661" s="5" t="s">
        <v>2685</v>
      </c>
      <c r="L661" s="5" t="s">
        <v>2686</v>
      </c>
    </row>
    <row r="662" ht="15.75" customHeight="1">
      <c r="G662" s="52">
        <v>647.0</v>
      </c>
      <c r="H662" s="5" t="s">
        <v>2687</v>
      </c>
      <c r="I662" s="5" t="s">
        <v>2688</v>
      </c>
      <c r="J662" s="5" t="s">
        <v>2688</v>
      </c>
      <c r="K662" s="5" t="s">
        <v>2689</v>
      </c>
      <c r="L662" s="5" t="s">
        <v>2690</v>
      </c>
    </row>
    <row r="663" ht="15.75" customHeight="1">
      <c r="G663" s="52">
        <v>648.0</v>
      </c>
      <c r="H663" s="5" t="s">
        <v>2691</v>
      </c>
      <c r="I663" s="5" t="s">
        <v>2691</v>
      </c>
      <c r="J663" s="5" t="s">
        <v>2691</v>
      </c>
      <c r="K663" s="5" t="s">
        <v>2692</v>
      </c>
      <c r="L663" s="5" t="s">
        <v>2693</v>
      </c>
    </row>
    <row r="664" ht="15.75" customHeight="1">
      <c r="G664" s="52">
        <v>649.0</v>
      </c>
      <c r="H664" s="5" t="s">
        <v>2694</v>
      </c>
      <c r="I664" s="5" t="s">
        <v>2695</v>
      </c>
      <c r="J664" s="5" t="s">
        <v>2695</v>
      </c>
      <c r="K664" s="5" t="s">
        <v>2696</v>
      </c>
      <c r="L664" s="5" t="s">
        <v>2697</v>
      </c>
    </row>
    <row r="665" ht="15.75" customHeight="1">
      <c r="G665" s="52">
        <v>650.0</v>
      </c>
      <c r="H665" s="5" t="s">
        <v>2698</v>
      </c>
      <c r="I665" s="5" t="s">
        <v>2699</v>
      </c>
      <c r="J665" s="5" t="s">
        <v>2699</v>
      </c>
      <c r="K665" s="5" t="s">
        <v>2700</v>
      </c>
      <c r="L665" s="5" t="s">
        <v>2701</v>
      </c>
    </row>
    <row r="666" ht="15.75" customHeight="1">
      <c r="G666" s="52">
        <v>651.0</v>
      </c>
      <c r="H666" s="5" t="s">
        <v>2702</v>
      </c>
      <c r="I666" s="5" t="s">
        <v>2703</v>
      </c>
      <c r="J666" s="5" t="s">
        <v>2703</v>
      </c>
      <c r="K666" s="5" t="s">
        <v>2704</v>
      </c>
      <c r="L666" s="5" t="s">
        <v>2705</v>
      </c>
    </row>
    <row r="667" ht="15.75" customHeight="1">
      <c r="G667" s="52">
        <v>652.0</v>
      </c>
      <c r="H667" s="5" t="s">
        <v>2706</v>
      </c>
      <c r="I667" s="5" t="s">
        <v>2706</v>
      </c>
      <c r="J667" s="5" t="s">
        <v>2706</v>
      </c>
      <c r="K667" s="5" t="s">
        <v>2707</v>
      </c>
      <c r="L667" s="5" t="s">
        <v>2708</v>
      </c>
    </row>
    <row r="668" ht="15.75" customHeight="1">
      <c r="G668" s="52">
        <v>653.0</v>
      </c>
      <c r="H668" s="5" t="s">
        <v>2709</v>
      </c>
      <c r="I668" s="5" t="s">
        <v>2710</v>
      </c>
      <c r="J668" s="5" t="s">
        <v>2710</v>
      </c>
      <c r="K668" s="5" t="s">
        <v>2711</v>
      </c>
      <c r="L668" s="5" t="s">
        <v>2712</v>
      </c>
    </row>
    <row r="669" ht="15.75" customHeight="1">
      <c r="G669" s="52">
        <v>654.0</v>
      </c>
      <c r="H669" s="5" t="s">
        <v>2713</v>
      </c>
      <c r="I669" s="5" t="s">
        <v>2714</v>
      </c>
      <c r="J669" s="5" t="s">
        <v>2714</v>
      </c>
      <c r="K669" s="5" t="s">
        <v>2715</v>
      </c>
      <c r="L669" s="5" t="s">
        <v>2716</v>
      </c>
    </row>
    <row r="670" ht="15.75" customHeight="1">
      <c r="G670" s="52">
        <v>655.0</v>
      </c>
      <c r="H670" s="5" t="s">
        <v>2717</v>
      </c>
      <c r="I670" s="5" t="s">
        <v>2718</v>
      </c>
      <c r="J670" s="5" t="s">
        <v>2718</v>
      </c>
      <c r="K670" s="5" t="s">
        <v>2719</v>
      </c>
      <c r="L670" s="5" t="s">
        <v>2720</v>
      </c>
    </row>
    <row r="671" ht="15.75" customHeight="1">
      <c r="G671" s="52">
        <v>656.0</v>
      </c>
      <c r="H671" s="5" t="s">
        <v>2721</v>
      </c>
      <c r="I671" s="5" t="s">
        <v>2722</v>
      </c>
      <c r="J671" s="5" t="s">
        <v>2722</v>
      </c>
      <c r="K671" s="5" t="s">
        <v>2723</v>
      </c>
      <c r="L671" s="5" t="s">
        <v>2724</v>
      </c>
    </row>
    <row r="672" ht="15.75" customHeight="1">
      <c r="G672" s="52">
        <v>657.0</v>
      </c>
      <c r="H672" s="5" t="s">
        <v>2725</v>
      </c>
      <c r="I672" s="5" t="s">
        <v>2725</v>
      </c>
      <c r="J672" s="5" t="s">
        <v>2725</v>
      </c>
      <c r="K672" s="5" t="s">
        <v>2726</v>
      </c>
      <c r="L672" s="5" t="s">
        <v>2727</v>
      </c>
    </row>
    <row r="673" ht="15.75" customHeight="1">
      <c r="G673" s="52">
        <v>658.0</v>
      </c>
      <c r="H673" s="5" t="s">
        <v>2728</v>
      </c>
      <c r="I673" s="5" t="s">
        <v>2729</v>
      </c>
      <c r="J673" s="5" t="s">
        <v>2729</v>
      </c>
      <c r="K673" s="5" t="s">
        <v>2730</v>
      </c>
      <c r="L673" s="5" t="s">
        <v>2731</v>
      </c>
    </row>
    <row r="674" ht="15.75" customHeight="1">
      <c r="G674" s="52">
        <v>659.0</v>
      </c>
      <c r="H674" s="5" t="s">
        <v>2732</v>
      </c>
      <c r="I674" s="5" t="s">
        <v>2733</v>
      </c>
      <c r="J674" s="5" t="s">
        <v>2733</v>
      </c>
      <c r="K674" s="5" t="s">
        <v>2734</v>
      </c>
      <c r="L674" s="5" t="s">
        <v>2735</v>
      </c>
    </row>
    <row r="675" ht="15.75" customHeight="1">
      <c r="G675" s="52">
        <v>660.0</v>
      </c>
      <c r="H675" s="5" t="s">
        <v>2736</v>
      </c>
      <c r="I675" s="5" t="s">
        <v>2737</v>
      </c>
      <c r="J675" s="5" t="s">
        <v>2737</v>
      </c>
      <c r="K675" s="5" t="s">
        <v>2738</v>
      </c>
      <c r="L675" s="5" t="s">
        <v>2739</v>
      </c>
    </row>
    <row r="676" ht="15.75" customHeight="1">
      <c r="G676" s="52">
        <v>661.0</v>
      </c>
      <c r="H676" s="5" t="s">
        <v>2740</v>
      </c>
      <c r="I676" s="5" t="s">
        <v>2740</v>
      </c>
      <c r="J676" s="5" t="s">
        <v>2740</v>
      </c>
      <c r="K676" s="5" t="s">
        <v>2741</v>
      </c>
      <c r="L676" s="5" t="s">
        <v>2742</v>
      </c>
    </row>
    <row r="677" ht="15.75" customHeight="1">
      <c r="G677" s="52">
        <v>662.0</v>
      </c>
      <c r="H677" s="5" t="s">
        <v>2743</v>
      </c>
      <c r="I677" s="5" t="s">
        <v>2744</v>
      </c>
      <c r="J677" s="5" t="s">
        <v>2744</v>
      </c>
      <c r="K677" s="5" t="s">
        <v>2745</v>
      </c>
      <c r="L677" s="5" t="s">
        <v>2746</v>
      </c>
    </row>
    <row r="678" ht="15.75" customHeight="1">
      <c r="G678" s="52">
        <v>663.0</v>
      </c>
      <c r="H678" s="5" t="s">
        <v>2747</v>
      </c>
      <c r="I678" s="5" t="s">
        <v>2748</v>
      </c>
      <c r="J678" s="5" t="s">
        <v>2748</v>
      </c>
      <c r="K678" s="5" t="s">
        <v>2749</v>
      </c>
      <c r="L678" s="5" t="s">
        <v>2750</v>
      </c>
    </row>
    <row r="679" ht="15.75" customHeight="1">
      <c r="G679" s="52">
        <v>664.0</v>
      </c>
      <c r="H679" s="5" t="s">
        <v>2751</v>
      </c>
      <c r="I679" s="5" t="s">
        <v>2752</v>
      </c>
      <c r="J679" s="5" t="s">
        <v>2752</v>
      </c>
      <c r="K679" s="5" t="s">
        <v>2753</v>
      </c>
      <c r="L679" s="5" t="s">
        <v>2754</v>
      </c>
    </row>
    <row r="680" ht="15.75" customHeight="1">
      <c r="G680" s="52">
        <v>665.0</v>
      </c>
      <c r="H680" s="5" t="s">
        <v>2755</v>
      </c>
      <c r="I680" s="5" t="s">
        <v>2756</v>
      </c>
      <c r="J680" s="5" t="s">
        <v>2756</v>
      </c>
      <c r="K680" s="5" t="s">
        <v>2757</v>
      </c>
      <c r="L680" s="5" t="s">
        <v>2758</v>
      </c>
    </row>
    <row r="681" ht="15.75" customHeight="1">
      <c r="G681" s="52">
        <v>666.0</v>
      </c>
      <c r="H681" s="5" t="s">
        <v>2759</v>
      </c>
      <c r="I681" s="5" t="s">
        <v>2760</v>
      </c>
      <c r="J681" s="5" t="s">
        <v>2760</v>
      </c>
      <c r="K681" s="5" t="s">
        <v>2761</v>
      </c>
      <c r="L681" s="5" t="s">
        <v>2762</v>
      </c>
    </row>
    <row r="682" ht="15.75" customHeight="1">
      <c r="G682" s="52">
        <v>667.0</v>
      </c>
      <c r="H682" s="5" t="s">
        <v>2763</v>
      </c>
      <c r="I682" s="5" t="s">
        <v>2764</v>
      </c>
      <c r="J682" s="5" t="s">
        <v>2765</v>
      </c>
      <c r="K682" s="5" t="s">
        <v>2766</v>
      </c>
      <c r="L682" s="5" t="s">
        <v>2767</v>
      </c>
    </row>
    <row r="683" ht="15.75" customHeight="1">
      <c r="G683" s="52">
        <v>668.0</v>
      </c>
      <c r="H683" s="5" t="s">
        <v>2768</v>
      </c>
      <c r="I683" s="5" t="s">
        <v>2769</v>
      </c>
      <c r="J683" s="5" t="s">
        <v>2769</v>
      </c>
      <c r="K683" s="5" t="s">
        <v>2770</v>
      </c>
      <c r="L683" s="5" t="s">
        <v>2771</v>
      </c>
    </row>
    <row r="684" ht="15.75" customHeight="1">
      <c r="G684" s="52">
        <v>669.0</v>
      </c>
      <c r="H684" s="5" t="s">
        <v>2772</v>
      </c>
      <c r="I684" s="5" t="s">
        <v>2773</v>
      </c>
      <c r="J684" s="5" t="s">
        <v>2773</v>
      </c>
      <c r="K684" s="5" t="s">
        <v>2774</v>
      </c>
      <c r="L684" s="5" t="s">
        <v>2775</v>
      </c>
    </row>
    <row r="685" ht="15.75" customHeight="1">
      <c r="G685" s="52">
        <v>670.0</v>
      </c>
      <c r="H685" s="5" t="s">
        <v>2776</v>
      </c>
      <c r="I685" s="5" t="s">
        <v>2777</v>
      </c>
      <c r="J685" s="5" t="s">
        <v>2777</v>
      </c>
      <c r="K685" s="5" t="s">
        <v>2778</v>
      </c>
      <c r="L685" s="5" t="s">
        <v>2779</v>
      </c>
    </row>
    <row r="686" ht="15.75" customHeight="1">
      <c r="G686" s="52">
        <v>671.0</v>
      </c>
      <c r="H686" s="5" t="s">
        <v>2781</v>
      </c>
      <c r="I686" s="5" t="s">
        <v>2782</v>
      </c>
      <c r="J686" s="5" t="s">
        <v>2782</v>
      </c>
      <c r="K686" s="5" t="s">
        <v>2783</v>
      </c>
      <c r="L686" s="5" t="s">
        <v>2784</v>
      </c>
    </row>
    <row r="687" ht="15.75" customHeight="1">
      <c r="G687" s="52">
        <v>672.0</v>
      </c>
      <c r="H687" s="5" t="s">
        <v>2785</v>
      </c>
      <c r="I687" s="5" t="s">
        <v>2786</v>
      </c>
      <c r="J687" s="5" t="s">
        <v>2786</v>
      </c>
      <c r="K687" s="5" t="s">
        <v>2787</v>
      </c>
      <c r="L687" s="5" t="s">
        <v>2788</v>
      </c>
    </row>
    <row r="688" ht="15.75" customHeight="1">
      <c r="G688" s="52">
        <v>673.0</v>
      </c>
      <c r="H688" s="5" t="s">
        <v>2789</v>
      </c>
      <c r="I688" s="5" t="s">
        <v>2790</v>
      </c>
      <c r="J688" s="5" t="s">
        <v>2790</v>
      </c>
      <c r="K688" s="5" t="s">
        <v>2791</v>
      </c>
      <c r="L688" s="5" t="s">
        <v>2792</v>
      </c>
    </row>
    <row r="689" ht="15.75" customHeight="1">
      <c r="G689" s="52">
        <v>674.0</v>
      </c>
      <c r="H689" s="5" t="s">
        <v>2793</v>
      </c>
      <c r="I689" s="5" t="s">
        <v>2794</v>
      </c>
      <c r="J689" s="5" t="s">
        <v>2794</v>
      </c>
      <c r="K689" s="5" t="s">
        <v>2795</v>
      </c>
      <c r="L689" s="5" t="s">
        <v>2796</v>
      </c>
    </row>
    <row r="690" ht="15.75" customHeight="1">
      <c r="G690" s="52">
        <v>675.0</v>
      </c>
      <c r="H690" s="5" t="s">
        <v>2797</v>
      </c>
      <c r="I690" s="5" t="s">
        <v>2798</v>
      </c>
      <c r="J690" s="5" t="s">
        <v>2798</v>
      </c>
      <c r="K690" s="5" t="s">
        <v>2799</v>
      </c>
      <c r="L690" s="5" t="s">
        <v>2800</v>
      </c>
    </row>
    <row r="691" ht="15.75" customHeight="1">
      <c r="G691" s="52">
        <v>676.0</v>
      </c>
      <c r="H691" s="5" t="s">
        <v>2801</v>
      </c>
      <c r="I691" s="5" t="s">
        <v>2802</v>
      </c>
      <c r="J691" s="5" t="s">
        <v>2802</v>
      </c>
      <c r="K691" s="5" t="s">
        <v>2803</v>
      </c>
      <c r="L691" s="5" t="s">
        <v>2804</v>
      </c>
    </row>
    <row r="692" ht="15.75" customHeight="1">
      <c r="G692" s="52">
        <v>677.0</v>
      </c>
      <c r="H692" s="5" t="s">
        <v>2805</v>
      </c>
      <c r="I692" s="5" t="s">
        <v>2806</v>
      </c>
      <c r="J692" s="5" t="s">
        <v>2806</v>
      </c>
      <c r="K692" s="5" t="s">
        <v>2807</v>
      </c>
      <c r="L692" s="5" t="s">
        <v>2808</v>
      </c>
    </row>
    <row r="693" ht="15.75" customHeight="1">
      <c r="G693" s="52">
        <v>678.0</v>
      </c>
      <c r="H693" s="5" t="s">
        <v>2809</v>
      </c>
      <c r="I693" s="5" t="s">
        <v>2810</v>
      </c>
      <c r="J693" s="5" t="s">
        <v>2810</v>
      </c>
      <c r="K693" s="5" t="s">
        <v>2811</v>
      </c>
      <c r="L693" s="5" t="s">
        <v>2812</v>
      </c>
    </row>
    <row r="694" ht="15.75" customHeight="1">
      <c r="G694" s="52">
        <v>679.0</v>
      </c>
      <c r="H694" s="5" t="s">
        <v>2813</v>
      </c>
      <c r="I694" s="5" t="s">
        <v>2814</v>
      </c>
      <c r="J694" s="5" t="s">
        <v>2814</v>
      </c>
      <c r="K694" s="5" t="s">
        <v>2815</v>
      </c>
      <c r="L694" s="5" t="s">
        <v>2816</v>
      </c>
    </row>
    <row r="695" ht="15.75" customHeight="1">
      <c r="G695" s="52">
        <v>680.0</v>
      </c>
      <c r="H695" s="5" t="s">
        <v>2817</v>
      </c>
      <c r="I695" s="5" t="s">
        <v>2818</v>
      </c>
      <c r="J695" s="5" t="s">
        <v>2818</v>
      </c>
      <c r="K695" s="5" t="s">
        <v>2819</v>
      </c>
      <c r="L695" s="5" t="s">
        <v>2820</v>
      </c>
    </row>
    <row r="696" ht="15.75" customHeight="1">
      <c r="G696" s="52">
        <v>681.0</v>
      </c>
      <c r="H696" s="5" t="s">
        <v>2821</v>
      </c>
      <c r="I696" s="5" t="s">
        <v>2822</v>
      </c>
      <c r="J696" s="5" t="s">
        <v>2822</v>
      </c>
      <c r="K696" s="5" t="s">
        <v>2823</v>
      </c>
      <c r="L696" s="5" t="s">
        <v>2824</v>
      </c>
    </row>
    <row r="697" ht="15.75" customHeight="1">
      <c r="G697" s="52">
        <v>682.0</v>
      </c>
      <c r="H697" s="5" t="s">
        <v>2825</v>
      </c>
      <c r="I697" s="5" t="s">
        <v>2826</v>
      </c>
      <c r="J697" s="5" t="s">
        <v>2826</v>
      </c>
      <c r="K697" s="5" t="s">
        <v>2827</v>
      </c>
      <c r="L697" s="5" t="s">
        <v>2828</v>
      </c>
    </row>
    <row r="698" ht="15.75" customHeight="1">
      <c r="G698" s="52">
        <v>683.0</v>
      </c>
      <c r="H698" s="5" t="s">
        <v>2829</v>
      </c>
      <c r="I698" s="5" t="s">
        <v>2830</v>
      </c>
      <c r="J698" s="5" t="s">
        <v>2830</v>
      </c>
      <c r="K698" s="5" t="s">
        <v>2831</v>
      </c>
      <c r="L698" s="5" t="s">
        <v>2832</v>
      </c>
    </row>
    <row r="699" ht="15.75" customHeight="1">
      <c r="G699" s="52">
        <v>684.0</v>
      </c>
      <c r="H699" s="5" t="s">
        <v>2833</v>
      </c>
      <c r="I699" s="5" t="s">
        <v>2834</v>
      </c>
      <c r="J699" s="5" t="s">
        <v>2834</v>
      </c>
      <c r="K699" s="5" t="s">
        <v>2835</v>
      </c>
      <c r="L699" s="5" t="s">
        <v>2836</v>
      </c>
    </row>
    <row r="700" ht="15.75" customHeight="1">
      <c r="G700" s="52">
        <v>685.0</v>
      </c>
      <c r="H700" s="5" t="s">
        <v>2837</v>
      </c>
      <c r="I700" s="5" t="s">
        <v>2838</v>
      </c>
      <c r="J700" s="5" t="s">
        <v>2838</v>
      </c>
      <c r="K700" s="5" t="s">
        <v>2839</v>
      </c>
      <c r="L700" s="5" t="s">
        <v>2840</v>
      </c>
    </row>
    <row r="701" ht="15.75" customHeight="1">
      <c r="G701" s="52">
        <v>686.0</v>
      </c>
      <c r="H701" s="5" t="s">
        <v>2841</v>
      </c>
      <c r="I701" s="5" t="s">
        <v>2842</v>
      </c>
      <c r="J701" s="5" t="s">
        <v>2842</v>
      </c>
      <c r="K701" s="5" t="s">
        <v>2843</v>
      </c>
      <c r="L701" s="5" t="s">
        <v>2844</v>
      </c>
    </row>
    <row r="702" ht="15.75" customHeight="1">
      <c r="G702" s="52">
        <v>687.0</v>
      </c>
      <c r="H702" s="5" t="s">
        <v>2845</v>
      </c>
      <c r="I702" s="5" t="s">
        <v>2846</v>
      </c>
      <c r="J702" s="5" t="s">
        <v>2846</v>
      </c>
      <c r="K702" s="5" t="s">
        <v>2847</v>
      </c>
      <c r="L702" s="5" t="s">
        <v>2848</v>
      </c>
    </row>
    <row r="703" ht="15.75" customHeight="1">
      <c r="G703" s="52">
        <v>688.0</v>
      </c>
      <c r="H703" s="5" t="s">
        <v>2849</v>
      </c>
      <c r="I703" s="5" t="s">
        <v>2850</v>
      </c>
      <c r="J703" s="5" t="s">
        <v>2850</v>
      </c>
      <c r="K703" s="5" t="s">
        <v>2851</v>
      </c>
      <c r="L703" s="5" t="s">
        <v>2852</v>
      </c>
    </row>
    <row r="704" ht="15.75" customHeight="1">
      <c r="G704" s="52">
        <v>689.0</v>
      </c>
      <c r="H704" s="5" t="s">
        <v>2853</v>
      </c>
      <c r="I704" s="5" t="s">
        <v>2854</v>
      </c>
      <c r="J704" s="5" t="s">
        <v>2854</v>
      </c>
      <c r="K704" s="5" t="s">
        <v>2855</v>
      </c>
      <c r="L704" s="5" t="s">
        <v>2856</v>
      </c>
    </row>
    <row r="705" ht="15.75" customHeight="1">
      <c r="G705" s="52">
        <v>690.0</v>
      </c>
      <c r="H705" s="5" t="s">
        <v>2857</v>
      </c>
      <c r="I705" s="5" t="s">
        <v>2858</v>
      </c>
      <c r="J705" s="5" t="s">
        <v>2858</v>
      </c>
      <c r="K705" s="5" t="s">
        <v>2859</v>
      </c>
      <c r="L705" s="5" t="s">
        <v>2860</v>
      </c>
    </row>
    <row r="706" ht="15.75" customHeight="1">
      <c r="G706" s="52">
        <v>691.0</v>
      </c>
      <c r="H706" s="5" t="s">
        <v>2861</v>
      </c>
      <c r="I706" s="5" t="s">
        <v>2861</v>
      </c>
      <c r="J706" s="5" t="s">
        <v>2861</v>
      </c>
      <c r="K706" s="5" t="s">
        <v>2862</v>
      </c>
      <c r="L706" s="5" t="s">
        <v>2863</v>
      </c>
    </row>
    <row r="707" ht="15.75" customHeight="1">
      <c r="G707" s="52">
        <v>692.0</v>
      </c>
      <c r="H707" s="5" t="s">
        <v>2864</v>
      </c>
      <c r="I707" s="5" t="s">
        <v>2865</v>
      </c>
      <c r="J707" s="5" t="s">
        <v>2865</v>
      </c>
      <c r="K707" s="5" t="s">
        <v>2866</v>
      </c>
      <c r="L707" s="5" t="s">
        <v>2867</v>
      </c>
    </row>
    <row r="708" ht="15.75" customHeight="1">
      <c r="G708" s="52">
        <v>693.0</v>
      </c>
      <c r="H708" s="5" t="s">
        <v>2868</v>
      </c>
      <c r="I708" s="5" t="s">
        <v>2869</v>
      </c>
      <c r="J708" s="5" t="s">
        <v>2869</v>
      </c>
      <c r="K708" s="5" t="s">
        <v>2870</v>
      </c>
      <c r="L708" s="5" t="s">
        <v>2871</v>
      </c>
    </row>
    <row r="709" ht="15.75" customHeight="1">
      <c r="G709" s="52">
        <v>694.0</v>
      </c>
      <c r="H709" s="5" t="s">
        <v>2872</v>
      </c>
      <c r="I709" s="5" t="s">
        <v>2873</v>
      </c>
      <c r="J709" s="5" t="s">
        <v>2873</v>
      </c>
      <c r="K709" s="5" t="s">
        <v>2874</v>
      </c>
      <c r="L709" s="5" t="s">
        <v>2875</v>
      </c>
    </row>
    <row r="710" ht="15.75" customHeight="1">
      <c r="G710" s="52">
        <v>695.0</v>
      </c>
      <c r="H710" s="5" t="s">
        <v>2876</v>
      </c>
      <c r="I710" s="5" t="s">
        <v>2877</v>
      </c>
      <c r="J710" s="5" t="s">
        <v>2877</v>
      </c>
      <c r="K710" s="5" t="s">
        <v>2878</v>
      </c>
      <c r="L710" s="5" t="s">
        <v>2879</v>
      </c>
    </row>
    <row r="711" ht="15.75" customHeight="1">
      <c r="G711" s="52">
        <v>696.0</v>
      </c>
      <c r="H711" s="5" t="s">
        <v>2880</v>
      </c>
      <c r="I711" s="5" t="s">
        <v>2881</v>
      </c>
      <c r="J711" s="5" t="s">
        <v>2881</v>
      </c>
      <c r="K711" s="5" t="s">
        <v>2882</v>
      </c>
      <c r="L711" s="5" t="s">
        <v>2883</v>
      </c>
    </row>
    <row r="712" ht="15.75" customHeight="1">
      <c r="G712" s="52">
        <v>697.0</v>
      </c>
      <c r="H712" s="5" t="s">
        <v>2884</v>
      </c>
      <c r="I712" s="5" t="s">
        <v>2885</v>
      </c>
      <c r="J712" s="5" t="s">
        <v>2885</v>
      </c>
      <c r="K712" s="5" t="s">
        <v>2886</v>
      </c>
      <c r="L712" s="5" t="s">
        <v>2887</v>
      </c>
    </row>
    <row r="713" ht="15.75" customHeight="1">
      <c r="G713" s="52">
        <v>698.0</v>
      </c>
      <c r="H713" s="5" t="s">
        <v>2888</v>
      </c>
      <c r="I713" s="5" t="s">
        <v>2889</v>
      </c>
      <c r="J713" s="5" t="s">
        <v>2889</v>
      </c>
      <c r="K713" s="5" t="s">
        <v>2890</v>
      </c>
      <c r="L713" s="5" t="s">
        <v>2891</v>
      </c>
    </row>
    <row r="714" ht="15.75" customHeight="1">
      <c r="G714" s="52">
        <v>699.0</v>
      </c>
      <c r="H714" s="5" t="s">
        <v>2892</v>
      </c>
      <c r="I714" s="5" t="s">
        <v>2893</v>
      </c>
      <c r="J714" s="5" t="s">
        <v>2893</v>
      </c>
      <c r="K714" s="5" t="s">
        <v>2894</v>
      </c>
      <c r="L714" s="5" t="s">
        <v>2895</v>
      </c>
    </row>
    <row r="715" ht="15.75" customHeight="1">
      <c r="G715" s="52">
        <v>700.0</v>
      </c>
      <c r="H715" s="5" t="s">
        <v>2896</v>
      </c>
      <c r="I715" s="5" t="s">
        <v>2897</v>
      </c>
      <c r="J715" s="5" t="s">
        <v>2897</v>
      </c>
      <c r="K715" s="5" t="s">
        <v>2898</v>
      </c>
      <c r="L715" s="5" t="s">
        <v>2899</v>
      </c>
    </row>
    <row r="716" ht="15.75" customHeight="1">
      <c r="G716" s="52">
        <v>701.0</v>
      </c>
      <c r="H716" s="5" t="s">
        <v>2900</v>
      </c>
      <c r="I716" s="5" t="s">
        <v>2901</v>
      </c>
      <c r="J716" s="5" t="s">
        <v>2901</v>
      </c>
      <c r="K716" s="5" t="s">
        <v>2902</v>
      </c>
      <c r="L716" s="5" t="s">
        <v>2903</v>
      </c>
    </row>
    <row r="717" ht="15.75" customHeight="1">
      <c r="G717" s="52">
        <v>702.0</v>
      </c>
      <c r="H717" s="5" t="s">
        <v>2904</v>
      </c>
      <c r="I717" s="5" t="s">
        <v>2905</v>
      </c>
      <c r="J717" s="5" t="s">
        <v>2905</v>
      </c>
      <c r="K717" s="5" t="s">
        <v>2906</v>
      </c>
      <c r="L717" s="5" t="s">
        <v>2907</v>
      </c>
    </row>
    <row r="718" ht="15.75" customHeight="1">
      <c r="G718" s="52">
        <v>703.0</v>
      </c>
      <c r="H718" s="5" t="s">
        <v>2908</v>
      </c>
      <c r="I718" s="5" t="s">
        <v>2909</v>
      </c>
      <c r="J718" s="5" t="s">
        <v>2909</v>
      </c>
      <c r="K718" s="5" t="s">
        <v>2910</v>
      </c>
      <c r="L718" s="5" t="s">
        <v>2911</v>
      </c>
    </row>
    <row r="719" ht="15.75" customHeight="1">
      <c r="G719" s="52">
        <v>704.0</v>
      </c>
      <c r="H719" s="5" t="s">
        <v>2912</v>
      </c>
      <c r="I719" s="5" t="s">
        <v>2912</v>
      </c>
      <c r="J719" s="5" t="s">
        <v>2912</v>
      </c>
      <c r="K719" s="5" t="s">
        <v>2913</v>
      </c>
      <c r="L719" s="5" t="s">
        <v>2914</v>
      </c>
    </row>
    <row r="720" ht="15.75" customHeight="1">
      <c r="G720" s="52">
        <v>705.0</v>
      </c>
      <c r="H720" s="5" t="s">
        <v>2916</v>
      </c>
      <c r="I720" s="5" t="s">
        <v>2917</v>
      </c>
      <c r="J720" s="5" t="s">
        <v>2918</v>
      </c>
      <c r="K720" s="5" t="s">
        <v>2919</v>
      </c>
      <c r="L720" s="5" t="s">
        <v>2920</v>
      </c>
    </row>
    <row r="721" ht="15.75" customHeight="1">
      <c r="G721" s="52">
        <v>706.0</v>
      </c>
      <c r="H721" s="5" t="s">
        <v>2921</v>
      </c>
      <c r="I721" s="5" t="s">
        <v>2922</v>
      </c>
      <c r="J721" s="5" t="s">
        <v>2923</v>
      </c>
      <c r="K721" s="5" t="s">
        <v>2924</v>
      </c>
      <c r="L721" s="5" t="s">
        <v>2925</v>
      </c>
    </row>
    <row r="722" ht="15.75" customHeight="1">
      <c r="G722" s="52">
        <v>707.0</v>
      </c>
      <c r="H722" s="5" t="s">
        <v>2926</v>
      </c>
      <c r="I722" s="5" t="s">
        <v>2927</v>
      </c>
      <c r="J722" s="5" t="s">
        <v>2928</v>
      </c>
      <c r="K722" s="5" t="s">
        <v>2929</v>
      </c>
      <c r="L722" s="5" t="s">
        <v>2930</v>
      </c>
    </row>
    <row r="723" ht="15.75" customHeight="1">
      <c r="G723" s="52">
        <v>708.0</v>
      </c>
      <c r="H723" s="5" t="s">
        <v>2931</v>
      </c>
      <c r="I723" s="5" t="s">
        <v>2932</v>
      </c>
      <c r="J723" s="5" t="s">
        <v>2932</v>
      </c>
      <c r="K723" s="5" t="s">
        <v>2933</v>
      </c>
      <c r="L723" s="5" t="s">
        <v>2934</v>
      </c>
    </row>
    <row r="724" ht="15.75" customHeight="1">
      <c r="G724" s="52">
        <v>709.0</v>
      </c>
      <c r="H724" s="5" t="s">
        <v>2935</v>
      </c>
      <c r="I724" s="5" t="s">
        <v>2936</v>
      </c>
      <c r="J724" s="5" t="s">
        <v>2936</v>
      </c>
      <c r="K724" s="5" t="s">
        <v>2937</v>
      </c>
      <c r="L724" s="5" t="s">
        <v>2938</v>
      </c>
    </row>
    <row r="725" ht="15.75" customHeight="1">
      <c r="G725" s="52">
        <v>710.0</v>
      </c>
      <c r="H725" s="5" t="s">
        <v>2939</v>
      </c>
      <c r="I725" s="5" t="s">
        <v>2940</v>
      </c>
      <c r="J725" s="5" t="s">
        <v>2940</v>
      </c>
      <c r="K725" s="5" t="s">
        <v>2941</v>
      </c>
      <c r="L725" s="5" t="s">
        <v>2942</v>
      </c>
    </row>
    <row r="726" ht="15.75" customHeight="1">
      <c r="G726" s="52">
        <v>711.0</v>
      </c>
      <c r="H726" s="5" t="s">
        <v>2943</v>
      </c>
      <c r="I726" s="5" t="s">
        <v>2944</v>
      </c>
      <c r="J726" s="5" t="s">
        <v>2944</v>
      </c>
      <c r="K726" s="5" t="s">
        <v>2945</v>
      </c>
      <c r="L726" s="5" t="s">
        <v>2946</v>
      </c>
    </row>
    <row r="727" ht="15.75" customHeight="1">
      <c r="G727" s="52">
        <v>712.0</v>
      </c>
      <c r="H727" s="5" t="s">
        <v>2947</v>
      </c>
      <c r="I727" s="5" t="s">
        <v>2948</v>
      </c>
      <c r="J727" s="5" t="s">
        <v>2948</v>
      </c>
      <c r="K727" s="5" t="s">
        <v>2949</v>
      </c>
      <c r="L727" s="5" t="s">
        <v>2950</v>
      </c>
    </row>
    <row r="728" ht="15.75" customHeight="1">
      <c r="G728" s="52">
        <v>713.0</v>
      </c>
      <c r="H728" s="5" t="s">
        <v>2951</v>
      </c>
      <c r="I728" s="5" t="s">
        <v>2952</v>
      </c>
      <c r="J728" s="5" t="s">
        <v>2952</v>
      </c>
      <c r="K728" s="5" t="s">
        <v>2953</v>
      </c>
      <c r="L728" s="5" t="s">
        <v>2954</v>
      </c>
    </row>
    <row r="729" ht="15.75" customHeight="1">
      <c r="G729" s="52">
        <v>714.0</v>
      </c>
      <c r="H729" s="5" t="s">
        <v>2955</v>
      </c>
      <c r="I729" s="5" t="s">
        <v>2956</v>
      </c>
      <c r="J729" s="5" t="s">
        <v>2955</v>
      </c>
      <c r="K729" s="5" t="s">
        <v>2957</v>
      </c>
      <c r="L729" s="5">
        <v>0.0</v>
      </c>
    </row>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29.13"/>
    <col customWidth="1" min="3" max="3" width="4.38"/>
    <col customWidth="1" min="4" max="4" width="26.5"/>
    <col customWidth="1" min="5" max="5" width="3.25"/>
    <col customWidth="1" min="6" max="6" width="100.25"/>
    <col customWidth="1" min="7" max="26" width="7.63"/>
  </cols>
  <sheetData>
    <row r="2" ht="249.75" customHeight="1">
      <c r="B2" s="55" t="s">
        <v>2958</v>
      </c>
      <c r="C2" s="55"/>
    </row>
    <row r="5">
      <c r="B5" s="56" t="s">
        <v>2959</v>
      </c>
      <c r="C5" s="57"/>
    </row>
    <row r="6">
      <c r="B6" s="58" t="s">
        <v>2960</v>
      </c>
      <c r="C6" s="59"/>
      <c r="D6" s="60" t="s">
        <v>2961</v>
      </c>
      <c r="F6" s="34" t="s">
        <v>2962</v>
      </c>
    </row>
    <row r="7">
      <c r="B7" s="58" t="s">
        <v>2963</v>
      </c>
      <c r="C7" s="59"/>
      <c r="D7" s="60" t="s">
        <v>2964</v>
      </c>
    </row>
    <row r="8">
      <c r="B8" s="58" t="s">
        <v>2965</v>
      </c>
      <c r="C8" s="59"/>
      <c r="D8" s="60" t="s">
        <v>2966</v>
      </c>
    </row>
    <row r="9">
      <c r="B9" s="58" t="s">
        <v>2967</v>
      </c>
      <c r="C9" s="59"/>
      <c r="D9" s="60" t="s">
        <v>2968</v>
      </c>
    </row>
    <row r="10">
      <c r="B10" s="58" t="s">
        <v>2969</v>
      </c>
      <c r="C10" s="59"/>
      <c r="D10" s="60" t="s">
        <v>2970</v>
      </c>
    </row>
    <row r="11">
      <c r="B11" s="58" t="s">
        <v>2971</v>
      </c>
      <c r="C11" s="59"/>
      <c r="D11" s="60" t="s">
        <v>2972</v>
      </c>
    </row>
    <row r="12">
      <c r="B12" s="58" t="s">
        <v>2973</v>
      </c>
      <c r="C12" s="59"/>
      <c r="D12" s="60" t="s">
        <v>2974</v>
      </c>
    </row>
    <row r="13">
      <c r="B13" s="58" t="s">
        <v>2975</v>
      </c>
      <c r="C13" s="59"/>
    </row>
    <row r="14">
      <c r="B14" s="58" t="s">
        <v>2976</v>
      </c>
      <c r="C14" s="59"/>
    </row>
    <row r="15">
      <c r="B15" s="58" t="s">
        <v>2977</v>
      </c>
      <c r="C15" s="59"/>
    </row>
    <row r="16">
      <c r="B16" s="58" t="s">
        <v>2978</v>
      </c>
      <c r="C16" s="59"/>
    </row>
    <row r="17">
      <c r="B17" s="58" t="s">
        <v>2979</v>
      </c>
      <c r="C17" s="59"/>
    </row>
    <row r="18">
      <c r="B18" s="58" t="s">
        <v>2980</v>
      </c>
      <c r="C18" s="59"/>
    </row>
    <row r="19">
      <c r="B19" s="58" t="s">
        <v>2981</v>
      </c>
      <c r="C19" s="59"/>
    </row>
    <row r="20">
      <c r="B20" s="58" t="s">
        <v>2982</v>
      </c>
      <c r="C20" s="59"/>
    </row>
    <row r="21" ht="15.75" customHeight="1">
      <c r="B21" s="58" t="s">
        <v>2983</v>
      </c>
      <c r="C21" s="59"/>
    </row>
    <row r="22" ht="15.75" customHeight="1">
      <c r="B22" s="58" t="s">
        <v>2984</v>
      </c>
      <c r="C22" s="59"/>
    </row>
    <row r="23" ht="15.75" customHeight="1">
      <c r="B23" s="58" t="s">
        <v>2985</v>
      </c>
      <c r="C23" s="59"/>
    </row>
    <row r="24" ht="15.75" customHeight="1">
      <c r="B24" s="58" t="s">
        <v>2986</v>
      </c>
      <c r="C24" s="59"/>
    </row>
    <row r="25" ht="15.75" customHeight="1">
      <c r="B25" s="58" t="s">
        <v>2987</v>
      </c>
      <c r="C25" s="59"/>
      <c r="D25" s="5" t="s">
        <v>2988</v>
      </c>
    </row>
    <row r="26" ht="15.75" customHeight="1">
      <c r="B26" s="58" t="s">
        <v>2989</v>
      </c>
      <c r="C26" s="59"/>
      <c r="D26" s="5" t="s">
        <v>2990</v>
      </c>
    </row>
    <row r="27" ht="15.75" customHeight="1">
      <c r="B27" s="58" t="s">
        <v>2991</v>
      </c>
      <c r="C27" s="59"/>
      <c r="D27" s="5" t="s">
        <v>2992</v>
      </c>
    </row>
    <row r="28" ht="15.75" customHeight="1">
      <c r="B28" s="58" t="s">
        <v>2993</v>
      </c>
      <c r="C28" s="59"/>
      <c r="D28" s="5" t="s">
        <v>2994</v>
      </c>
    </row>
    <row r="29" ht="15.75" customHeight="1">
      <c r="B29" s="58" t="s">
        <v>2995</v>
      </c>
      <c r="C29" s="59"/>
      <c r="D29" s="5" t="s">
        <v>2996</v>
      </c>
    </row>
    <row r="30" ht="15.75" customHeight="1">
      <c r="B30" s="58" t="s">
        <v>2997</v>
      </c>
      <c r="C30" s="59"/>
      <c r="D30" s="5" t="s">
        <v>2998</v>
      </c>
    </row>
    <row r="31" ht="15.75" customHeight="1">
      <c r="B31" s="58" t="s">
        <v>2999</v>
      </c>
      <c r="C31" s="59"/>
      <c r="D31" s="5" t="s">
        <v>3000</v>
      </c>
    </row>
    <row r="32" ht="15.75" customHeight="1">
      <c r="B32" s="58" t="s">
        <v>3001</v>
      </c>
      <c r="C32" s="59"/>
      <c r="D32" s="5" t="s">
        <v>3002</v>
      </c>
    </row>
    <row r="33" ht="15.75" customHeight="1">
      <c r="B33" s="58" t="s">
        <v>3003</v>
      </c>
      <c r="C33" s="59"/>
      <c r="D33" s="5" t="s">
        <v>3004</v>
      </c>
    </row>
    <row r="34" ht="15.75" customHeight="1">
      <c r="B34" s="58" t="s">
        <v>3005</v>
      </c>
      <c r="C34" s="59"/>
      <c r="D34" s="5" t="s">
        <v>3006</v>
      </c>
    </row>
    <row r="35" ht="15.75" customHeight="1">
      <c r="B35" s="61" t="s">
        <v>3007</v>
      </c>
      <c r="C35" s="59"/>
      <c r="D35" s="5" t="s">
        <v>3008</v>
      </c>
    </row>
    <row r="36" ht="15.75" customHeight="1">
      <c r="B36" s="58" t="s">
        <v>3009</v>
      </c>
      <c r="C36" s="59"/>
      <c r="D36" s="5" t="s">
        <v>3010</v>
      </c>
    </row>
    <row r="37" ht="15.75" customHeight="1">
      <c r="B37" s="58" t="s">
        <v>3011</v>
      </c>
      <c r="C37" s="59"/>
      <c r="D37" s="5" t="s">
        <v>3012</v>
      </c>
    </row>
    <row r="38" ht="15.75" customHeight="1">
      <c r="B38" s="58" t="s">
        <v>3013</v>
      </c>
      <c r="C38" s="59"/>
      <c r="D38" s="5" t="s">
        <v>3014</v>
      </c>
    </row>
    <row r="39" ht="15.75" customHeight="1">
      <c r="B39" s="58" t="s">
        <v>3015</v>
      </c>
      <c r="C39" s="59"/>
      <c r="D39" s="5" t="s">
        <v>3016</v>
      </c>
    </row>
    <row r="40" ht="15.75" customHeight="1">
      <c r="B40" s="58" t="s">
        <v>3017</v>
      </c>
      <c r="C40" s="59"/>
      <c r="D40" s="5" t="s">
        <v>3018</v>
      </c>
    </row>
    <row r="41" ht="15.75" customHeight="1">
      <c r="B41" s="58" t="s">
        <v>3019</v>
      </c>
      <c r="C41" s="59"/>
      <c r="D41" s="5" t="s">
        <v>3020</v>
      </c>
    </row>
    <row r="42" ht="15.75" customHeight="1">
      <c r="B42" s="58" t="s">
        <v>3021</v>
      </c>
      <c r="C42" s="59"/>
      <c r="D42" s="5" t="s">
        <v>3022</v>
      </c>
    </row>
    <row r="43" ht="15.75" customHeight="1">
      <c r="B43" s="58" t="s">
        <v>3023</v>
      </c>
      <c r="C43" s="59"/>
      <c r="D43" s="5" t="s">
        <v>3024</v>
      </c>
    </row>
    <row r="44" ht="15.75" customHeight="1">
      <c r="B44" s="58" t="s">
        <v>3025</v>
      </c>
      <c r="C44" s="59"/>
      <c r="D44" s="5" t="s">
        <v>3026</v>
      </c>
    </row>
    <row r="45" ht="15.75" customHeight="1">
      <c r="B45" s="58" t="s">
        <v>3027</v>
      </c>
      <c r="C45" s="59"/>
      <c r="D45" s="5" t="s">
        <v>3028</v>
      </c>
    </row>
    <row r="46" ht="15.75" customHeight="1">
      <c r="B46" s="58" t="s">
        <v>3029</v>
      </c>
      <c r="C46" s="59"/>
      <c r="D46" s="5" t="s">
        <v>3030</v>
      </c>
    </row>
    <row r="47" ht="15.75" customHeight="1">
      <c r="B47" s="58" t="s">
        <v>3031</v>
      </c>
      <c r="C47" s="59"/>
      <c r="D47" s="5" t="s">
        <v>3032</v>
      </c>
    </row>
    <row r="48" ht="15.75" customHeight="1">
      <c r="B48" s="58" t="s">
        <v>3033</v>
      </c>
      <c r="C48" s="59"/>
      <c r="D48" s="5" t="s">
        <v>3034</v>
      </c>
    </row>
    <row r="49" ht="15.75" customHeight="1">
      <c r="B49" s="58" t="s">
        <v>3035</v>
      </c>
      <c r="C49" s="59"/>
      <c r="D49" s="5" t="s">
        <v>3036</v>
      </c>
    </row>
    <row r="50" ht="15.75" customHeight="1">
      <c r="B50" s="58" t="s">
        <v>3037</v>
      </c>
      <c r="C50" s="59"/>
      <c r="D50" s="5" t="s">
        <v>3038</v>
      </c>
    </row>
    <row r="51" ht="15.75" customHeight="1">
      <c r="B51" s="58" t="s">
        <v>3039</v>
      </c>
      <c r="C51" s="59"/>
      <c r="D51" s="5" t="s">
        <v>3040</v>
      </c>
    </row>
    <row r="52" ht="15.75" customHeight="1">
      <c r="B52" s="58" t="s">
        <v>3041</v>
      </c>
      <c r="C52" s="59"/>
      <c r="D52" s="5" t="s">
        <v>3042</v>
      </c>
    </row>
    <row r="53" ht="15.75" customHeight="1">
      <c r="B53" s="58" t="s">
        <v>3043</v>
      </c>
      <c r="C53" s="59"/>
      <c r="D53" s="5" t="s">
        <v>3044</v>
      </c>
    </row>
    <row r="54" ht="15.75" customHeight="1">
      <c r="B54" s="58" t="s">
        <v>3045</v>
      </c>
      <c r="C54" s="59"/>
      <c r="D54" s="5" t="s">
        <v>3046</v>
      </c>
    </row>
    <row r="55" ht="15.75" customHeight="1">
      <c r="B55" s="58" t="s">
        <v>3047</v>
      </c>
      <c r="C55" s="59"/>
      <c r="D55" s="5" t="s">
        <v>3048</v>
      </c>
    </row>
    <row r="56" ht="15.75" customHeight="1">
      <c r="B56" s="58" t="s">
        <v>3049</v>
      </c>
      <c r="C56" s="59"/>
      <c r="D56" s="5" t="s">
        <v>3050</v>
      </c>
    </row>
    <row r="57" ht="15.75" customHeight="1">
      <c r="B57" s="58" t="s">
        <v>3051</v>
      </c>
      <c r="C57" s="59"/>
      <c r="D57" s="5" t="s">
        <v>3052</v>
      </c>
    </row>
    <row r="58" ht="15.75" customHeight="1">
      <c r="B58" s="58" t="s">
        <v>3053</v>
      </c>
      <c r="C58" s="59"/>
      <c r="D58" s="5" t="s">
        <v>3054</v>
      </c>
    </row>
    <row r="59" ht="15.75" customHeight="1">
      <c r="B59" s="58" t="s">
        <v>3055</v>
      </c>
      <c r="C59" s="59"/>
      <c r="D59" s="5" t="s">
        <v>3056</v>
      </c>
    </row>
    <row r="60" ht="15.75" customHeight="1">
      <c r="B60" s="58" t="s">
        <v>3057</v>
      </c>
      <c r="C60" s="59"/>
      <c r="D60" s="5" t="s">
        <v>3058</v>
      </c>
    </row>
    <row r="61" ht="15.75" customHeight="1">
      <c r="B61" s="58" t="s">
        <v>3059</v>
      </c>
      <c r="C61" s="59"/>
      <c r="D61" s="5" t="s">
        <v>3060</v>
      </c>
    </row>
    <row r="62" ht="15.75" customHeight="1">
      <c r="B62" s="58" t="s">
        <v>3061</v>
      </c>
      <c r="C62" s="59"/>
      <c r="D62" s="5" t="s">
        <v>3062</v>
      </c>
    </row>
    <row r="63" ht="15.75" customHeight="1">
      <c r="B63" s="58" t="s">
        <v>3063</v>
      </c>
      <c r="C63" s="59"/>
      <c r="D63" s="5" t="s">
        <v>3064</v>
      </c>
    </row>
    <row r="64" ht="15.75" customHeight="1">
      <c r="B64" s="58" t="s">
        <v>3065</v>
      </c>
      <c r="C64" s="59"/>
      <c r="D64" s="5" t="s">
        <v>3066</v>
      </c>
    </row>
    <row r="65" ht="15.75" customHeight="1">
      <c r="B65" s="61" t="s">
        <v>3067</v>
      </c>
      <c r="C65" s="59"/>
      <c r="D65" s="5" t="s">
        <v>3068</v>
      </c>
    </row>
    <row r="66" ht="15.75" customHeight="1">
      <c r="B66" s="58" t="s">
        <v>3069</v>
      </c>
      <c r="C66" s="59"/>
      <c r="D66" s="5" t="s">
        <v>3070</v>
      </c>
    </row>
    <row r="67" ht="15.75" customHeight="1">
      <c r="B67" s="58" t="s">
        <v>3071</v>
      </c>
      <c r="C67" s="59"/>
      <c r="D67" s="5" t="s">
        <v>3072</v>
      </c>
    </row>
    <row r="68" ht="15.75" customHeight="1">
      <c r="B68" s="58" t="s">
        <v>3073</v>
      </c>
      <c r="C68" s="59"/>
      <c r="D68" s="5" t="s">
        <v>3074</v>
      </c>
    </row>
    <row r="69" ht="15.75" customHeight="1">
      <c r="B69" s="58" t="s">
        <v>3075</v>
      </c>
      <c r="C69" s="59"/>
      <c r="D69" s="5" t="s">
        <v>3076</v>
      </c>
    </row>
    <row r="70" ht="15.75" customHeight="1">
      <c r="B70" s="58" t="s">
        <v>3077</v>
      </c>
      <c r="C70" s="59"/>
      <c r="D70" s="5" t="s">
        <v>3078</v>
      </c>
    </row>
    <row r="71" ht="15.75" customHeight="1">
      <c r="B71" s="58" t="s">
        <v>3079</v>
      </c>
      <c r="C71" s="59"/>
      <c r="D71" s="5" t="s">
        <v>3080</v>
      </c>
    </row>
    <row r="72" ht="15.75" customHeight="1">
      <c r="B72" s="58" t="s">
        <v>3081</v>
      </c>
      <c r="C72" s="59"/>
      <c r="D72" s="5" t="s">
        <v>3082</v>
      </c>
    </row>
    <row r="73" ht="15.75" customHeight="1">
      <c r="B73" s="58" t="s">
        <v>3083</v>
      </c>
      <c r="C73" s="59"/>
      <c r="D73" s="5" t="s">
        <v>3084</v>
      </c>
    </row>
    <row r="74" ht="15.75" customHeight="1">
      <c r="B74" s="58" t="s">
        <v>3085</v>
      </c>
      <c r="C74" s="59"/>
      <c r="D74" s="5" t="s">
        <v>3086</v>
      </c>
    </row>
    <row r="75" ht="15.75" customHeight="1">
      <c r="B75" s="58" t="s">
        <v>3087</v>
      </c>
      <c r="C75" s="59"/>
      <c r="D75" s="5" t="s">
        <v>3088</v>
      </c>
    </row>
    <row r="76" ht="15.75" customHeight="1">
      <c r="B76" s="58" t="s">
        <v>3089</v>
      </c>
      <c r="C76" s="59"/>
      <c r="D76" s="5" t="s">
        <v>3090</v>
      </c>
    </row>
    <row r="77" ht="15.75" customHeight="1">
      <c r="B77" s="58" t="s">
        <v>3091</v>
      </c>
      <c r="C77" s="59"/>
      <c r="D77" s="5" t="s">
        <v>3092</v>
      </c>
    </row>
    <row r="78" ht="15.75" customHeight="1">
      <c r="B78" s="58" t="s">
        <v>3093</v>
      </c>
      <c r="C78" s="59"/>
      <c r="D78" s="5" t="s">
        <v>3094</v>
      </c>
    </row>
    <row r="79" ht="15.75" customHeight="1">
      <c r="B79" s="58" t="s">
        <v>3095</v>
      </c>
      <c r="C79" s="59"/>
      <c r="D79" s="5" t="s">
        <v>3096</v>
      </c>
    </row>
    <row r="80" ht="15.75" customHeight="1">
      <c r="B80" s="58" t="s">
        <v>3097</v>
      </c>
      <c r="C80" s="59"/>
      <c r="D80" s="5" t="s">
        <v>3098</v>
      </c>
    </row>
    <row r="81" ht="15.75" customHeight="1">
      <c r="B81" s="58" t="s">
        <v>3099</v>
      </c>
      <c r="C81" s="59"/>
      <c r="D81" s="5" t="s">
        <v>3100</v>
      </c>
    </row>
    <row r="82" ht="15.75" customHeight="1">
      <c r="B82" s="58" t="s">
        <v>3101</v>
      </c>
      <c r="C82" s="59"/>
      <c r="D82" s="5" t="s">
        <v>3102</v>
      </c>
    </row>
    <row r="83" ht="15.75" customHeight="1">
      <c r="B83" s="58" t="s">
        <v>3103</v>
      </c>
      <c r="C83" s="59"/>
      <c r="D83" s="5" t="s">
        <v>3104</v>
      </c>
    </row>
    <row r="84" ht="15.75" customHeight="1">
      <c r="B84" s="58" t="s">
        <v>3105</v>
      </c>
      <c r="C84" s="59"/>
      <c r="D84" s="5" t="s">
        <v>3106</v>
      </c>
    </row>
    <row r="85" ht="15.75" customHeight="1">
      <c r="B85" s="58" t="s">
        <v>3107</v>
      </c>
      <c r="C85" s="59"/>
      <c r="D85" s="5" t="s">
        <v>3108</v>
      </c>
    </row>
    <row r="86" ht="15.75" customHeight="1">
      <c r="B86" s="58" t="s">
        <v>3109</v>
      </c>
      <c r="C86" s="59"/>
      <c r="D86" s="5" t="s">
        <v>3110</v>
      </c>
    </row>
    <row r="87" ht="15.75" customHeight="1">
      <c r="B87" s="58" t="s">
        <v>3111</v>
      </c>
      <c r="C87" s="59"/>
      <c r="D87" s="5" t="s">
        <v>3112</v>
      </c>
    </row>
    <row r="88" ht="15.75" customHeight="1">
      <c r="B88" s="58" t="s">
        <v>3113</v>
      </c>
      <c r="C88" s="59"/>
      <c r="D88" s="5" t="s">
        <v>3114</v>
      </c>
    </row>
    <row r="89" ht="15.75" customHeight="1">
      <c r="B89" s="58" t="s">
        <v>3115</v>
      </c>
      <c r="C89" s="59"/>
      <c r="D89" s="5" t="s">
        <v>3116</v>
      </c>
    </row>
    <row r="90" ht="15.75" customHeight="1">
      <c r="B90" s="58" t="s">
        <v>3117</v>
      </c>
      <c r="C90" s="59"/>
      <c r="D90" s="5" t="s">
        <v>3118</v>
      </c>
    </row>
    <row r="91" ht="15.75" customHeight="1">
      <c r="B91" s="58" t="s">
        <v>3119</v>
      </c>
      <c r="C91" s="59"/>
      <c r="D91" s="5" t="s">
        <v>3120</v>
      </c>
    </row>
    <row r="92" ht="15.75" customHeight="1">
      <c r="B92" s="58" t="s">
        <v>3121</v>
      </c>
      <c r="C92" s="59"/>
      <c r="D92" s="5" t="s">
        <v>3122</v>
      </c>
    </row>
    <row r="93" ht="15.75" customHeight="1">
      <c r="B93" s="58" t="s">
        <v>3123</v>
      </c>
      <c r="C93" s="59"/>
      <c r="D93" s="5" t="s">
        <v>3124</v>
      </c>
    </row>
    <row r="94" ht="15.75" customHeight="1">
      <c r="B94" s="58" t="s">
        <v>3125</v>
      </c>
      <c r="C94" s="59"/>
      <c r="D94" s="5" t="s">
        <v>3126</v>
      </c>
    </row>
    <row r="95" ht="15.75" customHeight="1">
      <c r="B95" s="61" t="s">
        <v>3127</v>
      </c>
      <c r="C95" s="59"/>
      <c r="D95" s="5" t="s">
        <v>3128</v>
      </c>
    </row>
    <row r="96" ht="15.75" customHeight="1">
      <c r="B96" s="58" t="s">
        <v>3129</v>
      </c>
      <c r="C96" s="59"/>
      <c r="D96" s="5" t="s">
        <v>3130</v>
      </c>
    </row>
    <row r="97" ht="15.75" customHeight="1">
      <c r="B97" s="58" t="s">
        <v>3131</v>
      </c>
      <c r="C97" s="59"/>
      <c r="D97" s="5" t="s">
        <v>3132</v>
      </c>
    </row>
    <row r="98" ht="15.75" customHeight="1">
      <c r="B98" s="58" t="s">
        <v>3133</v>
      </c>
      <c r="C98" s="59"/>
      <c r="D98" s="5" t="s">
        <v>3134</v>
      </c>
    </row>
    <row r="99" ht="15.75" customHeight="1">
      <c r="B99" s="58" t="s">
        <v>3135</v>
      </c>
      <c r="C99" s="59"/>
      <c r="D99" s="5" t="s">
        <v>3136</v>
      </c>
    </row>
    <row r="100" ht="15.75" customHeight="1">
      <c r="B100" s="58" t="s">
        <v>3137</v>
      </c>
      <c r="C100" s="59"/>
      <c r="D100" s="5" t="s">
        <v>3138</v>
      </c>
    </row>
    <row r="101" ht="15.75" customHeight="1">
      <c r="B101" s="58" t="s">
        <v>3139</v>
      </c>
      <c r="C101" s="59"/>
      <c r="D101" s="5" t="s">
        <v>3140</v>
      </c>
    </row>
    <row r="102" ht="15.75" customHeight="1">
      <c r="B102" s="58" t="s">
        <v>3141</v>
      </c>
      <c r="C102" s="59"/>
      <c r="D102" s="5" t="s">
        <v>3142</v>
      </c>
    </row>
    <row r="103" ht="15.75" customHeight="1">
      <c r="B103" s="58" t="s">
        <v>3143</v>
      </c>
      <c r="C103" s="59"/>
      <c r="D103" s="5" t="s">
        <v>3144</v>
      </c>
    </row>
    <row r="104" ht="15.75" customHeight="1">
      <c r="B104" s="58" t="s">
        <v>3145</v>
      </c>
      <c r="C104" s="59"/>
      <c r="D104" s="5" t="s">
        <v>3146</v>
      </c>
    </row>
    <row r="105" ht="15.75" customHeight="1">
      <c r="B105" s="61" t="s">
        <v>3147</v>
      </c>
      <c r="C105" s="59"/>
      <c r="D105" s="5" t="s">
        <v>3148</v>
      </c>
    </row>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6"/>
    <hyperlink r:id="rId2" ref="D7"/>
    <hyperlink r:id="rId3" ref="D8"/>
    <hyperlink r:id="rId4" ref="D9"/>
    <hyperlink r:id="rId5" ref="D10"/>
    <hyperlink r:id="rId6" ref="D11"/>
    <hyperlink r:id="rId7" ref="D12"/>
  </hyperlinks>
  <printOptions/>
  <pageMargins bottom="0.75" footer="0.0" header="0.0" left="0.7" right="0.7" top="0.75"/>
  <pageSetup orientation="landscape"/>
  <drawing r:id="rId8"/>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10.13"/>
    <col customWidth="1" min="2" max="2" width="8.13"/>
    <col customWidth="1" min="3" max="3" width="8.5"/>
    <col customWidth="1" min="4" max="4" width="15.88"/>
    <col customWidth="1" min="5" max="5" width="8.75"/>
    <col customWidth="1" min="6" max="6" width="5.38"/>
    <col customWidth="1" min="7" max="7" width="7.63"/>
    <col customWidth="1" min="8" max="8" width="8.13"/>
    <col customWidth="1" min="9" max="9" width="15.75"/>
    <col customWidth="1" min="10" max="10" width="15.88"/>
    <col customWidth="1" min="11" max="11" width="10.13"/>
    <col customWidth="1" min="12" max="12" width="8.13"/>
    <col customWidth="1" min="13" max="13" width="8.5"/>
    <col customWidth="1" min="14" max="14" width="15.88"/>
    <col customWidth="1" min="15" max="15" width="8.75"/>
    <col customWidth="1" min="16" max="16" width="5.38"/>
    <col customWidth="1" min="17" max="17" width="7.63"/>
    <col customWidth="1" min="18" max="18" width="8.13"/>
    <col customWidth="1" min="19" max="19" width="8.5"/>
    <col customWidth="1" min="20" max="20" width="15.88"/>
    <col customWidth="1" min="21" max="26" width="7.63"/>
  </cols>
  <sheetData>
    <row r="1">
      <c r="A1" s="25" t="s">
        <v>19</v>
      </c>
      <c r="B1" s="25" t="s">
        <v>21</v>
      </c>
      <c r="C1" s="25" t="s">
        <v>61</v>
      </c>
      <c r="D1" s="25" t="s">
        <v>62</v>
      </c>
      <c r="E1" s="25" t="s">
        <v>22</v>
      </c>
      <c r="F1" s="25" t="s">
        <v>48</v>
      </c>
      <c r="G1" s="25" t="s">
        <v>63</v>
      </c>
      <c r="H1" s="25" t="s">
        <v>21</v>
      </c>
      <c r="I1" s="25" t="s">
        <v>61</v>
      </c>
      <c r="J1" s="25" t="s">
        <v>62</v>
      </c>
      <c r="K1" s="25" t="s">
        <v>19</v>
      </c>
      <c r="L1" s="25" t="s">
        <v>21</v>
      </c>
      <c r="M1" s="25" t="s">
        <v>61</v>
      </c>
      <c r="N1" s="25" t="s">
        <v>62</v>
      </c>
      <c r="O1" s="25" t="s">
        <v>22</v>
      </c>
      <c r="P1" s="25" t="s">
        <v>48</v>
      </c>
      <c r="Q1" s="25" t="s">
        <v>63</v>
      </c>
      <c r="R1" s="25" t="s">
        <v>21</v>
      </c>
      <c r="S1" s="25" t="s">
        <v>61</v>
      </c>
      <c r="T1" s="25" t="s">
        <v>62</v>
      </c>
    </row>
    <row r="2">
      <c r="A2" s="26" t="s">
        <v>23</v>
      </c>
      <c r="B2" s="28" t="s">
        <v>24</v>
      </c>
      <c r="C2" s="40">
        <v>44296.0</v>
      </c>
      <c r="D2" s="26">
        <v>9.743535928E9</v>
      </c>
      <c r="E2" s="29" t="s">
        <v>25</v>
      </c>
      <c r="F2" s="29">
        <v>2020.0</v>
      </c>
      <c r="G2" s="41">
        <v>7312.12</v>
      </c>
      <c r="H2" s="28" t="s">
        <v>24</v>
      </c>
      <c r="I2" s="40">
        <v>44296.0</v>
      </c>
      <c r="J2" s="26">
        <v>9.743535928E9</v>
      </c>
      <c r="K2" s="26" t="s">
        <v>23</v>
      </c>
      <c r="L2" s="28" t="s">
        <v>24</v>
      </c>
      <c r="M2" s="40">
        <v>44296.0</v>
      </c>
      <c r="N2" s="26">
        <v>9.743535928E9</v>
      </c>
      <c r="O2" s="29" t="s">
        <v>25</v>
      </c>
      <c r="P2" s="29">
        <v>2020.0</v>
      </c>
      <c r="Q2" s="41">
        <v>7312.12</v>
      </c>
      <c r="R2" s="28" t="s">
        <v>24</v>
      </c>
      <c r="S2" s="40">
        <v>44296.0</v>
      </c>
      <c r="T2" s="26">
        <v>9.743535928E9</v>
      </c>
    </row>
    <row r="3">
      <c r="A3" s="26" t="s">
        <v>26</v>
      </c>
      <c r="B3" s="28" t="s">
        <v>27</v>
      </c>
      <c r="C3" s="40">
        <v>43839.0</v>
      </c>
      <c r="D3" s="26">
        <v>8.575645484E9</v>
      </c>
      <c r="E3" s="29" t="s">
        <v>28</v>
      </c>
      <c r="F3" s="29">
        <v>2020.0</v>
      </c>
      <c r="G3" s="41">
        <v>1196.0</v>
      </c>
      <c r="H3" s="28" t="s">
        <v>27</v>
      </c>
      <c r="I3" s="40">
        <v>43839.0</v>
      </c>
      <c r="J3" s="26">
        <v>8.575645484E9</v>
      </c>
      <c r="K3" s="26" t="s">
        <v>26</v>
      </c>
      <c r="L3" s="28" t="s">
        <v>27</v>
      </c>
      <c r="M3" s="40">
        <v>43839.0</v>
      </c>
      <c r="N3" s="26">
        <v>8.575645484E9</v>
      </c>
      <c r="O3" s="29" t="s">
        <v>28</v>
      </c>
      <c r="P3" s="29">
        <v>2020.0</v>
      </c>
      <c r="Q3" s="41">
        <v>1196.0</v>
      </c>
      <c r="R3" s="28" t="s">
        <v>27</v>
      </c>
      <c r="S3" s="40">
        <v>43839.0</v>
      </c>
      <c r="T3" s="26">
        <v>8.575645484E9</v>
      </c>
    </row>
    <row r="4">
      <c r="A4" s="26" t="s">
        <v>23</v>
      </c>
      <c r="B4" s="28" t="s">
        <v>30</v>
      </c>
      <c r="C4" s="40">
        <v>43839.0</v>
      </c>
      <c r="D4" s="26">
        <v>9.7435359E7</v>
      </c>
      <c r="E4" s="29" t="s">
        <v>31</v>
      </c>
      <c r="F4" s="29">
        <v>2020.0</v>
      </c>
      <c r="G4" s="41">
        <v>3979.0</v>
      </c>
      <c r="H4" s="28" t="s">
        <v>30</v>
      </c>
      <c r="I4" s="40">
        <v>43839.0</v>
      </c>
      <c r="J4" s="26">
        <v>9.7435359E7</v>
      </c>
      <c r="K4" s="26" t="s">
        <v>23</v>
      </c>
      <c r="L4" s="28" t="s">
        <v>30</v>
      </c>
      <c r="M4" s="40">
        <v>43839.0</v>
      </c>
      <c r="N4" s="26">
        <v>9.7435359E7</v>
      </c>
      <c r="O4" s="29" t="s">
        <v>31</v>
      </c>
      <c r="P4" s="29">
        <v>2020.0</v>
      </c>
      <c r="Q4" s="41">
        <v>3979.0</v>
      </c>
      <c r="R4" s="28" t="s">
        <v>30</v>
      </c>
      <c r="S4" s="40">
        <v>43839.0</v>
      </c>
      <c r="T4" s="26">
        <v>9.7435359E7</v>
      </c>
    </row>
    <row r="5">
      <c r="A5" s="26" t="s">
        <v>29</v>
      </c>
      <c r="B5" s="28" t="s">
        <v>33</v>
      </c>
      <c r="C5" s="40">
        <v>43841.0</v>
      </c>
      <c r="D5" s="26">
        <v>6.474494853E9</v>
      </c>
      <c r="E5" s="29" t="s">
        <v>34</v>
      </c>
      <c r="F5" s="29">
        <v>2020.0</v>
      </c>
      <c r="G5" s="41">
        <v>3261.6</v>
      </c>
      <c r="H5" s="28" t="s">
        <v>33</v>
      </c>
      <c r="I5" s="40">
        <v>43841.0</v>
      </c>
      <c r="J5" s="26">
        <v>6.474494853E9</v>
      </c>
      <c r="K5" s="26" t="s">
        <v>29</v>
      </c>
      <c r="L5" s="28" t="s">
        <v>33</v>
      </c>
      <c r="M5" s="40">
        <v>43841.0</v>
      </c>
      <c r="N5" s="26">
        <v>6.474494853E9</v>
      </c>
      <c r="O5" s="29" t="s">
        <v>34</v>
      </c>
      <c r="P5" s="29">
        <v>2020.0</v>
      </c>
      <c r="Q5" s="41">
        <v>3261.6</v>
      </c>
      <c r="R5" s="28" t="s">
        <v>33</v>
      </c>
      <c r="S5" s="40">
        <v>43841.0</v>
      </c>
      <c r="T5" s="26">
        <v>6.474494853E9</v>
      </c>
    </row>
    <row r="6">
      <c r="A6" s="26" t="s">
        <v>32</v>
      </c>
      <c r="B6" s="28" t="s">
        <v>36</v>
      </c>
      <c r="C6" s="40">
        <v>43841.0</v>
      </c>
      <c r="D6" s="26">
        <v>9.74353592E8</v>
      </c>
      <c r="E6" s="29" t="s">
        <v>25</v>
      </c>
      <c r="F6" s="29">
        <v>2020.0</v>
      </c>
      <c r="G6" s="41">
        <v>1705.5</v>
      </c>
      <c r="H6" s="28" t="s">
        <v>36</v>
      </c>
      <c r="I6" s="40">
        <v>43841.0</v>
      </c>
      <c r="J6" s="26">
        <v>9.74353592E8</v>
      </c>
      <c r="K6" s="26" t="s">
        <v>32</v>
      </c>
      <c r="L6" s="28" t="s">
        <v>36</v>
      </c>
      <c r="M6" s="40">
        <v>43841.0</v>
      </c>
      <c r="N6" s="26">
        <v>9.74353592E8</v>
      </c>
      <c r="O6" s="29" t="s">
        <v>25</v>
      </c>
      <c r="P6" s="29">
        <v>2020.0</v>
      </c>
      <c r="Q6" s="41">
        <v>1705.5</v>
      </c>
      <c r="R6" s="28" t="s">
        <v>36</v>
      </c>
      <c r="S6" s="40">
        <v>43841.0</v>
      </c>
      <c r="T6" s="26">
        <v>9.74353592E8</v>
      </c>
    </row>
    <row r="7">
      <c r="A7" s="26" t="s">
        <v>35</v>
      </c>
      <c r="B7" s="28" t="s">
        <v>39</v>
      </c>
      <c r="C7" s="40">
        <v>43842.0</v>
      </c>
      <c r="D7" s="26">
        <v>9.743535928E9</v>
      </c>
      <c r="E7" s="29" t="s">
        <v>28</v>
      </c>
      <c r="F7" s="29">
        <v>2020.0</v>
      </c>
      <c r="G7" s="41">
        <v>518.0</v>
      </c>
      <c r="H7" s="28" t="s">
        <v>39</v>
      </c>
      <c r="I7" s="40">
        <v>43842.0</v>
      </c>
      <c r="J7" s="26">
        <v>9.743535928E9</v>
      </c>
      <c r="K7" s="26" t="s">
        <v>35</v>
      </c>
      <c r="L7" s="28" t="s">
        <v>39</v>
      </c>
      <c r="M7" s="40">
        <v>43842.0</v>
      </c>
      <c r="N7" s="26">
        <v>9.743535928E9</v>
      </c>
      <c r="O7" s="29" t="s">
        <v>28</v>
      </c>
      <c r="P7" s="29">
        <v>2020.0</v>
      </c>
      <c r="Q7" s="41">
        <v>518.0</v>
      </c>
      <c r="R7" s="28" t="s">
        <v>39</v>
      </c>
      <c r="S7" s="40">
        <v>43842.0</v>
      </c>
      <c r="T7" s="26">
        <v>9.743535928E9</v>
      </c>
    </row>
    <row r="8">
      <c r="A8" s="26" t="s">
        <v>38</v>
      </c>
      <c r="B8" s="28" t="s">
        <v>40</v>
      </c>
      <c r="C8" s="40">
        <v>43840.0</v>
      </c>
      <c r="D8" s="26">
        <v>9.645463836E9</v>
      </c>
      <c r="E8" s="29" t="s">
        <v>31</v>
      </c>
      <c r="F8" s="29">
        <v>2020.0</v>
      </c>
      <c r="G8" s="41">
        <v>1233.8</v>
      </c>
      <c r="H8" s="28" t="s">
        <v>40</v>
      </c>
      <c r="I8" s="40">
        <v>43840.0</v>
      </c>
      <c r="J8" s="26">
        <v>9.645463836E9</v>
      </c>
      <c r="K8" s="26" t="s">
        <v>38</v>
      </c>
      <c r="L8" s="28" t="s">
        <v>40</v>
      </c>
      <c r="M8" s="40">
        <v>43840.0</v>
      </c>
      <c r="N8" s="26">
        <v>9.645463836E9</v>
      </c>
      <c r="O8" s="29" t="s">
        <v>31</v>
      </c>
      <c r="P8" s="29">
        <v>2020.0</v>
      </c>
      <c r="Q8" s="41">
        <v>1233.8</v>
      </c>
      <c r="R8" s="28" t="s">
        <v>40</v>
      </c>
      <c r="S8" s="40">
        <v>43840.0</v>
      </c>
      <c r="T8" s="26">
        <v>9.645463836E9</v>
      </c>
    </row>
    <row r="9">
      <c r="A9" s="26" t="s">
        <v>32</v>
      </c>
      <c r="B9" s="28" t="s">
        <v>30</v>
      </c>
      <c r="C9" s="40">
        <v>43839.0</v>
      </c>
      <c r="D9" s="26">
        <v>9.743535928E9</v>
      </c>
      <c r="E9" s="29" t="s">
        <v>34</v>
      </c>
      <c r="F9" s="29">
        <v>2020.0</v>
      </c>
      <c r="G9" s="41">
        <v>1742.4</v>
      </c>
      <c r="H9" s="28" t="s">
        <v>30</v>
      </c>
      <c r="I9" s="40">
        <v>43839.0</v>
      </c>
      <c r="J9" s="26">
        <v>9.743535928E9</v>
      </c>
      <c r="K9" s="26" t="s">
        <v>32</v>
      </c>
      <c r="L9" s="28" t="s">
        <v>30</v>
      </c>
      <c r="M9" s="40">
        <v>43839.0</v>
      </c>
      <c r="N9" s="26">
        <v>9.743535928E9</v>
      </c>
      <c r="O9" s="29" t="s">
        <v>34</v>
      </c>
      <c r="P9" s="29">
        <v>2020.0</v>
      </c>
      <c r="Q9" s="41">
        <v>1742.4</v>
      </c>
      <c r="R9" s="28" t="s">
        <v>30</v>
      </c>
      <c r="S9" s="40">
        <v>43839.0</v>
      </c>
      <c r="T9" s="26">
        <v>9.743535928E9</v>
      </c>
    </row>
    <row r="10">
      <c r="A10" s="26" t="s">
        <v>32</v>
      </c>
      <c r="B10" s="28" t="s">
        <v>30</v>
      </c>
      <c r="C10" s="40">
        <v>43839.0</v>
      </c>
      <c r="D10" s="26">
        <v>8.643736364E9</v>
      </c>
      <c r="E10" s="29" t="s">
        <v>25</v>
      </c>
      <c r="F10" s="29">
        <v>2020.0</v>
      </c>
      <c r="G10" s="41">
        <v>1742.4</v>
      </c>
      <c r="H10" s="28" t="s">
        <v>30</v>
      </c>
      <c r="I10" s="40">
        <v>43839.0</v>
      </c>
      <c r="J10" s="26">
        <v>8.643736364E9</v>
      </c>
      <c r="K10" s="26" t="s">
        <v>32</v>
      </c>
      <c r="L10" s="28" t="s">
        <v>30</v>
      </c>
      <c r="M10" s="40">
        <v>43839.0</v>
      </c>
      <c r="N10" s="26">
        <v>8.643736364E9</v>
      </c>
      <c r="O10" s="29" t="s">
        <v>25</v>
      </c>
      <c r="P10" s="29">
        <v>2020.0</v>
      </c>
      <c r="Q10" s="41">
        <v>1742.4</v>
      </c>
      <c r="R10" s="28" t="s">
        <v>30</v>
      </c>
      <c r="S10" s="40">
        <v>43839.0</v>
      </c>
      <c r="T10" s="26">
        <v>8.643736364E9</v>
      </c>
    </row>
    <row r="11">
      <c r="A11" s="26" t="s">
        <v>32</v>
      </c>
      <c r="B11" s="28" t="s">
        <v>30</v>
      </c>
      <c r="C11" s="40">
        <v>43839.0</v>
      </c>
      <c r="D11" s="26">
        <v>8.643736364E9</v>
      </c>
      <c r="E11" s="29" t="s">
        <v>28</v>
      </c>
      <c r="F11" s="29">
        <v>2021.0</v>
      </c>
      <c r="G11" s="41">
        <v>1742.4</v>
      </c>
      <c r="H11" s="28" t="s">
        <v>30</v>
      </c>
      <c r="I11" s="40">
        <v>43839.0</v>
      </c>
      <c r="J11" s="26">
        <v>8.643736364E9</v>
      </c>
      <c r="K11" s="26" t="s">
        <v>32</v>
      </c>
      <c r="L11" s="28" t="s">
        <v>30</v>
      </c>
      <c r="M11" s="40">
        <v>43839.0</v>
      </c>
      <c r="N11" s="26">
        <v>8.643736364E9</v>
      </c>
      <c r="O11" s="29" t="s">
        <v>28</v>
      </c>
      <c r="P11" s="29">
        <v>2021.0</v>
      </c>
      <c r="Q11" s="41">
        <v>1742.4</v>
      </c>
      <c r="R11" s="28" t="s">
        <v>30</v>
      </c>
      <c r="S11" s="40">
        <v>43839.0</v>
      </c>
      <c r="T11" s="26">
        <v>8.643736364E9</v>
      </c>
    </row>
    <row r="12">
      <c r="A12" s="26" t="s">
        <v>32</v>
      </c>
      <c r="B12" s="28" t="s">
        <v>30</v>
      </c>
      <c r="C12" s="40">
        <v>43839.0</v>
      </c>
      <c r="D12" s="26">
        <v>9.743535928E9</v>
      </c>
      <c r="E12" s="29" t="s">
        <v>31</v>
      </c>
      <c r="F12" s="29">
        <v>2021.0</v>
      </c>
      <c r="G12" s="41">
        <v>1742.4</v>
      </c>
      <c r="H12" s="28" t="s">
        <v>30</v>
      </c>
      <c r="I12" s="40">
        <v>43839.0</v>
      </c>
      <c r="J12" s="26">
        <v>9.743535928E9</v>
      </c>
      <c r="K12" s="26" t="s">
        <v>32</v>
      </c>
      <c r="L12" s="28" t="s">
        <v>30</v>
      </c>
      <c r="M12" s="40">
        <v>43839.0</v>
      </c>
      <c r="N12" s="26">
        <v>9.743535928E9</v>
      </c>
      <c r="O12" s="29" t="s">
        <v>31</v>
      </c>
      <c r="P12" s="29">
        <v>2021.0</v>
      </c>
      <c r="Q12" s="41">
        <v>1742.4</v>
      </c>
      <c r="R12" s="28" t="s">
        <v>30</v>
      </c>
      <c r="S12" s="40">
        <v>43839.0</v>
      </c>
      <c r="T12" s="26">
        <v>9.743535928E9</v>
      </c>
    </row>
    <row r="13">
      <c r="A13" s="26" t="s">
        <v>32</v>
      </c>
      <c r="B13" s="28" t="s">
        <v>30</v>
      </c>
      <c r="C13" s="40">
        <v>43839.0</v>
      </c>
      <c r="D13" s="26">
        <v>8.546454849E9</v>
      </c>
      <c r="E13" s="29" t="s">
        <v>34</v>
      </c>
      <c r="F13" s="29">
        <v>2021.0</v>
      </c>
      <c r="G13" s="41">
        <v>1742.4</v>
      </c>
      <c r="H13" s="28" t="s">
        <v>30</v>
      </c>
      <c r="I13" s="40">
        <v>43839.0</v>
      </c>
      <c r="J13" s="26">
        <v>8.546454849E9</v>
      </c>
      <c r="K13" s="26" t="s">
        <v>32</v>
      </c>
      <c r="L13" s="28" t="s">
        <v>30</v>
      </c>
      <c r="M13" s="40">
        <v>43839.0</v>
      </c>
      <c r="N13" s="26">
        <v>8.546454849E9</v>
      </c>
      <c r="O13" s="29" t="s">
        <v>34</v>
      </c>
      <c r="P13" s="29">
        <v>2021.0</v>
      </c>
      <c r="Q13" s="41">
        <v>1742.4</v>
      </c>
      <c r="R13" s="28" t="s">
        <v>30</v>
      </c>
      <c r="S13" s="40">
        <v>43839.0</v>
      </c>
      <c r="T13" s="26">
        <v>8.546454849E9</v>
      </c>
    </row>
    <row r="14">
      <c r="A14" s="26" t="s">
        <v>23</v>
      </c>
      <c r="B14" s="28" t="s">
        <v>24</v>
      </c>
      <c r="C14" s="40">
        <v>44296.0</v>
      </c>
      <c r="D14" s="26">
        <v>9.743535928E9</v>
      </c>
      <c r="E14" s="29" t="s">
        <v>25</v>
      </c>
      <c r="F14" s="29">
        <v>2020.0</v>
      </c>
      <c r="G14" s="41">
        <v>7312.12</v>
      </c>
      <c r="H14" s="28" t="s">
        <v>24</v>
      </c>
      <c r="I14" s="40">
        <v>44296.0</v>
      </c>
      <c r="J14" s="26">
        <v>9.743535928E9</v>
      </c>
      <c r="K14" s="26" t="s">
        <v>23</v>
      </c>
      <c r="L14" s="28" t="s">
        <v>24</v>
      </c>
      <c r="M14" s="40">
        <v>44296.0</v>
      </c>
      <c r="N14" s="26">
        <v>9.743535928E9</v>
      </c>
      <c r="O14" s="29" t="s">
        <v>25</v>
      </c>
      <c r="P14" s="29">
        <v>2020.0</v>
      </c>
      <c r="Q14" s="41">
        <v>7312.12</v>
      </c>
      <c r="R14" s="28" t="s">
        <v>24</v>
      </c>
      <c r="S14" s="40">
        <v>44296.0</v>
      </c>
      <c r="T14" s="26">
        <v>9.743535928E9</v>
      </c>
    </row>
    <row r="15">
      <c r="A15" s="26" t="s">
        <v>26</v>
      </c>
      <c r="B15" s="28" t="s">
        <v>27</v>
      </c>
      <c r="C15" s="40">
        <v>43839.0</v>
      </c>
      <c r="D15" s="26">
        <v>8.575645484E9</v>
      </c>
      <c r="E15" s="29" t="s">
        <v>28</v>
      </c>
      <c r="F15" s="29">
        <v>2020.0</v>
      </c>
      <c r="G15" s="41">
        <v>1196.0</v>
      </c>
      <c r="H15" s="28" t="s">
        <v>27</v>
      </c>
      <c r="I15" s="40">
        <v>43839.0</v>
      </c>
      <c r="J15" s="26">
        <v>8.575645484E9</v>
      </c>
      <c r="K15" s="26" t="s">
        <v>26</v>
      </c>
      <c r="L15" s="28" t="s">
        <v>27</v>
      </c>
      <c r="M15" s="40">
        <v>43839.0</v>
      </c>
      <c r="N15" s="26">
        <v>8.575645484E9</v>
      </c>
      <c r="O15" s="29" t="s">
        <v>28</v>
      </c>
      <c r="P15" s="29">
        <v>2020.0</v>
      </c>
      <c r="Q15" s="41">
        <v>1196.0</v>
      </c>
      <c r="R15" s="28" t="s">
        <v>27</v>
      </c>
      <c r="S15" s="40">
        <v>43839.0</v>
      </c>
      <c r="T15" s="26">
        <v>8.575645484E9</v>
      </c>
    </row>
    <row r="16">
      <c r="A16" s="26" t="s">
        <v>23</v>
      </c>
      <c r="B16" s="28" t="s">
        <v>30</v>
      </c>
      <c r="C16" s="40">
        <v>43839.0</v>
      </c>
      <c r="D16" s="26">
        <v>9.7435359E7</v>
      </c>
      <c r="E16" s="29" t="s">
        <v>31</v>
      </c>
      <c r="F16" s="29">
        <v>2020.0</v>
      </c>
      <c r="G16" s="41">
        <v>3979.0</v>
      </c>
      <c r="H16" s="28" t="s">
        <v>30</v>
      </c>
      <c r="I16" s="40">
        <v>43839.0</v>
      </c>
      <c r="J16" s="26">
        <v>9.7435359E7</v>
      </c>
      <c r="K16" s="26" t="s">
        <v>23</v>
      </c>
      <c r="L16" s="28" t="s">
        <v>30</v>
      </c>
      <c r="M16" s="40">
        <v>43839.0</v>
      </c>
      <c r="N16" s="26">
        <v>9.7435359E7</v>
      </c>
      <c r="O16" s="29" t="s">
        <v>31</v>
      </c>
      <c r="P16" s="29">
        <v>2020.0</v>
      </c>
      <c r="Q16" s="41">
        <v>3979.0</v>
      </c>
      <c r="R16" s="28" t="s">
        <v>30</v>
      </c>
      <c r="S16" s="40">
        <v>43839.0</v>
      </c>
      <c r="T16" s="26">
        <v>9.7435359E7</v>
      </c>
    </row>
    <row r="17">
      <c r="A17" s="26" t="s">
        <v>29</v>
      </c>
      <c r="B17" s="28" t="s">
        <v>33</v>
      </c>
      <c r="C17" s="40">
        <v>43841.0</v>
      </c>
      <c r="D17" s="26">
        <v>6.474494853E9</v>
      </c>
      <c r="E17" s="29" t="s">
        <v>34</v>
      </c>
      <c r="F17" s="29">
        <v>2020.0</v>
      </c>
      <c r="G17" s="41">
        <v>3261.6</v>
      </c>
      <c r="H17" s="28" t="s">
        <v>33</v>
      </c>
      <c r="I17" s="40">
        <v>43841.0</v>
      </c>
      <c r="J17" s="26">
        <v>6.474494853E9</v>
      </c>
      <c r="K17" s="26" t="s">
        <v>29</v>
      </c>
      <c r="L17" s="28" t="s">
        <v>33</v>
      </c>
      <c r="M17" s="40">
        <v>43841.0</v>
      </c>
      <c r="N17" s="26">
        <v>6.474494853E9</v>
      </c>
      <c r="O17" s="29" t="s">
        <v>34</v>
      </c>
      <c r="P17" s="29">
        <v>2020.0</v>
      </c>
      <c r="Q17" s="41">
        <v>3261.6</v>
      </c>
      <c r="R17" s="28" t="s">
        <v>33</v>
      </c>
      <c r="S17" s="40">
        <v>43841.0</v>
      </c>
      <c r="T17" s="26">
        <v>6.474494853E9</v>
      </c>
    </row>
    <row r="18">
      <c r="A18" s="26" t="s">
        <v>32</v>
      </c>
      <c r="B18" s="28" t="s">
        <v>36</v>
      </c>
      <c r="C18" s="40">
        <v>43841.0</v>
      </c>
      <c r="D18" s="26">
        <v>9.74353592E8</v>
      </c>
      <c r="E18" s="29" t="s">
        <v>25</v>
      </c>
      <c r="F18" s="29">
        <v>2020.0</v>
      </c>
      <c r="G18" s="41">
        <v>1705.5</v>
      </c>
      <c r="H18" s="28" t="s">
        <v>36</v>
      </c>
      <c r="I18" s="40">
        <v>43841.0</v>
      </c>
      <c r="J18" s="26">
        <v>9.74353592E8</v>
      </c>
      <c r="K18" s="26" t="s">
        <v>32</v>
      </c>
      <c r="L18" s="28" t="s">
        <v>36</v>
      </c>
      <c r="M18" s="40">
        <v>43841.0</v>
      </c>
      <c r="N18" s="26">
        <v>9.74353592E8</v>
      </c>
      <c r="O18" s="29" t="s">
        <v>25</v>
      </c>
      <c r="P18" s="29">
        <v>2020.0</v>
      </c>
      <c r="Q18" s="41">
        <v>1705.5</v>
      </c>
      <c r="R18" s="28" t="s">
        <v>36</v>
      </c>
      <c r="S18" s="40">
        <v>43841.0</v>
      </c>
      <c r="T18" s="26">
        <v>9.74353592E8</v>
      </c>
    </row>
    <row r="19">
      <c r="A19" s="26" t="s">
        <v>35</v>
      </c>
      <c r="B19" s="28" t="s">
        <v>39</v>
      </c>
      <c r="C19" s="40">
        <v>43842.0</v>
      </c>
      <c r="D19" s="26">
        <v>9.743535928E9</v>
      </c>
      <c r="E19" s="29" t="s">
        <v>28</v>
      </c>
      <c r="F19" s="29">
        <v>2020.0</v>
      </c>
      <c r="G19" s="41">
        <v>518.0</v>
      </c>
      <c r="H19" s="28" t="s">
        <v>39</v>
      </c>
      <c r="I19" s="40">
        <v>43842.0</v>
      </c>
      <c r="J19" s="26">
        <v>9.743535928E9</v>
      </c>
      <c r="K19" s="26" t="s">
        <v>35</v>
      </c>
      <c r="L19" s="28" t="s">
        <v>39</v>
      </c>
      <c r="M19" s="40">
        <v>43842.0</v>
      </c>
      <c r="N19" s="26">
        <v>9.743535928E9</v>
      </c>
      <c r="O19" s="29" t="s">
        <v>28</v>
      </c>
      <c r="P19" s="29">
        <v>2020.0</v>
      </c>
      <c r="Q19" s="41">
        <v>518.0</v>
      </c>
      <c r="R19" s="28" t="s">
        <v>39</v>
      </c>
      <c r="S19" s="40">
        <v>43842.0</v>
      </c>
      <c r="T19" s="26">
        <v>9.743535928E9</v>
      </c>
    </row>
    <row r="20">
      <c r="A20" s="26" t="s">
        <v>38</v>
      </c>
      <c r="B20" s="28" t="s">
        <v>40</v>
      </c>
      <c r="C20" s="40">
        <v>43840.0</v>
      </c>
      <c r="D20" s="26">
        <v>9.645463836E9</v>
      </c>
      <c r="E20" s="29" t="s">
        <v>31</v>
      </c>
      <c r="F20" s="29">
        <v>2020.0</v>
      </c>
      <c r="G20" s="41">
        <v>1233.8</v>
      </c>
      <c r="H20" s="28" t="s">
        <v>40</v>
      </c>
      <c r="I20" s="40">
        <v>43840.0</v>
      </c>
      <c r="J20" s="26">
        <v>9.645463836E9</v>
      </c>
      <c r="K20" s="26" t="s">
        <v>38</v>
      </c>
      <c r="L20" s="28" t="s">
        <v>40</v>
      </c>
      <c r="M20" s="40">
        <v>43840.0</v>
      </c>
      <c r="N20" s="26">
        <v>9.645463836E9</v>
      </c>
      <c r="O20" s="29" t="s">
        <v>31</v>
      </c>
      <c r="P20" s="29">
        <v>2020.0</v>
      </c>
      <c r="Q20" s="41">
        <v>1233.8</v>
      </c>
      <c r="R20" s="28" t="s">
        <v>40</v>
      </c>
      <c r="S20" s="40">
        <v>43840.0</v>
      </c>
      <c r="T20" s="26">
        <v>9.645463836E9</v>
      </c>
    </row>
    <row r="21" ht="15.75" customHeight="1">
      <c r="A21" s="26" t="s">
        <v>32</v>
      </c>
      <c r="B21" s="28" t="s">
        <v>30</v>
      </c>
      <c r="C21" s="40">
        <v>43839.0</v>
      </c>
      <c r="D21" s="26">
        <v>9.743535928E9</v>
      </c>
      <c r="E21" s="29" t="s">
        <v>34</v>
      </c>
      <c r="F21" s="29">
        <v>2020.0</v>
      </c>
      <c r="G21" s="41">
        <v>1742.4</v>
      </c>
      <c r="H21" s="28" t="s">
        <v>30</v>
      </c>
      <c r="I21" s="40">
        <v>43839.0</v>
      </c>
      <c r="J21" s="26">
        <v>9.743535928E9</v>
      </c>
      <c r="K21" s="26" t="s">
        <v>32</v>
      </c>
      <c r="L21" s="28" t="s">
        <v>30</v>
      </c>
      <c r="M21" s="40">
        <v>43839.0</v>
      </c>
      <c r="N21" s="26">
        <v>9.743535928E9</v>
      </c>
      <c r="O21" s="29" t="s">
        <v>34</v>
      </c>
      <c r="P21" s="29">
        <v>2020.0</v>
      </c>
      <c r="Q21" s="41">
        <v>1742.4</v>
      </c>
      <c r="R21" s="28" t="s">
        <v>30</v>
      </c>
      <c r="S21" s="40">
        <v>43839.0</v>
      </c>
      <c r="T21" s="26">
        <v>9.743535928E9</v>
      </c>
    </row>
    <row r="22" ht="15.75" customHeight="1">
      <c r="A22" s="26" t="s">
        <v>32</v>
      </c>
      <c r="B22" s="28" t="s">
        <v>30</v>
      </c>
      <c r="C22" s="40">
        <v>43839.0</v>
      </c>
      <c r="D22" s="26">
        <v>8.643736364E9</v>
      </c>
      <c r="E22" s="29" t="s">
        <v>25</v>
      </c>
      <c r="F22" s="29">
        <v>2020.0</v>
      </c>
      <c r="G22" s="41">
        <v>1742.4</v>
      </c>
      <c r="H22" s="28" t="s">
        <v>30</v>
      </c>
      <c r="I22" s="40">
        <v>43839.0</v>
      </c>
      <c r="J22" s="26">
        <v>8.643736364E9</v>
      </c>
      <c r="K22" s="26" t="s">
        <v>32</v>
      </c>
      <c r="L22" s="28" t="s">
        <v>30</v>
      </c>
      <c r="M22" s="40">
        <v>43839.0</v>
      </c>
      <c r="N22" s="26">
        <v>8.643736364E9</v>
      </c>
      <c r="O22" s="29" t="s">
        <v>25</v>
      </c>
      <c r="P22" s="29">
        <v>2020.0</v>
      </c>
      <c r="Q22" s="41">
        <v>1742.4</v>
      </c>
      <c r="R22" s="28" t="s">
        <v>30</v>
      </c>
      <c r="S22" s="40">
        <v>43839.0</v>
      </c>
      <c r="T22" s="26">
        <v>8.643736364E9</v>
      </c>
    </row>
    <row r="23" ht="15.75" customHeight="1">
      <c r="A23" s="26" t="s">
        <v>32</v>
      </c>
      <c r="B23" s="28" t="s">
        <v>30</v>
      </c>
      <c r="C23" s="40">
        <v>43839.0</v>
      </c>
      <c r="D23" s="26">
        <v>8.643736364E9</v>
      </c>
      <c r="E23" s="29" t="s">
        <v>28</v>
      </c>
      <c r="F23" s="29">
        <v>2021.0</v>
      </c>
      <c r="G23" s="41">
        <v>1742.4</v>
      </c>
      <c r="H23" s="28" t="s">
        <v>30</v>
      </c>
      <c r="I23" s="40">
        <v>43839.0</v>
      </c>
      <c r="J23" s="26">
        <v>8.643736364E9</v>
      </c>
      <c r="K23" s="26" t="s">
        <v>32</v>
      </c>
      <c r="L23" s="28" t="s">
        <v>30</v>
      </c>
      <c r="M23" s="40">
        <v>43839.0</v>
      </c>
      <c r="N23" s="26">
        <v>8.643736364E9</v>
      </c>
      <c r="O23" s="29" t="s">
        <v>28</v>
      </c>
      <c r="P23" s="29">
        <v>2021.0</v>
      </c>
      <c r="Q23" s="41">
        <v>1742.4</v>
      </c>
      <c r="R23" s="28" t="s">
        <v>30</v>
      </c>
      <c r="S23" s="40">
        <v>43839.0</v>
      </c>
      <c r="T23" s="26">
        <v>8.643736364E9</v>
      </c>
    </row>
    <row r="24" ht="15.75" customHeight="1">
      <c r="A24" s="26" t="s">
        <v>32</v>
      </c>
      <c r="B24" s="28" t="s">
        <v>30</v>
      </c>
      <c r="C24" s="40">
        <v>43839.0</v>
      </c>
      <c r="D24" s="26">
        <v>9.743535928E9</v>
      </c>
      <c r="E24" s="29" t="s">
        <v>31</v>
      </c>
      <c r="F24" s="29">
        <v>2021.0</v>
      </c>
      <c r="G24" s="41">
        <v>1742.4</v>
      </c>
      <c r="H24" s="28" t="s">
        <v>30</v>
      </c>
      <c r="I24" s="40">
        <v>43839.0</v>
      </c>
      <c r="J24" s="26">
        <v>9.743535928E9</v>
      </c>
      <c r="K24" s="26" t="s">
        <v>32</v>
      </c>
      <c r="L24" s="28" t="s">
        <v>30</v>
      </c>
      <c r="M24" s="40">
        <v>43839.0</v>
      </c>
      <c r="N24" s="26">
        <v>9.743535928E9</v>
      </c>
      <c r="O24" s="29" t="s">
        <v>31</v>
      </c>
      <c r="P24" s="29">
        <v>2021.0</v>
      </c>
      <c r="Q24" s="41">
        <v>1742.4</v>
      </c>
      <c r="R24" s="28" t="s">
        <v>30</v>
      </c>
      <c r="S24" s="40">
        <v>43839.0</v>
      </c>
      <c r="T24" s="26">
        <v>9.743535928E9</v>
      </c>
    </row>
    <row r="25" ht="15.75" customHeight="1">
      <c r="A25" s="26" t="s">
        <v>32</v>
      </c>
      <c r="B25" s="28" t="s">
        <v>30</v>
      </c>
      <c r="C25" s="40">
        <v>43839.0</v>
      </c>
      <c r="D25" s="26">
        <v>8.546454849E9</v>
      </c>
      <c r="E25" s="29" t="s">
        <v>34</v>
      </c>
      <c r="F25" s="29">
        <v>2021.0</v>
      </c>
      <c r="G25" s="41">
        <v>1742.4</v>
      </c>
      <c r="H25" s="28" t="s">
        <v>30</v>
      </c>
      <c r="I25" s="40">
        <v>43839.0</v>
      </c>
      <c r="J25" s="26">
        <v>8.546454849E9</v>
      </c>
      <c r="K25" s="26" t="s">
        <v>32</v>
      </c>
      <c r="L25" s="28" t="s">
        <v>30</v>
      </c>
      <c r="M25" s="40">
        <v>43839.0</v>
      </c>
      <c r="N25" s="26">
        <v>8.546454849E9</v>
      </c>
      <c r="O25" s="29" t="s">
        <v>34</v>
      </c>
      <c r="P25" s="29">
        <v>2021.0</v>
      </c>
      <c r="Q25" s="41">
        <v>1742.4</v>
      </c>
      <c r="R25" s="28" t="s">
        <v>30</v>
      </c>
      <c r="S25" s="40">
        <v>43839.0</v>
      </c>
      <c r="T25" s="26">
        <v>8.546454849E9</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headerFooter>
    <oddFooter>&amp;L#7F7F7FInternal Use - Confidential</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88"/>
    <col customWidth="1" min="2" max="2" width="11.63"/>
    <col customWidth="1" min="3" max="26" width="7.63"/>
  </cols>
  <sheetData>
    <row r="3"/>
    <row r="4"/>
    <row r="5"/>
    <row r="6"/>
    <row r="7"/>
    <row r="8"/>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13"/>
    <col customWidth="1" min="2" max="2" width="12.13"/>
    <col customWidth="1" min="3" max="3" width="13.75"/>
    <col customWidth="1" min="4" max="4" width="17.88"/>
    <col customWidth="1" min="5" max="5" width="8.75"/>
    <col customWidth="1" min="6" max="6" width="5.38"/>
    <col customWidth="1" min="7" max="26" width="7.63"/>
  </cols>
  <sheetData>
    <row r="1">
      <c r="A1" s="25" t="s">
        <v>19</v>
      </c>
      <c r="B1" s="25" t="s">
        <v>21</v>
      </c>
      <c r="C1" s="25" t="s">
        <v>61</v>
      </c>
      <c r="D1" s="25" t="s">
        <v>62</v>
      </c>
      <c r="E1" s="25" t="s">
        <v>22</v>
      </c>
      <c r="F1" s="25" t="s">
        <v>48</v>
      </c>
    </row>
    <row r="2">
      <c r="A2" s="26" t="s">
        <v>23</v>
      </c>
      <c r="B2" s="28" t="s">
        <v>24</v>
      </c>
      <c r="C2" s="40">
        <v>44296.0</v>
      </c>
      <c r="D2" s="44">
        <v>9.743535928E9</v>
      </c>
      <c r="E2" s="29" t="s">
        <v>25</v>
      </c>
      <c r="F2" s="29">
        <v>2020.0</v>
      </c>
    </row>
    <row r="3">
      <c r="A3" s="26" t="s">
        <v>26</v>
      </c>
      <c r="B3" s="28" t="s">
        <v>27</v>
      </c>
      <c r="C3" s="40">
        <v>43839.0</v>
      </c>
      <c r="D3" s="44">
        <v>8.575645484E9</v>
      </c>
      <c r="E3" s="29" t="s">
        <v>28</v>
      </c>
      <c r="F3" s="29">
        <v>2020.0</v>
      </c>
    </row>
    <row r="4">
      <c r="A4" s="26" t="s">
        <v>23</v>
      </c>
      <c r="B4" s="28" t="s">
        <v>30</v>
      </c>
      <c r="C4" s="40">
        <v>43839.0</v>
      </c>
      <c r="D4" s="44">
        <v>9.7435359E7</v>
      </c>
      <c r="E4" s="29" t="s">
        <v>31</v>
      </c>
      <c r="F4" s="29">
        <v>2020.0</v>
      </c>
    </row>
    <row r="5">
      <c r="A5" s="26" t="s">
        <v>29</v>
      </c>
      <c r="B5" s="28" t="s">
        <v>33</v>
      </c>
      <c r="C5" s="40">
        <v>43841.0</v>
      </c>
      <c r="D5" s="44">
        <v>6.474494853E9</v>
      </c>
      <c r="E5" s="29" t="s">
        <v>34</v>
      </c>
      <c r="F5" s="29">
        <v>2020.0</v>
      </c>
    </row>
    <row r="6">
      <c r="A6" s="26" t="s">
        <v>32</v>
      </c>
      <c r="B6" s="28" t="s">
        <v>36</v>
      </c>
      <c r="C6" s="40">
        <v>43841.0</v>
      </c>
      <c r="D6" s="44">
        <v>9.74353592E8</v>
      </c>
      <c r="E6" s="29" t="s">
        <v>25</v>
      </c>
      <c r="F6" s="29">
        <v>2020.0</v>
      </c>
    </row>
    <row r="7">
      <c r="A7" s="26" t="s">
        <v>35</v>
      </c>
      <c r="B7" s="28" t="s">
        <v>39</v>
      </c>
      <c r="C7" s="40">
        <v>43842.0</v>
      </c>
      <c r="D7" s="44">
        <v>9.743535928E9</v>
      </c>
      <c r="E7" s="29" t="s">
        <v>28</v>
      </c>
      <c r="F7" s="29">
        <v>2020.0</v>
      </c>
    </row>
    <row r="8">
      <c r="A8" s="26" t="s">
        <v>38</v>
      </c>
      <c r="B8" s="28" t="s">
        <v>40</v>
      </c>
      <c r="C8" s="40">
        <v>43840.0</v>
      </c>
      <c r="D8" s="44">
        <v>9.645463836E9</v>
      </c>
      <c r="E8" s="29" t="s">
        <v>31</v>
      </c>
      <c r="F8" s="29">
        <v>2020.0</v>
      </c>
    </row>
    <row r="9">
      <c r="A9" s="26" t="s">
        <v>32</v>
      </c>
      <c r="B9" s="28" t="s">
        <v>30</v>
      </c>
      <c r="C9" s="40">
        <v>43839.0</v>
      </c>
      <c r="D9" s="44">
        <v>9.743535928E9</v>
      </c>
      <c r="E9" s="29" t="s">
        <v>34</v>
      </c>
      <c r="F9" s="29">
        <v>2020.0</v>
      </c>
    </row>
    <row r="10">
      <c r="A10" s="26" t="s">
        <v>32</v>
      </c>
      <c r="B10" s="28" t="s">
        <v>30</v>
      </c>
      <c r="C10" s="40">
        <v>43839.0</v>
      </c>
      <c r="D10" s="44">
        <v>8.643736364E9</v>
      </c>
      <c r="E10" s="29" t="s">
        <v>25</v>
      </c>
      <c r="F10" s="29">
        <v>2020.0</v>
      </c>
    </row>
    <row r="11">
      <c r="A11" s="26" t="s">
        <v>32</v>
      </c>
      <c r="B11" s="28" t="s">
        <v>30</v>
      </c>
      <c r="C11" s="40">
        <v>43839.0</v>
      </c>
      <c r="D11" s="44">
        <v>8.643736364E9</v>
      </c>
      <c r="E11" s="29" t="s">
        <v>28</v>
      </c>
      <c r="F11" s="29">
        <v>2021.0</v>
      </c>
    </row>
    <row r="12">
      <c r="A12" s="26" t="s">
        <v>32</v>
      </c>
      <c r="B12" s="28" t="s">
        <v>30</v>
      </c>
      <c r="C12" s="40">
        <v>43839.0</v>
      </c>
      <c r="D12" s="44">
        <v>9.743535928E9</v>
      </c>
      <c r="E12" s="29" t="s">
        <v>31</v>
      </c>
      <c r="F12" s="29">
        <v>2021.0</v>
      </c>
    </row>
    <row r="13">
      <c r="A13" s="26" t="s">
        <v>32</v>
      </c>
      <c r="B13" s="28" t="s">
        <v>30</v>
      </c>
      <c r="C13" s="40">
        <v>43839.0</v>
      </c>
      <c r="D13" s="44">
        <v>8.546454849E9</v>
      </c>
      <c r="E13" s="29" t="s">
        <v>34</v>
      </c>
      <c r="F13" s="29">
        <v>2021.0</v>
      </c>
    </row>
    <row r="14">
      <c r="A14" s="26" t="s">
        <v>23</v>
      </c>
      <c r="B14" s="28" t="s">
        <v>24</v>
      </c>
      <c r="C14" s="40">
        <v>44296.0</v>
      </c>
      <c r="D14" s="44">
        <v>9.743535928E9</v>
      </c>
      <c r="E14" s="29" t="s">
        <v>25</v>
      </c>
      <c r="F14" s="29">
        <v>2020.0</v>
      </c>
    </row>
    <row r="15">
      <c r="A15" s="26" t="s">
        <v>26</v>
      </c>
      <c r="B15" s="28" t="s">
        <v>27</v>
      </c>
      <c r="C15" s="40">
        <v>43839.0</v>
      </c>
      <c r="D15" s="44">
        <v>8.575645484E9</v>
      </c>
      <c r="E15" s="29" t="s">
        <v>28</v>
      </c>
      <c r="F15" s="29">
        <v>2020.0</v>
      </c>
    </row>
    <row r="16">
      <c r="A16" s="26" t="s">
        <v>23</v>
      </c>
      <c r="B16" s="28" t="s">
        <v>30</v>
      </c>
      <c r="C16" s="40">
        <v>43839.0</v>
      </c>
      <c r="D16" s="44">
        <v>9.7435359E7</v>
      </c>
      <c r="E16" s="29" t="s">
        <v>31</v>
      </c>
      <c r="F16" s="29">
        <v>2020.0</v>
      </c>
    </row>
    <row r="17">
      <c r="A17" s="26" t="s">
        <v>29</v>
      </c>
      <c r="B17" s="28" t="s">
        <v>33</v>
      </c>
      <c r="C17" s="40">
        <v>43841.0</v>
      </c>
      <c r="D17" s="44">
        <v>6.474494853E9</v>
      </c>
      <c r="E17" s="29" t="s">
        <v>34</v>
      </c>
      <c r="F17" s="29">
        <v>2020.0</v>
      </c>
    </row>
    <row r="18">
      <c r="A18" s="26" t="s">
        <v>32</v>
      </c>
      <c r="B18" s="28" t="s">
        <v>36</v>
      </c>
      <c r="C18" s="40">
        <v>43841.0</v>
      </c>
      <c r="D18" s="44">
        <v>9.74353592E8</v>
      </c>
      <c r="E18" s="29" t="s">
        <v>25</v>
      </c>
      <c r="F18" s="29">
        <v>2020.0</v>
      </c>
    </row>
    <row r="19">
      <c r="A19" s="26" t="s">
        <v>35</v>
      </c>
      <c r="B19" s="28" t="s">
        <v>39</v>
      </c>
      <c r="C19" s="40">
        <v>43842.0</v>
      </c>
      <c r="D19" s="44">
        <v>9.743535928E9</v>
      </c>
      <c r="E19" s="29" t="s">
        <v>28</v>
      </c>
      <c r="F19" s="29">
        <v>2020.0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headerFooter>
    <oddFooter>&amp;L#7F7F7FInternal Use - Confidential</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3.88"/>
    <col customWidth="1" min="2" max="2" width="15.63"/>
    <col customWidth="1" min="3" max="3" width="16.25"/>
    <col customWidth="1" min="4" max="4" width="5.25"/>
    <col customWidth="1" min="5" max="5" width="8.0"/>
    <col customWidth="1" min="6" max="6" width="8.63"/>
    <col customWidth="1" min="7" max="7" width="17.5"/>
    <col customWidth="1" min="8" max="8" width="8.63"/>
    <col customWidth="1" min="9" max="26" width="7.63"/>
  </cols>
  <sheetData>
    <row r="1" ht="18.75" customHeight="1">
      <c r="A1" s="62" t="s">
        <v>3150</v>
      </c>
      <c r="B1" s="63" t="s">
        <v>3151</v>
      </c>
      <c r="C1" s="64" t="s">
        <v>3152</v>
      </c>
      <c r="D1" s="65"/>
      <c r="E1" s="65"/>
      <c r="F1" s="65"/>
      <c r="G1" s="65"/>
      <c r="H1" s="65"/>
      <c r="I1" s="65"/>
      <c r="J1" s="65"/>
      <c r="K1" s="65"/>
      <c r="L1" s="65"/>
      <c r="M1" s="65"/>
      <c r="N1" s="65"/>
      <c r="O1" s="65"/>
      <c r="P1" s="65"/>
      <c r="Q1" s="65"/>
      <c r="R1" s="65"/>
      <c r="S1" s="65"/>
      <c r="T1" s="65"/>
      <c r="U1" s="65"/>
      <c r="V1" s="65"/>
      <c r="W1" s="65"/>
      <c r="X1" s="65"/>
      <c r="Y1" s="65"/>
      <c r="Z1" s="65"/>
    </row>
    <row r="2" ht="18.75" customHeight="1">
      <c r="A2" s="66" t="s">
        <v>3153</v>
      </c>
      <c r="B2" s="67" t="s">
        <v>3154</v>
      </c>
      <c r="C2" s="68">
        <v>20000.0</v>
      </c>
      <c r="D2" s="65"/>
      <c r="E2" s="65"/>
      <c r="F2" s="65"/>
      <c r="G2" s="62" t="s">
        <v>3150</v>
      </c>
      <c r="H2" s="65" t="s">
        <v>3152</v>
      </c>
      <c r="I2" s="65"/>
      <c r="J2" s="65"/>
      <c r="K2" s="65"/>
      <c r="L2" s="65"/>
      <c r="M2" s="65"/>
      <c r="N2" s="65"/>
      <c r="O2" s="65"/>
      <c r="P2" s="65"/>
      <c r="Q2" s="65"/>
      <c r="R2" s="65"/>
      <c r="S2" s="65"/>
      <c r="T2" s="65"/>
      <c r="U2" s="65"/>
      <c r="V2" s="65"/>
      <c r="W2" s="65"/>
      <c r="X2" s="65"/>
      <c r="Y2" s="65"/>
      <c r="Z2" s="65"/>
    </row>
    <row r="3" ht="18.75" customHeight="1">
      <c r="A3" s="66" t="s">
        <v>3155</v>
      </c>
      <c r="B3" s="67" t="s">
        <v>3154</v>
      </c>
      <c r="C3" s="68">
        <v>30000.0</v>
      </c>
      <c r="D3" s="65"/>
      <c r="E3" s="65"/>
      <c r="F3" s="67" t="s">
        <v>3154</v>
      </c>
      <c r="G3" s="66" t="s">
        <v>3155</v>
      </c>
      <c r="H3" s="65"/>
      <c r="I3" s="65"/>
      <c r="J3" s="65"/>
      <c r="K3" s="65"/>
      <c r="L3" s="65"/>
      <c r="M3" s="65"/>
      <c r="N3" s="65"/>
      <c r="O3" s="65"/>
      <c r="P3" s="65"/>
      <c r="Q3" s="65"/>
      <c r="R3" s="65"/>
      <c r="S3" s="65"/>
      <c r="T3" s="65"/>
      <c r="U3" s="65"/>
      <c r="V3" s="65"/>
      <c r="W3" s="65"/>
      <c r="X3" s="65"/>
      <c r="Y3" s="65"/>
      <c r="Z3" s="65"/>
    </row>
    <row r="4" ht="18.75" customHeight="1">
      <c r="A4" s="66" t="s">
        <v>3156</v>
      </c>
      <c r="B4" s="67" t="s">
        <v>3154</v>
      </c>
      <c r="C4" s="68">
        <v>30000.0</v>
      </c>
      <c r="D4" s="65"/>
      <c r="E4" s="65"/>
      <c r="F4" s="67" t="s">
        <v>3154</v>
      </c>
      <c r="G4" s="66" t="s">
        <v>3157</v>
      </c>
      <c r="H4" s="65"/>
      <c r="I4" s="65"/>
      <c r="J4" s="65"/>
      <c r="K4" s="65"/>
      <c r="L4" s="65"/>
      <c r="M4" s="65"/>
      <c r="N4" s="65"/>
      <c r="O4" s="65"/>
      <c r="P4" s="65"/>
      <c r="Q4" s="65"/>
      <c r="R4" s="65"/>
      <c r="S4" s="65"/>
      <c r="T4" s="65"/>
      <c r="U4" s="65"/>
      <c r="V4" s="65"/>
      <c r="W4" s="65"/>
      <c r="X4" s="65"/>
      <c r="Y4" s="65"/>
      <c r="Z4" s="65"/>
    </row>
    <row r="5" ht="18.75" customHeight="1">
      <c r="A5" s="66" t="s">
        <v>3153</v>
      </c>
      <c r="B5" s="67" t="s">
        <v>3158</v>
      </c>
      <c r="C5" s="68">
        <v>20000.0</v>
      </c>
      <c r="D5" s="65"/>
      <c r="E5" s="65"/>
      <c r="F5" s="67" t="s">
        <v>3154</v>
      </c>
      <c r="G5" s="66" t="s">
        <v>3156</v>
      </c>
      <c r="H5" s="65"/>
      <c r="I5" s="65"/>
      <c r="J5" s="65"/>
      <c r="K5" s="65"/>
      <c r="L5" s="65"/>
      <c r="M5" s="65"/>
      <c r="N5" s="65"/>
      <c r="O5" s="65"/>
      <c r="P5" s="65"/>
      <c r="Q5" s="65"/>
      <c r="R5" s="65"/>
      <c r="S5" s="65"/>
      <c r="T5" s="65"/>
      <c r="U5" s="65"/>
      <c r="V5" s="65"/>
      <c r="W5" s="65"/>
      <c r="X5" s="65"/>
      <c r="Y5" s="65"/>
      <c r="Z5" s="65"/>
    </row>
    <row r="6" ht="18.75" customHeight="1">
      <c r="A6" s="66" t="s">
        <v>3157</v>
      </c>
      <c r="B6" s="67" t="s">
        <v>3158</v>
      </c>
      <c r="C6" s="68">
        <v>40000.0</v>
      </c>
      <c r="D6" s="65"/>
      <c r="E6" s="65"/>
      <c r="F6" s="65"/>
      <c r="G6" s="65"/>
      <c r="H6" s="65"/>
      <c r="I6" s="65"/>
      <c r="J6" s="65"/>
      <c r="K6" s="65"/>
      <c r="L6" s="65"/>
      <c r="M6" s="65"/>
      <c r="N6" s="65"/>
      <c r="O6" s="65"/>
      <c r="P6" s="65"/>
      <c r="Q6" s="65"/>
      <c r="R6" s="65"/>
      <c r="S6" s="65"/>
      <c r="T6" s="65"/>
      <c r="U6" s="65"/>
      <c r="V6" s="65"/>
      <c r="W6" s="65"/>
      <c r="X6" s="65"/>
      <c r="Y6" s="65"/>
      <c r="Z6" s="65"/>
    </row>
    <row r="7" ht="18.75" customHeight="1">
      <c r="A7" s="66" t="s">
        <v>3155</v>
      </c>
      <c r="B7" s="67" t="s">
        <v>3158</v>
      </c>
      <c r="C7" s="68">
        <v>10000.0</v>
      </c>
      <c r="D7" s="65"/>
      <c r="E7" s="65"/>
      <c r="F7" s="65"/>
      <c r="G7" s="65"/>
      <c r="H7" s="65"/>
      <c r="I7" s="65"/>
      <c r="J7" s="65"/>
      <c r="K7" s="65"/>
      <c r="L7" s="65"/>
      <c r="M7" s="65"/>
      <c r="N7" s="65"/>
      <c r="O7" s="65"/>
      <c r="P7" s="65"/>
      <c r="Q7" s="65"/>
      <c r="R7" s="65"/>
      <c r="S7" s="65"/>
      <c r="T7" s="65"/>
      <c r="U7" s="65"/>
      <c r="V7" s="65"/>
      <c r="W7" s="65"/>
      <c r="X7" s="65"/>
      <c r="Y7" s="65"/>
      <c r="Z7" s="65"/>
    </row>
    <row r="8" ht="18.75" customHeight="1">
      <c r="A8" s="66" t="s">
        <v>3153</v>
      </c>
      <c r="B8" s="67" t="s">
        <v>3159</v>
      </c>
      <c r="C8" s="68">
        <v>30000.0</v>
      </c>
      <c r="D8" s="65"/>
      <c r="E8" s="65"/>
      <c r="F8" s="65"/>
      <c r="G8" s="65"/>
      <c r="H8" s="65"/>
      <c r="I8" s="65"/>
      <c r="J8" s="65"/>
      <c r="K8" s="65"/>
      <c r="L8" s="65"/>
      <c r="M8" s="65"/>
      <c r="N8" s="65"/>
      <c r="O8" s="65"/>
      <c r="P8" s="65"/>
      <c r="Q8" s="65"/>
      <c r="R8" s="65"/>
      <c r="S8" s="65"/>
      <c r="T8" s="65"/>
      <c r="U8" s="65"/>
      <c r="V8" s="65"/>
      <c r="W8" s="65"/>
      <c r="X8" s="65"/>
      <c r="Y8" s="65"/>
      <c r="Z8" s="65"/>
    </row>
    <row r="9" ht="18.75" customHeight="1">
      <c r="A9" s="66" t="s">
        <v>3157</v>
      </c>
      <c r="B9" s="67" t="s">
        <v>3159</v>
      </c>
      <c r="C9" s="68">
        <v>40000.0</v>
      </c>
      <c r="D9" s="65"/>
      <c r="E9" s="65"/>
      <c r="F9" s="65"/>
      <c r="G9" s="65"/>
      <c r="H9" s="65"/>
      <c r="I9" s="65"/>
      <c r="J9" s="65"/>
      <c r="K9" s="65"/>
      <c r="L9" s="65"/>
      <c r="M9" s="65"/>
      <c r="N9" s="65"/>
      <c r="O9" s="65"/>
      <c r="P9" s="65"/>
      <c r="Q9" s="65"/>
      <c r="R9" s="65"/>
      <c r="S9" s="65"/>
      <c r="T9" s="65"/>
      <c r="U9" s="65"/>
      <c r="V9" s="65"/>
      <c r="W9" s="65"/>
      <c r="X9" s="65"/>
      <c r="Y9" s="65"/>
      <c r="Z9" s="65"/>
    </row>
    <row r="10" ht="18.75" customHeight="1">
      <c r="A10" s="66" t="s">
        <v>3155</v>
      </c>
      <c r="B10" s="67" t="s">
        <v>3159</v>
      </c>
      <c r="C10" s="68">
        <v>10000.0</v>
      </c>
      <c r="D10" s="65"/>
      <c r="E10" s="65"/>
      <c r="F10" s="65"/>
      <c r="G10" s="65"/>
      <c r="H10" s="65"/>
      <c r="I10" s="65"/>
      <c r="J10" s="65"/>
      <c r="K10" s="65"/>
      <c r="L10" s="65"/>
      <c r="M10" s="65"/>
      <c r="N10" s="65"/>
      <c r="O10" s="65"/>
      <c r="P10" s="65"/>
      <c r="Q10" s="65"/>
      <c r="R10" s="65"/>
      <c r="S10" s="65"/>
      <c r="T10" s="65"/>
      <c r="U10" s="65"/>
      <c r="V10" s="65"/>
      <c r="W10" s="65"/>
      <c r="X10" s="65"/>
      <c r="Y10" s="65"/>
      <c r="Z10" s="65"/>
    </row>
    <row r="11" ht="18.75" customHeight="1">
      <c r="A11" s="66" t="s">
        <v>3160</v>
      </c>
      <c r="B11" s="67" t="s">
        <v>3159</v>
      </c>
      <c r="C11" s="68">
        <v>10000.0</v>
      </c>
      <c r="D11" s="65"/>
      <c r="E11" s="65"/>
      <c r="F11" s="65"/>
      <c r="G11" s="65"/>
      <c r="H11" s="65"/>
      <c r="I11" s="65"/>
      <c r="J11" s="65"/>
      <c r="K11" s="65"/>
      <c r="L11" s="65"/>
      <c r="M11" s="65"/>
      <c r="N11" s="65"/>
      <c r="O11" s="65"/>
      <c r="P11" s="65"/>
      <c r="Q11" s="65"/>
      <c r="R11" s="65"/>
      <c r="S11" s="65"/>
      <c r="T11" s="65"/>
      <c r="U11" s="65"/>
      <c r="V11" s="65"/>
      <c r="W11" s="65"/>
      <c r="X11" s="65"/>
      <c r="Y11" s="65"/>
      <c r="Z11" s="65"/>
    </row>
    <row r="12" ht="18.75" customHeight="1">
      <c r="A12" s="5">
        <f>COUNTIF(A2:A11,"ananya")</f>
        <v>3</v>
      </c>
      <c r="C12" s="5">
        <f>COUNTIF(C2:C11,"&gt;=10000")</f>
        <v>10</v>
      </c>
      <c r="D12" s="65"/>
      <c r="E12" s="65"/>
      <c r="F12" s="65"/>
      <c r="G12" s="65"/>
      <c r="H12" s="65"/>
      <c r="I12" s="65"/>
      <c r="J12" s="65"/>
      <c r="K12" s="65"/>
      <c r="L12" s="65"/>
      <c r="M12" s="65"/>
      <c r="N12" s="65"/>
      <c r="O12" s="65"/>
      <c r="P12" s="65"/>
      <c r="Q12" s="65"/>
      <c r="R12" s="65"/>
      <c r="S12" s="65"/>
      <c r="T12" s="65"/>
      <c r="U12" s="65"/>
      <c r="V12" s="65"/>
      <c r="W12" s="65"/>
      <c r="X12" s="65"/>
      <c r="Y12" s="65"/>
      <c r="Z12" s="65"/>
    </row>
    <row r="13" ht="18.75" customHeight="1">
      <c r="D13" s="65"/>
      <c r="E13" s="65"/>
      <c r="F13" s="65"/>
      <c r="G13" s="65"/>
      <c r="H13" s="65"/>
      <c r="I13" s="65"/>
      <c r="J13" s="65"/>
      <c r="K13" s="65"/>
      <c r="L13" s="65"/>
      <c r="M13" s="65"/>
      <c r="N13" s="65"/>
      <c r="O13" s="65"/>
      <c r="P13" s="65"/>
      <c r="Q13" s="65"/>
      <c r="R13" s="65"/>
      <c r="S13" s="65"/>
      <c r="T13" s="65"/>
      <c r="U13" s="65"/>
      <c r="V13" s="65"/>
      <c r="W13" s="65"/>
      <c r="X13" s="65"/>
      <c r="Y13" s="65"/>
      <c r="Z13" s="65"/>
    </row>
    <row r="14" ht="18.75" customHeight="1">
      <c r="A14" s="65"/>
      <c r="B14" s="65"/>
      <c r="C14" s="65"/>
      <c r="D14" s="65"/>
      <c r="E14" s="65"/>
      <c r="F14" s="65"/>
      <c r="G14" s="65"/>
      <c r="H14" s="65"/>
      <c r="I14" s="65"/>
      <c r="J14" s="65"/>
      <c r="K14" s="65"/>
      <c r="L14" s="65"/>
      <c r="M14" s="65"/>
      <c r="N14" s="65"/>
      <c r="O14" s="65"/>
      <c r="P14" s="65"/>
      <c r="Q14" s="65"/>
      <c r="R14" s="65"/>
      <c r="S14" s="65"/>
      <c r="T14" s="65"/>
      <c r="U14" s="65"/>
      <c r="V14" s="65"/>
      <c r="W14" s="65"/>
      <c r="X14" s="65"/>
      <c r="Y14" s="65"/>
      <c r="Z14" s="65"/>
    </row>
    <row r="15" ht="18.75" customHeight="1">
      <c r="A15" s="65"/>
      <c r="B15" s="65"/>
      <c r="C15" s="65"/>
      <c r="D15" s="65"/>
      <c r="E15" s="65"/>
      <c r="F15" s="65"/>
      <c r="G15" s="65"/>
      <c r="H15" s="65"/>
      <c r="I15" s="65"/>
      <c r="J15" s="65"/>
      <c r="K15" s="65"/>
      <c r="L15" s="65"/>
      <c r="M15" s="65"/>
      <c r="N15" s="65"/>
      <c r="O15" s="65"/>
      <c r="P15" s="65"/>
      <c r="Q15" s="65"/>
      <c r="R15" s="65"/>
      <c r="S15" s="65"/>
      <c r="T15" s="65"/>
      <c r="U15" s="65"/>
      <c r="V15" s="65"/>
      <c r="W15" s="65"/>
      <c r="X15" s="65"/>
      <c r="Y15" s="65"/>
      <c r="Z15" s="65"/>
    </row>
    <row r="16" ht="18.75" customHeight="1">
      <c r="A16" s="65"/>
      <c r="B16" s="65"/>
      <c r="C16" s="65"/>
      <c r="D16" s="65"/>
      <c r="E16" s="65"/>
      <c r="F16" s="65"/>
      <c r="G16" s="65"/>
      <c r="H16" s="65"/>
      <c r="I16" s="65"/>
      <c r="J16" s="65"/>
      <c r="K16" s="65"/>
      <c r="L16" s="65"/>
      <c r="M16" s="65"/>
      <c r="N16" s="65"/>
      <c r="O16" s="65"/>
      <c r="P16" s="65"/>
      <c r="Q16" s="65"/>
      <c r="R16" s="65"/>
      <c r="S16" s="65"/>
      <c r="T16" s="65"/>
      <c r="U16" s="65"/>
      <c r="V16" s="65"/>
      <c r="W16" s="65"/>
      <c r="X16" s="65"/>
      <c r="Y16" s="65"/>
      <c r="Z16" s="65"/>
    </row>
    <row r="17" ht="18.75" customHeight="1">
      <c r="A17" s="65"/>
      <c r="B17" s="65"/>
      <c r="C17" s="65"/>
      <c r="D17" s="65"/>
      <c r="E17" s="65"/>
      <c r="F17" s="65"/>
      <c r="G17" s="65"/>
      <c r="H17" s="65"/>
      <c r="I17" s="65"/>
      <c r="J17" s="65"/>
      <c r="K17" s="65"/>
      <c r="L17" s="65"/>
      <c r="M17" s="65"/>
      <c r="N17" s="65"/>
      <c r="O17" s="65"/>
      <c r="P17" s="65"/>
      <c r="Q17" s="65"/>
      <c r="R17" s="65"/>
      <c r="S17" s="65"/>
      <c r="T17" s="65"/>
      <c r="U17" s="65"/>
      <c r="V17" s="65"/>
      <c r="W17" s="65"/>
      <c r="X17" s="65"/>
      <c r="Y17" s="65"/>
      <c r="Z17" s="65"/>
    </row>
    <row r="18" ht="18.75" customHeight="1">
      <c r="A18" s="65"/>
      <c r="B18" s="65"/>
      <c r="C18" s="65"/>
      <c r="D18" s="65"/>
      <c r="E18" s="65"/>
      <c r="F18" s="65"/>
      <c r="G18" s="65"/>
      <c r="H18" s="65"/>
      <c r="I18" s="65"/>
      <c r="J18" s="65"/>
      <c r="K18" s="65"/>
      <c r="L18" s="65"/>
      <c r="M18" s="65"/>
      <c r="N18" s="65"/>
      <c r="O18" s="65"/>
      <c r="P18" s="65"/>
      <c r="Q18" s="65"/>
      <c r="R18" s="65"/>
      <c r="S18" s="65"/>
      <c r="T18" s="65"/>
      <c r="U18" s="65"/>
      <c r="V18" s="65"/>
      <c r="W18" s="65"/>
      <c r="X18" s="65"/>
      <c r="Y18" s="65"/>
      <c r="Z18" s="65"/>
    </row>
    <row r="19" ht="18.75" customHeight="1">
      <c r="A19" s="65"/>
      <c r="B19" s="65"/>
      <c r="C19" s="65"/>
      <c r="D19" s="65"/>
      <c r="E19" s="65"/>
      <c r="F19" s="65"/>
      <c r="G19" s="65"/>
      <c r="H19" s="65"/>
      <c r="I19" s="65"/>
      <c r="J19" s="65"/>
      <c r="K19" s="65"/>
      <c r="L19" s="65"/>
      <c r="M19" s="65"/>
      <c r="N19" s="65"/>
      <c r="O19" s="65"/>
      <c r="P19" s="65"/>
      <c r="Q19" s="65"/>
      <c r="R19" s="65"/>
      <c r="S19" s="65"/>
      <c r="T19" s="65"/>
      <c r="U19" s="65"/>
      <c r="V19" s="65"/>
      <c r="W19" s="65"/>
      <c r="X19" s="65"/>
      <c r="Y19" s="65"/>
      <c r="Z19" s="65"/>
    </row>
    <row r="20" ht="18.75" customHeight="1">
      <c r="A20" s="65"/>
      <c r="B20" s="65"/>
      <c r="C20" s="65"/>
      <c r="D20" s="65"/>
      <c r="E20" s="65"/>
      <c r="F20" s="65"/>
      <c r="G20" s="65"/>
      <c r="H20" s="65"/>
      <c r="I20" s="65"/>
      <c r="J20" s="65"/>
      <c r="K20" s="65"/>
      <c r="L20" s="65"/>
      <c r="M20" s="65"/>
      <c r="N20" s="65"/>
      <c r="O20" s="65"/>
      <c r="P20" s="65"/>
      <c r="Q20" s="65"/>
      <c r="R20" s="65"/>
      <c r="S20" s="65"/>
      <c r="T20" s="65"/>
      <c r="U20" s="65"/>
      <c r="V20" s="65"/>
      <c r="W20" s="65"/>
      <c r="X20" s="65"/>
      <c r="Y20" s="65"/>
      <c r="Z20" s="65"/>
    </row>
    <row r="21" ht="18.75" customHeight="1">
      <c r="A21" s="65"/>
      <c r="B21" s="65"/>
      <c r="C21" s="65"/>
      <c r="D21" s="65"/>
      <c r="E21" s="65"/>
      <c r="F21" s="65"/>
      <c r="G21" s="65"/>
      <c r="H21" s="65"/>
      <c r="I21" s="65"/>
      <c r="J21" s="65"/>
      <c r="K21" s="65"/>
      <c r="L21" s="65"/>
      <c r="M21" s="65"/>
      <c r="N21" s="65"/>
      <c r="O21" s="65"/>
      <c r="P21" s="65"/>
      <c r="Q21" s="65"/>
      <c r="R21" s="65"/>
      <c r="S21" s="65"/>
      <c r="T21" s="65"/>
      <c r="U21" s="65"/>
      <c r="V21" s="65"/>
      <c r="W21" s="65"/>
      <c r="X21" s="65"/>
      <c r="Y21" s="65"/>
      <c r="Z21" s="65"/>
    </row>
    <row r="22" ht="18.75" customHeight="1">
      <c r="A22" s="65"/>
      <c r="B22" s="65"/>
      <c r="C22" s="65"/>
      <c r="D22" s="65"/>
      <c r="E22" s="65"/>
      <c r="F22" s="65"/>
      <c r="G22" s="65"/>
      <c r="H22" s="65"/>
      <c r="I22" s="65"/>
      <c r="J22" s="65"/>
      <c r="K22" s="65"/>
      <c r="L22" s="65"/>
      <c r="M22" s="65"/>
      <c r="N22" s="65"/>
      <c r="O22" s="65"/>
      <c r="P22" s="65"/>
      <c r="Q22" s="65"/>
      <c r="R22" s="65"/>
      <c r="S22" s="65"/>
      <c r="T22" s="65"/>
      <c r="U22" s="65"/>
      <c r="V22" s="65"/>
      <c r="W22" s="65"/>
      <c r="X22" s="65"/>
      <c r="Y22" s="65"/>
      <c r="Z22" s="65"/>
    </row>
    <row r="23" ht="18.75" customHeight="1">
      <c r="A23" s="65"/>
      <c r="B23" s="65"/>
      <c r="C23" s="65"/>
      <c r="D23" s="65"/>
      <c r="E23" s="65"/>
      <c r="F23" s="65"/>
      <c r="G23" s="65"/>
      <c r="H23" s="65"/>
      <c r="I23" s="65"/>
      <c r="J23" s="65"/>
      <c r="K23" s="65"/>
      <c r="L23" s="65"/>
      <c r="M23" s="65"/>
      <c r="N23" s="65"/>
      <c r="O23" s="65"/>
      <c r="P23" s="65"/>
      <c r="Q23" s="65"/>
      <c r="R23" s="65"/>
      <c r="S23" s="65"/>
      <c r="T23" s="65"/>
      <c r="U23" s="65"/>
      <c r="V23" s="65"/>
      <c r="W23" s="65"/>
      <c r="X23" s="65"/>
      <c r="Y23" s="65"/>
      <c r="Z23" s="65"/>
    </row>
    <row r="24" ht="18.75" customHeight="1">
      <c r="A24" s="65"/>
      <c r="B24" s="65"/>
      <c r="C24" s="65"/>
      <c r="D24" s="65"/>
      <c r="E24" s="65"/>
      <c r="F24" s="65"/>
      <c r="G24" s="65"/>
      <c r="H24" s="65"/>
      <c r="I24" s="65"/>
      <c r="J24" s="65"/>
      <c r="K24" s="65"/>
      <c r="L24" s="65"/>
      <c r="M24" s="65"/>
      <c r="N24" s="65"/>
      <c r="O24" s="65"/>
      <c r="P24" s="65"/>
      <c r="Q24" s="65"/>
      <c r="R24" s="65"/>
      <c r="S24" s="65"/>
      <c r="T24" s="65"/>
      <c r="U24" s="65"/>
      <c r="V24" s="65"/>
      <c r="W24" s="65"/>
      <c r="X24" s="65"/>
      <c r="Y24" s="65"/>
      <c r="Z24" s="65"/>
    </row>
    <row r="25" ht="18.75" customHeight="1">
      <c r="A25" s="65"/>
      <c r="B25" s="65"/>
      <c r="C25" s="65"/>
      <c r="D25" s="65"/>
      <c r="E25" s="65"/>
      <c r="F25" s="65"/>
      <c r="G25" s="65"/>
      <c r="H25" s="65"/>
      <c r="I25" s="65"/>
      <c r="J25" s="65"/>
      <c r="K25" s="65"/>
      <c r="L25" s="65"/>
      <c r="M25" s="65"/>
      <c r="N25" s="65"/>
      <c r="O25" s="65"/>
      <c r="P25" s="65"/>
      <c r="Q25" s="65"/>
      <c r="R25" s="65"/>
      <c r="S25" s="65"/>
      <c r="T25" s="65"/>
      <c r="U25" s="65"/>
      <c r="V25" s="65"/>
      <c r="W25" s="65"/>
      <c r="X25" s="65"/>
      <c r="Y25" s="65"/>
      <c r="Z25" s="65"/>
    </row>
    <row r="26" ht="18.75" customHeight="1">
      <c r="A26" s="65"/>
      <c r="B26" s="65"/>
      <c r="C26" s="65"/>
      <c r="D26" s="65"/>
      <c r="E26" s="65"/>
      <c r="F26" s="65"/>
      <c r="G26" s="65"/>
      <c r="H26" s="65"/>
      <c r="I26" s="65"/>
      <c r="J26" s="65"/>
      <c r="K26" s="65"/>
      <c r="L26" s="65"/>
      <c r="M26" s="65"/>
      <c r="N26" s="65"/>
      <c r="O26" s="65"/>
      <c r="P26" s="65"/>
      <c r="Q26" s="65"/>
      <c r="R26" s="65"/>
      <c r="S26" s="65"/>
      <c r="T26" s="65"/>
      <c r="U26" s="65"/>
      <c r="V26" s="65"/>
      <c r="W26" s="65"/>
      <c r="X26" s="65"/>
      <c r="Y26" s="65"/>
      <c r="Z26" s="65"/>
    </row>
    <row r="27" ht="18.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ht="18.75" customHeight="1">
      <c r="A28" s="65"/>
      <c r="B28" s="65"/>
      <c r="C28" s="65"/>
      <c r="D28" s="65"/>
      <c r="E28" s="65"/>
      <c r="F28" s="65"/>
      <c r="G28" s="65"/>
      <c r="H28" s="65"/>
      <c r="I28" s="65"/>
      <c r="J28" s="65"/>
      <c r="K28" s="65"/>
      <c r="L28" s="65"/>
      <c r="M28" s="65"/>
      <c r="N28" s="65"/>
      <c r="O28" s="65"/>
      <c r="P28" s="65"/>
      <c r="Q28" s="65"/>
      <c r="R28" s="65"/>
      <c r="S28" s="65"/>
      <c r="T28" s="65"/>
      <c r="U28" s="65"/>
      <c r="V28" s="65"/>
      <c r="W28" s="65"/>
      <c r="X28" s="65"/>
      <c r="Y28" s="65"/>
      <c r="Z28" s="65"/>
    </row>
    <row r="29" ht="18.75" customHeight="1">
      <c r="A29" s="65"/>
      <c r="B29" s="65"/>
      <c r="C29" s="65"/>
      <c r="D29" s="65"/>
      <c r="E29" s="65"/>
      <c r="F29" s="65"/>
      <c r="G29" s="65"/>
      <c r="H29" s="65"/>
      <c r="I29" s="65"/>
      <c r="J29" s="65"/>
      <c r="K29" s="65"/>
      <c r="L29" s="65"/>
      <c r="M29" s="65"/>
      <c r="N29" s="65"/>
      <c r="O29" s="65"/>
      <c r="P29" s="65"/>
      <c r="Q29" s="65"/>
      <c r="R29" s="65"/>
      <c r="S29" s="65"/>
      <c r="T29" s="65"/>
      <c r="U29" s="65"/>
      <c r="V29" s="65"/>
      <c r="W29" s="65"/>
      <c r="X29" s="65"/>
      <c r="Y29" s="65"/>
      <c r="Z29" s="65"/>
    </row>
    <row r="30" ht="18.75" customHeight="1">
      <c r="A30" s="65"/>
      <c r="B30" s="65"/>
      <c r="C30" s="65"/>
      <c r="D30" s="65"/>
      <c r="E30" s="65"/>
      <c r="F30" s="65"/>
      <c r="G30" s="65"/>
      <c r="H30" s="65"/>
      <c r="I30" s="65"/>
      <c r="J30" s="65"/>
      <c r="K30" s="65"/>
      <c r="L30" s="65"/>
      <c r="M30" s="65"/>
      <c r="N30" s="65"/>
      <c r="O30" s="65"/>
      <c r="P30" s="65"/>
      <c r="Q30" s="65"/>
      <c r="R30" s="65"/>
      <c r="S30" s="65"/>
      <c r="T30" s="65"/>
      <c r="U30" s="65"/>
      <c r="V30" s="65"/>
      <c r="W30" s="65"/>
      <c r="X30" s="65"/>
      <c r="Y30" s="65"/>
      <c r="Z30" s="65"/>
    </row>
    <row r="31" ht="18.75" customHeight="1">
      <c r="A31" s="65"/>
      <c r="B31" s="65"/>
      <c r="C31" s="65"/>
      <c r="D31" s="65"/>
      <c r="E31" s="65"/>
      <c r="F31" s="65"/>
      <c r="G31" s="65"/>
      <c r="H31" s="65"/>
      <c r="I31" s="65"/>
      <c r="J31" s="65"/>
      <c r="K31" s="65"/>
      <c r="L31" s="65"/>
      <c r="M31" s="65"/>
      <c r="N31" s="65"/>
      <c r="O31" s="65"/>
      <c r="P31" s="65"/>
      <c r="Q31" s="65"/>
      <c r="R31" s="65"/>
      <c r="S31" s="65"/>
      <c r="T31" s="65"/>
      <c r="U31" s="65"/>
      <c r="V31" s="65"/>
      <c r="W31" s="65"/>
      <c r="X31" s="65"/>
      <c r="Y31" s="65"/>
      <c r="Z31" s="65"/>
    </row>
    <row r="32" ht="18.75" customHeight="1">
      <c r="A32" s="65"/>
      <c r="B32" s="65"/>
      <c r="C32" s="65"/>
      <c r="D32" s="65"/>
      <c r="E32" s="65"/>
      <c r="F32" s="65"/>
      <c r="G32" s="65"/>
      <c r="H32" s="65"/>
      <c r="I32" s="65"/>
      <c r="J32" s="65"/>
      <c r="K32" s="65"/>
      <c r="L32" s="65"/>
      <c r="M32" s="65"/>
      <c r="N32" s="65"/>
      <c r="O32" s="65"/>
      <c r="P32" s="65"/>
      <c r="Q32" s="65"/>
      <c r="R32" s="65"/>
      <c r="S32" s="65"/>
      <c r="T32" s="65"/>
      <c r="U32" s="65"/>
      <c r="V32" s="65"/>
      <c r="W32" s="65"/>
      <c r="X32" s="65"/>
      <c r="Y32" s="65"/>
      <c r="Z32" s="65"/>
    </row>
    <row r="33" ht="18.75" customHeight="1">
      <c r="A33" s="65"/>
      <c r="B33" s="65"/>
      <c r="C33" s="65"/>
      <c r="D33" s="65"/>
      <c r="E33" s="65"/>
      <c r="F33" s="65"/>
      <c r="G33" s="65"/>
      <c r="H33" s="65"/>
      <c r="I33" s="65"/>
      <c r="J33" s="65"/>
      <c r="K33" s="65"/>
      <c r="L33" s="65"/>
      <c r="M33" s="65"/>
      <c r="N33" s="65"/>
      <c r="O33" s="65"/>
      <c r="P33" s="65"/>
      <c r="Q33" s="65"/>
      <c r="R33" s="65"/>
      <c r="S33" s="65"/>
      <c r="T33" s="65"/>
      <c r="U33" s="65"/>
      <c r="V33" s="65"/>
      <c r="W33" s="65"/>
      <c r="X33" s="65"/>
      <c r="Y33" s="65"/>
      <c r="Z33" s="65"/>
    </row>
    <row r="34" ht="18.75" customHeight="1">
      <c r="A34" s="65"/>
      <c r="B34" s="65"/>
      <c r="C34" s="65"/>
      <c r="D34" s="65"/>
      <c r="E34" s="65"/>
      <c r="F34" s="65"/>
      <c r="G34" s="65"/>
      <c r="H34" s="65"/>
      <c r="I34" s="65"/>
      <c r="J34" s="65"/>
      <c r="K34" s="65"/>
      <c r="L34" s="65"/>
      <c r="M34" s="65"/>
      <c r="N34" s="65"/>
      <c r="O34" s="65"/>
      <c r="P34" s="65"/>
      <c r="Q34" s="65"/>
      <c r="R34" s="65"/>
      <c r="S34" s="65"/>
      <c r="T34" s="65"/>
      <c r="U34" s="65"/>
      <c r="V34" s="65"/>
      <c r="W34" s="65"/>
      <c r="X34" s="65"/>
      <c r="Y34" s="65"/>
      <c r="Z34" s="65"/>
    </row>
    <row r="35" ht="18.75" customHeight="1">
      <c r="A35" s="65"/>
      <c r="B35" s="65"/>
      <c r="C35" s="65"/>
      <c r="D35" s="65"/>
      <c r="E35" s="65"/>
      <c r="F35" s="65"/>
      <c r="G35" s="65"/>
      <c r="H35" s="65"/>
      <c r="I35" s="65"/>
      <c r="J35" s="65"/>
      <c r="K35" s="65"/>
      <c r="L35" s="65"/>
      <c r="M35" s="65"/>
      <c r="N35" s="65"/>
      <c r="O35" s="65"/>
      <c r="P35" s="65"/>
      <c r="Q35" s="65"/>
      <c r="R35" s="65"/>
      <c r="S35" s="65"/>
      <c r="T35" s="65"/>
      <c r="U35" s="65"/>
      <c r="V35" s="65"/>
      <c r="W35" s="65"/>
      <c r="X35" s="65"/>
      <c r="Y35" s="65"/>
      <c r="Z35" s="65"/>
    </row>
    <row r="36" ht="18.75" customHeight="1">
      <c r="A36" s="65"/>
      <c r="B36" s="65"/>
      <c r="C36" s="65"/>
      <c r="D36" s="65"/>
      <c r="E36" s="65"/>
      <c r="F36" s="65"/>
      <c r="G36" s="65"/>
      <c r="H36" s="65"/>
      <c r="I36" s="65"/>
      <c r="J36" s="65"/>
      <c r="K36" s="65"/>
      <c r="L36" s="65"/>
      <c r="M36" s="65"/>
      <c r="N36" s="65"/>
      <c r="O36" s="65"/>
      <c r="P36" s="65"/>
      <c r="Q36" s="65"/>
      <c r="R36" s="65"/>
      <c r="S36" s="65"/>
      <c r="T36" s="65"/>
      <c r="U36" s="65"/>
      <c r="V36" s="65"/>
      <c r="W36" s="65"/>
      <c r="X36" s="65"/>
      <c r="Y36" s="65"/>
      <c r="Z36" s="65"/>
    </row>
    <row r="37" ht="18.75" customHeight="1">
      <c r="A37" s="65"/>
      <c r="B37" s="65"/>
      <c r="C37" s="65"/>
      <c r="D37" s="65"/>
      <c r="E37" s="65"/>
      <c r="F37" s="65"/>
      <c r="G37" s="65"/>
      <c r="H37" s="65"/>
      <c r="I37" s="65"/>
      <c r="J37" s="65"/>
      <c r="K37" s="65"/>
      <c r="L37" s="65"/>
      <c r="M37" s="65"/>
      <c r="N37" s="65"/>
      <c r="O37" s="65"/>
      <c r="P37" s="65"/>
      <c r="Q37" s="65"/>
      <c r="R37" s="65"/>
      <c r="S37" s="65"/>
      <c r="T37" s="65"/>
      <c r="U37" s="65"/>
      <c r="V37" s="65"/>
      <c r="W37" s="65"/>
      <c r="X37" s="65"/>
      <c r="Y37" s="65"/>
      <c r="Z37" s="65"/>
    </row>
    <row r="38" ht="18.75" customHeight="1">
      <c r="A38" s="65"/>
      <c r="B38" s="65"/>
      <c r="C38" s="65"/>
      <c r="D38" s="65"/>
      <c r="E38" s="65"/>
      <c r="F38" s="65"/>
      <c r="G38" s="65"/>
      <c r="H38" s="65"/>
      <c r="I38" s="65"/>
      <c r="J38" s="65"/>
      <c r="K38" s="65"/>
      <c r="L38" s="65"/>
      <c r="M38" s="65"/>
      <c r="N38" s="65"/>
      <c r="O38" s="65"/>
      <c r="P38" s="65"/>
      <c r="Q38" s="65"/>
      <c r="R38" s="65"/>
      <c r="S38" s="65"/>
      <c r="T38" s="65"/>
      <c r="U38" s="65"/>
      <c r="V38" s="65"/>
      <c r="W38" s="65"/>
      <c r="X38" s="65"/>
      <c r="Y38" s="65"/>
      <c r="Z38" s="65"/>
    </row>
    <row r="39" ht="18.75" customHeight="1">
      <c r="A39" s="65"/>
      <c r="B39" s="65"/>
      <c r="C39" s="65"/>
      <c r="D39" s="65"/>
      <c r="E39" s="65"/>
      <c r="F39" s="65"/>
      <c r="G39" s="65"/>
      <c r="H39" s="65"/>
      <c r="I39" s="65"/>
      <c r="J39" s="65"/>
      <c r="K39" s="65"/>
      <c r="L39" s="65"/>
      <c r="M39" s="65"/>
      <c r="N39" s="65"/>
      <c r="O39" s="65"/>
      <c r="P39" s="65"/>
      <c r="Q39" s="65"/>
      <c r="R39" s="65"/>
      <c r="S39" s="65"/>
      <c r="T39" s="65"/>
      <c r="U39" s="65"/>
      <c r="V39" s="65"/>
      <c r="W39" s="65"/>
      <c r="X39" s="65"/>
      <c r="Y39" s="65"/>
      <c r="Z39" s="65"/>
    </row>
    <row r="40" ht="18.75" customHeight="1">
      <c r="A40" s="65"/>
      <c r="B40" s="65"/>
      <c r="C40" s="65"/>
      <c r="D40" s="65"/>
      <c r="E40" s="65"/>
      <c r="F40" s="65"/>
      <c r="G40" s="65"/>
      <c r="H40" s="65"/>
      <c r="I40" s="65"/>
      <c r="J40" s="65"/>
      <c r="K40" s="65"/>
      <c r="L40" s="65"/>
      <c r="M40" s="65"/>
      <c r="N40" s="65"/>
      <c r="O40" s="65"/>
      <c r="P40" s="65"/>
      <c r="Q40" s="65"/>
      <c r="R40" s="65"/>
      <c r="S40" s="65"/>
      <c r="T40" s="65"/>
      <c r="U40" s="65"/>
      <c r="V40" s="65"/>
      <c r="W40" s="65"/>
      <c r="X40" s="65"/>
      <c r="Y40" s="65"/>
      <c r="Z40" s="65"/>
    </row>
    <row r="41" ht="18.75" customHeight="1">
      <c r="A41" s="65"/>
      <c r="B41" s="65"/>
      <c r="C41" s="65"/>
      <c r="D41" s="65"/>
      <c r="E41" s="65"/>
      <c r="F41" s="65"/>
      <c r="G41" s="65"/>
      <c r="H41" s="65"/>
      <c r="I41" s="65"/>
      <c r="J41" s="65"/>
      <c r="K41" s="65"/>
      <c r="L41" s="65"/>
      <c r="M41" s="65"/>
      <c r="N41" s="65"/>
      <c r="O41" s="65"/>
      <c r="P41" s="65"/>
      <c r="Q41" s="65"/>
      <c r="R41" s="65"/>
      <c r="S41" s="65"/>
      <c r="T41" s="65"/>
      <c r="U41" s="65"/>
      <c r="V41" s="65"/>
      <c r="W41" s="65"/>
      <c r="X41" s="65"/>
      <c r="Y41" s="65"/>
      <c r="Z41" s="65"/>
    </row>
    <row r="42" ht="18.75" customHeight="1">
      <c r="A42" s="65"/>
      <c r="B42" s="65"/>
      <c r="C42" s="65"/>
      <c r="D42" s="65"/>
      <c r="E42" s="65"/>
      <c r="F42" s="65"/>
      <c r="G42" s="65"/>
      <c r="H42" s="65"/>
      <c r="I42" s="65"/>
      <c r="J42" s="65"/>
      <c r="K42" s="65"/>
      <c r="L42" s="65"/>
      <c r="M42" s="65"/>
      <c r="N42" s="65"/>
      <c r="O42" s="65"/>
      <c r="P42" s="65"/>
      <c r="Q42" s="65"/>
      <c r="R42" s="65"/>
      <c r="S42" s="65"/>
      <c r="T42" s="65"/>
      <c r="U42" s="65"/>
      <c r="V42" s="65"/>
      <c r="W42" s="65"/>
      <c r="X42" s="65"/>
      <c r="Y42" s="65"/>
      <c r="Z42" s="65"/>
    </row>
    <row r="43" ht="18.75" customHeight="1">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row>
    <row r="44" ht="18.75" customHeight="1">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row>
    <row r="45" ht="18.75" customHeight="1">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row>
    <row r="46" ht="18.75" customHeight="1">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row>
    <row r="47" ht="18.75" customHeight="1">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row>
    <row r="48" ht="18.75" customHeight="1">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row>
    <row r="49" ht="18.75" customHeight="1">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row>
    <row r="50" ht="18.75" customHeight="1">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row>
    <row r="51" ht="18.75" customHeight="1">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row>
    <row r="52" ht="18.75" customHeight="1">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row>
    <row r="53" ht="18.75" customHeight="1">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row>
    <row r="54" ht="18.75" customHeight="1">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row>
    <row r="55" ht="18.75" customHeight="1">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row>
    <row r="56" ht="18.75" customHeight="1">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row>
    <row r="57" ht="18.75" customHeight="1">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row>
    <row r="58" ht="18.75" customHeight="1">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row>
    <row r="59" ht="18.75" customHeight="1">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row>
    <row r="60" ht="18.75" customHeight="1">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row>
    <row r="61" ht="18.75" customHeight="1">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row>
    <row r="62" ht="18.75" customHeight="1">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row>
    <row r="63" ht="18.75" customHeight="1">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row>
    <row r="64" ht="18.75" customHeight="1">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row>
    <row r="65" ht="18.75" customHeight="1">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row>
    <row r="66" ht="18.75" customHeight="1">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row>
    <row r="67" ht="18.75" customHeight="1">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row>
    <row r="68" ht="18.75" customHeight="1">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row>
    <row r="69" ht="18.75" customHeight="1">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row>
    <row r="70" ht="18.75" customHeight="1">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row>
    <row r="71" ht="18.75" customHeight="1">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row>
    <row r="72" ht="18.75" customHeight="1">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row>
    <row r="73" ht="18.75" customHeight="1">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row>
    <row r="74" ht="18.75" customHeight="1">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row>
    <row r="75" ht="18.75" customHeight="1">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row>
    <row r="76" ht="18.75" customHeight="1">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row>
    <row r="77" ht="18.75" customHeight="1">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row>
    <row r="78" ht="18.75" customHeight="1">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row>
    <row r="79" ht="18.75" customHeight="1">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row>
    <row r="80" ht="18.75" customHeight="1">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row>
    <row r="81" ht="18.75" customHeight="1">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row>
    <row r="82" ht="18.75" customHeight="1">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row>
    <row r="83" ht="18.75" customHeight="1">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row>
    <row r="84" ht="18.75" customHeight="1">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row>
    <row r="85" ht="18.75" customHeight="1">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row>
    <row r="86" ht="18.75" customHeight="1">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row>
    <row r="87" ht="18.75" customHeight="1">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row>
    <row r="88" ht="18.75" customHeight="1">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row>
    <row r="89" ht="18.75" customHeight="1">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row>
    <row r="90" ht="18.75" customHeight="1">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row>
    <row r="91" ht="18.75" customHeight="1">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row>
    <row r="92" ht="18.75" customHeight="1">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row>
    <row r="93" ht="18.75" customHeight="1">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row>
    <row r="94" ht="18.75" customHeight="1">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row>
    <row r="95" ht="18.75" customHeight="1">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row>
    <row r="96" ht="18.75" customHeight="1">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row>
    <row r="97" ht="18.75" customHeight="1">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row>
    <row r="98" ht="18.75" customHeight="1">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row>
    <row r="99" ht="18.75" customHeight="1">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row>
    <row r="100" ht="18.75" customHeight="1">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row>
    <row r="101" ht="18.75" customHeight="1">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row>
    <row r="102" ht="18.75" customHeight="1">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row>
    <row r="103" ht="18.75" customHeight="1">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row>
    <row r="104" ht="18.75" customHeight="1">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row>
    <row r="105" ht="18.75" customHeight="1">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row>
    <row r="106" ht="18.75" customHeight="1">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row>
    <row r="107" ht="18.75" customHeight="1">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row>
    <row r="108" ht="18.7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row>
    <row r="109" ht="18.7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row>
    <row r="110" ht="18.7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row>
    <row r="111" ht="18.7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row>
    <row r="112" ht="18.7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row>
    <row r="113" ht="18.7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row>
    <row r="114" ht="18.7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row>
    <row r="115" ht="18.7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row>
    <row r="116" ht="18.7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row>
    <row r="117" ht="18.7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row>
    <row r="118" ht="18.7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row>
    <row r="119" ht="18.7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row>
    <row r="120" ht="18.7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row>
    <row r="121" ht="18.7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row>
    <row r="122" ht="18.7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row>
    <row r="123" ht="18.7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row>
    <row r="124" ht="18.7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row>
    <row r="125" ht="18.7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row>
    <row r="126" ht="18.7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row>
    <row r="127" ht="18.7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row>
    <row r="128" ht="18.7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row>
    <row r="129" ht="18.7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row>
    <row r="130" ht="18.7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row>
    <row r="131" ht="18.7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row>
    <row r="132" ht="18.7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row>
    <row r="133" ht="18.7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row>
    <row r="134" ht="18.7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row>
    <row r="135" ht="18.7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row>
    <row r="136" ht="18.7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row>
    <row r="137" ht="18.7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row>
    <row r="138" ht="18.7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row>
    <row r="139" ht="18.7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row>
    <row r="140" ht="18.7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row>
    <row r="141" ht="18.7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row>
    <row r="142" ht="18.7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row>
    <row r="143" ht="18.7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row>
    <row r="144" ht="18.7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row>
    <row r="145" ht="18.7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row>
    <row r="146" ht="18.7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row>
    <row r="147" ht="18.7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row>
    <row r="148" ht="18.7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row>
    <row r="149" ht="18.7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row>
    <row r="150" ht="18.7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ht="18.7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52" ht="18.7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ht="18.7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row>
    <row r="154" ht="18.7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row>
    <row r="155" ht="18.7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row>
    <row r="156" ht="18.7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ht="18.7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row>
    <row r="158" ht="18.7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row>
    <row r="159" ht="18.7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row>
    <row r="160" ht="18.7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row>
    <row r="161" ht="18.7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ht="18.7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row>
    <row r="163" ht="18.7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row>
    <row r="164" ht="18.7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row>
    <row r="165" ht="18.7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ht="18.7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row>
    <row r="167" ht="18.7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row>
    <row r="168" ht="18.7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row>
    <row r="169" ht="18.7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row>
    <row r="170" ht="18.7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row>
    <row r="171" ht="18.7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row>
    <row r="172" ht="18.7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row>
    <row r="173" ht="18.7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row>
    <row r="174" ht="18.7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row>
    <row r="175" ht="18.7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row>
    <row r="176" ht="18.7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row>
    <row r="177" ht="18.7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row>
    <row r="178" ht="18.7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row>
    <row r="179" ht="18.7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row>
    <row r="180" ht="18.7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row>
    <row r="181" ht="18.7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row>
    <row r="182" ht="18.7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row>
    <row r="183" ht="18.7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row>
    <row r="184" ht="18.7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row>
    <row r="185" ht="18.7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row>
    <row r="186" ht="18.7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row>
    <row r="187" ht="18.7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row>
    <row r="188" ht="18.7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row>
    <row r="189" ht="18.7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ht="18.7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ht="18.7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ht="18.7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ht="18.7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ht="18.7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ht="18.7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ht="18.7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ht="18.7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ht="18.7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ht="18.7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ht="18.7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ht="18.7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ht="18.7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ht="18.7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ht="18.7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ht="18.7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ht="18.7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ht="18.7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ht="18.7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ht="18.7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ht="18.7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ht="18.7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ht="18.7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ht="18.7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ht="18.7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ht="18.7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ht="18.7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ht="18.7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ht="18.7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ht="18.7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ht="18.7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ht="18.7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ht="18.7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ht="18.7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ht="18.7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ht="18.7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ht="18.7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ht="18.7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ht="18.7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ht="18.7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ht="18.7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ht="18.7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ht="18.7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ht="18.7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ht="18.7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ht="18.7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ht="18.7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ht="18.7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ht="18.7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ht="18.7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ht="18.7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ht="18.7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ht="18.7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ht="18.7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ht="18.7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ht="18.7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ht="18.7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ht="18.7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ht="18.7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ht="18.7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ht="18.7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ht="18.7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ht="18.7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ht="18.7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ht="18.7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ht="18.7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ht="18.7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ht="18.7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ht="18.7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ht="18.7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ht="18.7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ht="18.7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ht="18.7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ht="18.7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ht="18.7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ht="18.7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ht="18.7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ht="18.7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ht="18.7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ht="18.7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ht="18.7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ht="18.7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ht="18.7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ht="18.7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ht="18.7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ht="18.7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ht="18.7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ht="18.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ht="18.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ht="18.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ht="18.7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ht="18.7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ht="18.7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ht="18.7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ht="18.7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ht="18.7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ht="18.7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ht="18.7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ht="18.7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ht="18.7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ht="18.7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ht="18.7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ht="18.7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ht="18.7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ht="18.7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ht="18.7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ht="18.7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ht="18.7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ht="18.7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ht="18.7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ht="18.7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ht="18.7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ht="18.7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ht="18.7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ht="18.7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ht="18.7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ht="18.7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ht="18.7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ht="18.7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ht="18.7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ht="18.7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ht="18.7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ht="18.7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ht="18.7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ht="18.7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ht="18.7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ht="18.7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ht="18.7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ht="18.7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ht="18.7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ht="18.7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ht="18.7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ht="18.7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ht="18.7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ht="18.7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ht="18.7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ht="18.7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ht="18.7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ht="18.7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ht="18.7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ht="18.7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ht="18.7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ht="18.7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ht="18.7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ht="18.7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ht="18.7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ht="18.7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ht="18.7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ht="18.7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ht="18.7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ht="18.7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ht="18.7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ht="18.7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ht="18.7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ht="18.7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ht="18.7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ht="18.7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ht="18.7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ht="18.7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ht="18.7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ht="18.7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ht="18.7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ht="18.7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ht="18.7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ht="18.7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ht="18.7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ht="18.7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ht="18.7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ht="18.7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ht="18.7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ht="18.7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ht="18.7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ht="18.7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ht="18.7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ht="18.7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ht="18.7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ht="18.7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ht="18.7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ht="18.7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ht="18.7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ht="18.7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ht="18.7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ht="18.7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ht="18.7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ht="18.7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ht="18.7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ht="18.7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ht="18.7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ht="18.7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ht="18.7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ht="18.7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ht="18.7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ht="18.7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ht="18.7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ht="18.7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ht="18.7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ht="18.7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ht="18.7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ht="18.7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ht="18.7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ht="18.7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ht="18.7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ht="18.7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ht="18.7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ht="18.7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ht="18.7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ht="18.7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ht="18.7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ht="18.7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ht="18.7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ht="18.7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ht="18.7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ht="18.7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ht="18.7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ht="18.7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ht="18.7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ht="18.7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ht="18.7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ht="18.7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ht="18.7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ht="18.7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ht="18.7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ht="18.7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ht="18.7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ht="18.7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ht="18.7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ht="18.7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ht="18.7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ht="18.7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ht="18.7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ht="18.7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ht="18.7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ht="18.7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ht="18.7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ht="18.7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ht="18.7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ht="18.7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ht="18.7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ht="18.7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ht="18.7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ht="18.7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ht="18.7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ht="18.7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ht="18.7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ht="18.7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ht="18.7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ht="18.7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ht="18.7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ht="18.7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ht="18.7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ht="18.7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ht="18.7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ht="18.7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ht="18.7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ht="18.7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ht="18.7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ht="18.7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ht="18.7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ht="18.7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ht="18.7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ht="18.7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ht="18.7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ht="18.7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ht="18.7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ht="18.7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ht="18.7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ht="18.7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ht="18.7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ht="18.7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ht="18.7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ht="18.7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ht="18.7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ht="18.7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ht="18.7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ht="18.7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ht="18.7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ht="18.7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ht="18.7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ht="18.7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ht="18.7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ht="18.7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ht="18.7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ht="18.7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ht="18.7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ht="18.7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ht="18.7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ht="18.7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ht="18.7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ht="18.7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ht="18.7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ht="18.7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ht="18.7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ht="18.7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ht="18.7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ht="18.7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ht="18.7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ht="18.7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ht="18.7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ht="18.7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ht="18.7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ht="18.7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ht="18.7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ht="18.7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ht="18.7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ht="18.7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ht="18.7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ht="18.7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ht="18.7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ht="18.7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ht="18.7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ht="18.7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ht="18.7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ht="18.7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ht="18.7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ht="18.7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ht="18.7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ht="18.7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ht="18.7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ht="18.7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ht="18.7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ht="18.7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ht="18.7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ht="18.7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ht="18.7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ht="18.7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ht="18.7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ht="18.7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ht="18.7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ht="18.7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ht="18.7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ht="18.7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ht="18.7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ht="18.7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ht="18.7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ht="18.7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ht="18.7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ht="18.7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ht="18.7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ht="18.7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ht="18.7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ht="18.7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ht="18.7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ht="18.7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ht="18.7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ht="18.7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ht="18.7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ht="18.7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ht="18.7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ht="18.7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ht="18.7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ht="18.7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ht="18.7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ht="18.7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ht="18.7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ht="18.7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ht="18.7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ht="18.7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ht="18.7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ht="18.7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ht="18.7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ht="18.7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ht="18.7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ht="18.7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ht="18.7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ht="18.7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ht="18.7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ht="18.7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ht="18.7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ht="18.7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ht="18.7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ht="18.7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ht="18.7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ht="18.7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ht="18.7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ht="18.7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ht="18.7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ht="18.7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ht="18.7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ht="18.7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ht="18.7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ht="18.7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ht="18.7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ht="18.7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ht="18.7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ht="18.7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ht="18.7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ht="18.7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ht="18.7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ht="18.7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ht="18.7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ht="18.7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ht="18.7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ht="18.7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ht="18.7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ht="18.7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ht="18.7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ht="18.7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ht="18.7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ht="18.7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ht="18.7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ht="18.7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ht="18.7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ht="18.7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ht="18.7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ht="18.7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ht="18.7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ht="18.7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ht="18.7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ht="18.7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ht="18.7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ht="18.7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ht="18.7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ht="18.7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ht="18.7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ht="18.7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ht="18.7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ht="18.7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ht="18.7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ht="18.7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ht="18.7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ht="18.7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ht="18.7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ht="18.7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ht="18.7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ht="18.7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ht="18.7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ht="18.7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ht="18.7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ht="18.7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ht="18.7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ht="18.7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ht="18.7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ht="18.7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ht="18.7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ht="18.7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ht="18.7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ht="18.7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ht="18.7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ht="18.7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ht="18.7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ht="18.7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ht="18.7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ht="18.7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ht="18.7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ht="18.7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ht="18.7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ht="18.7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ht="18.7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ht="18.7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ht="18.7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ht="18.7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ht="18.7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ht="18.7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ht="18.7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ht="18.7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ht="18.7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ht="18.7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ht="18.7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ht="18.7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ht="18.7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ht="18.7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ht="18.7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ht="18.7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ht="18.7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ht="18.7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ht="18.7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ht="18.7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ht="18.7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ht="18.7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ht="18.7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ht="18.7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ht="18.7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ht="18.7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ht="18.7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ht="18.7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ht="18.7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ht="18.7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ht="18.7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ht="18.7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ht="18.7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ht="18.7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ht="18.7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ht="18.7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ht="18.7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ht="18.7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ht="18.7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ht="18.7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ht="18.7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ht="18.7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ht="18.7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ht="18.7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ht="18.7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ht="18.7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ht="18.7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ht="18.7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ht="18.7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ht="18.7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ht="18.7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ht="18.7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ht="18.7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ht="18.7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ht="18.7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ht="18.7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ht="18.7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ht="18.7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ht="18.7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ht="18.7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ht="18.7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ht="18.7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ht="18.7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ht="18.7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ht="18.7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ht="18.7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ht="18.7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ht="18.7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ht="18.7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ht="18.7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ht="18.7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ht="18.7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ht="18.7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ht="18.7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ht="18.7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ht="18.7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ht="18.7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ht="18.7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ht="18.7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ht="18.7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ht="18.7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ht="18.7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ht="18.7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ht="18.7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ht="18.7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ht="18.7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ht="18.7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ht="18.7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ht="18.7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ht="18.7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ht="18.7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ht="18.7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ht="18.7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ht="18.7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ht="18.7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ht="18.7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ht="18.7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ht="18.7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ht="18.7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ht="18.7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ht="18.7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ht="18.7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ht="18.7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ht="18.7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ht="18.7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ht="18.7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ht="18.7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ht="18.7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ht="18.7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ht="18.7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ht="18.7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ht="18.7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ht="18.7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ht="18.7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ht="18.7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ht="18.7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ht="18.7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ht="18.7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ht="18.7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ht="18.7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ht="18.7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ht="18.7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ht="18.7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ht="18.7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ht="18.7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ht="18.7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ht="18.7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ht="18.7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ht="18.7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ht="18.7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ht="18.7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ht="18.7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ht="18.7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ht="18.7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ht="18.7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ht="18.7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ht="18.7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ht="18.7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ht="18.7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ht="18.7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ht="18.7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ht="18.7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ht="18.7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ht="18.7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ht="18.7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ht="18.7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ht="18.7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ht="18.7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ht="18.7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ht="18.7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ht="18.7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ht="18.7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ht="18.7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ht="18.7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ht="18.7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ht="18.7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ht="18.7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ht="18.7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ht="18.7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ht="18.7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ht="18.7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ht="18.7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ht="18.7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ht="18.7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ht="18.7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ht="18.7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ht="18.7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ht="18.7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ht="18.7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ht="18.7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ht="18.7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ht="18.7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ht="18.7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ht="18.7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ht="18.7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ht="18.7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ht="18.7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ht="18.7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ht="18.7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ht="18.7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ht="18.7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ht="18.7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ht="18.7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ht="18.7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ht="18.7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ht="18.7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ht="18.7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ht="18.7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ht="18.7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ht="18.7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ht="18.7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ht="18.7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ht="18.7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ht="18.7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ht="18.7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ht="18.7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ht="18.7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ht="18.7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ht="18.7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ht="18.7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ht="18.7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ht="18.7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ht="18.7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ht="18.7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ht="18.7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ht="18.7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ht="18.7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ht="18.7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ht="18.7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ht="18.7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ht="18.7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ht="18.7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ht="18.7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ht="18.7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ht="18.7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ht="18.7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ht="18.7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ht="18.7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ht="18.7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ht="18.7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ht="18.7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ht="18.7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ht="18.7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ht="18.7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ht="18.7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ht="18.7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ht="18.7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ht="18.7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ht="18.7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ht="18.7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ht="18.7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ht="18.7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ht="18.7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ht="18.7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ht="18.7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ht="18.7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ht="18.7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ht="18.7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ht="18.7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ht="18.7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ht="18.7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ht="18.7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ht="18.7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ht="18.7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ht="18.7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ht="18.7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ht="18.7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ht="18.7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ht="18.7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ht="18.7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ht="18.7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ht="18.7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ht="18.7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ht="18.7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ht="18.7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ht="18.7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ht="18.7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ht="18.7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ht="18.7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ht="18.7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ht="18.7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ht="18.7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ht="18.7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ht="18.7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ht="18.7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ht="18.7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ht="18.7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ht="18.7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ht="18.7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ht="18.7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ht="18.7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ht="18.7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ht="18.7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ht="18.7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ht="18.7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ht="18.7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ht="18.7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ht="18.7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ht="18.7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ht="18.7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ht="18.7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ht="18.7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ht="18.7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ht="18.7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ht="18.7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ht="18.7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ht="18.7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ht="18.7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ht="18.7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ht="18.7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ht="18.7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ht="18.7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ht="18.7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ht="18.7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ht="18.7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ht="18.7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ht="18.7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ht="18.7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ht="18.7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ht="18.7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ht="18.7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ht="18.7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ht="18.7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ht="18.7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ht="18.7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ht="18.7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ht="18.7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ht="18.7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ht="18.7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ht="18.7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ht="18.7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ht="18.7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ht="18.7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ht="18.7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ht="18.7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ht="18.7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ht="18.7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ht="18.7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ht="18.7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ht="18.7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ht="18.7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ht="18.7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ht="18.7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ht="18.7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ht="18.7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ht="18.7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ht="18.7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ht="18.7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ht="18.7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ht="18.7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ht="18.7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ht="18.7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ht="18.7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ht="18.7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ht="18.7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ht="18.7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ht="18.7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ht="18.7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ht="18.7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ht="18.7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ht="18.7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ht="18.7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ht="18.7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ht="18.7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ht="18.7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ht="18.7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ht="18.7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ht="18.7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ht="18.7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ht="18.7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ht="18.7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ht="18.7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row r="989" ht="18.7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row>
    <row r="990" ht="18.7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row>
    <row r="991" ht="18.7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row>
    <row r="992" ht="18.7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row>
    <row r="993" ht="18.7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row>
    <row r="994" ht="18.7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row>
    <row r="995" ht="18.7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row>
    <row r="996" ht="18.7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row>
    <row r="997" ht="18.7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row>
    <row r="998" ht="18.7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row>
    <row r="999" ht="18.7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row>
    <row r="1000" ht="18.7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row>
  </sheetData>
  <printOptions/>
  <pageMargins bottom="0.75" footer="0.0" header="0.0" left="0.7" right="0.7" top="0.75"/>
  <pageSetup orientation="portrait"/>
  <headerFooter>
    <oddFooter>&amp;L#7F7F7FInternal Use - Confidential</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33.13"/>
    <col customWidth="1" min="3" max="3" width="20.25"/>
    <col customWidth="1" min="4" max="4" width="27.13"/>
    <col customWidth="1" min="5" max="5" width="7.63"/>
    <col customWidth="1" min="6" max="6" width="16.88"/>
    <col customWidth="1" min="7" max="7" width="38.38"/>
    <col customWidth="1" min="8" max="26" width="7.63"/>
  </cols>
  <sheetData>
    <row r="1">
      <c r="B1" s="69" t="s">
        <v>3161</v>
      </c>
      <c r="C1" s="70" t="s">
        <v>3162</v>
      </c>
      <c r="D1" s="71" t="s">
        <v>3163</v>
      </c>
    </row>
    <row r="2" ht="86.25" customHeight="1">
      <c r="B2" s="72" t="s">
        <v>3164</v>
      </c>
      <c r="C2" s="73" t="s">
        <v>3165</v>
      </c>
      <c r="D2" s="74"/>
      <c r="F2" s="75" t="s">
        <v>3166</v>
      </c>
    </row>
    <row r="3" ht="68.25" customHeight="1">
      <c r="B3" s="76" t="s">
        <v>3167</v>
      </c>
      <c r="C3" s="73" t="s">
        <v>3168</v>
      </c>
      <c r="D3" s="74"/>
    </row>
    <row r="4" ht="68.25" customHeight="1">
      <c r="B4" s="77" t="s">
        <v>3169</v>
      </c>
      <c r="C4" s="73" t="s">
        <v>3170</v>
      </c>
      <c r="D4" s="74"/>
      <c r="G4" s="78" t="str">
        <f t="array" ref="G4">INDEX($D$2:$D$9,MATCH($F$2,$C$2:$C$9,0))</f>
        <v/>
      </c>
    </row>
    <row r="5" ht="68.25" customHeight="1">
      <c r="B5" s="79" t="s">
        <v>3171</v>
      </c>
      <c r="C5" s="73" t="s">
        <v>3172</v>
      </c>
      <c r="D5" s="74"/>
    </row>
    <row r="6" ht="68.25" customHeight="1">
      <c r="B6" s="80" t="s">
        <v>3173</v>
      </c>
      <c r="C6" s="73" t="s">
        <v>3174</v>
      </c>
      <c r="D6" s="74"/>
    </row>
    <row r="7" ht="68.25" customHeight="1">
      <c r="B7" s="81" t="s">
        <v>3175</v>
      </c>
      <c r="C7" s="73" t="s">
        <v>3176</v>
      </c>
      <c r="D7" s="74"/>
    </row>
    <row r="8" ht="68.25" customHeight="1">
      <c r="B8" s="82" t="s">
        <v>3177</v>
      </c>
      <c r="C8" s="73" t="s">
        <v>3178</v>
      </c>
      <c r="D8" s="74"/>
    </row>
    <row r="9" ht="68.25" customHeight="1">
      <c r="B9" s="83" t="s">
        <v>3179</v>
      </c>
      <c r="C9" s="84" t="s">
        <v>3166</v>
      </c>
      <c r="D9" s="85"/>
    </row>
    <row r="10" ht="68.25" customHeight="1"/>
    <row r="11" ht="51.0" customHeight="1"/>
    <row r="12" ht="51.0" customHeight="1"/>
    <row r="13" ht="51.0" customHeight="1"/>
    <row r="14" ht="51.0" customHeight="1"/>
    <row r="15" ht="51.0" customHeight="1"/>
    <row r="16" ht="51.0" customHeight="1"/>
    <row r="17" ht="51.0" customHeight="1"/>
    <row r="18" ht="51.0" customHeight="1"/>
    <row r="19" ht="51.0"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F2">
      <formula1>$C$2:$C$9</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0.88"/>
    <col customWidth="1" min="2" max="2" width="26.25"/>
    <col customWidth="1" min="3" max="26" width="7.63"/>
  </cols>
  <sheetData>
    <row r="1">
      <c r="A1" s="86" t="s">
        <v>3180</v>
      </c>
      <c r="B1" s="87" t="s">
        <v>3</v>
      </c>
    </row>
    <row r="2">
      <c r="A2" s="88">
        <v>8.645734529E9</v>
      </c>
      <c r="B2" s="88" t="s">
        <v>3181</v>
      </c>
    </row>
    <row r="3">
      <c r="A3" s="88">
        <v>8.745443867E9</v>
      </c>
      <c r="B3" s="88" t="s">
        <v>3182</v>
      </c>
    </row>
    <row r="4">
      <c r="A4" s="88">
        <v>8.764544353E9</v>
      </c>
      <c r="B4" s="88" t="s">
        <v>3160</v>
      </c>
    </row>
    <row r="5">
      <c r="A5" s="88">
        <v>8.764544353E9</v>
      </c>
      <c r="B5" s="88" t="s">
        <v>3183</v>
      </c>
    </row>
    <row r="6">
      <c r="A6" s="88">
        <v>9.436478484E9</v>
      </c>
      <c r="B6" s="88" t="s">
        <v>3184</v>
      </c>
    </row>
    <row r="7">
      <c r="A7" s="88">
        <v>9.56738529E9</v>
      </c>
      <c r="B7" s="88" t="s">
        <v>3184</v>
      </c>
    </row>
    <row r="8">
      <c r="A8" s="88">
        <v>9.845453747E9</v>
      </c>
      <c r="B8" s="88" t="s">
        <v>3185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4.0"/>
    <col customWidth="1" min="2" max="2" width="19.13"/>
    <col customWidth="1" min="3" max="7" width="14.75"/>
    <col customWidth="1" min="8" max="8" width="11.75"/>
    <col customWidth="1" min="9" max="9" width="3.0"/>
    <col customWidth="1" min="10" max="10" width="11.5"/>
    <col customWidth="1" min="11" max="11" width="17.88"/>
    <col customWidth="1" min="12" max="12" width="15.13"/>
    <col customWidth="1" min="13" max="15" width="8.0"/>
    <col customWidth="1" min="16" max="26" width="7.63"/>
  </cols>
  <sheetData>
    <row r="1">
      <c r="A1" s="39"/>
      <c r="B1" s="39"/>
      <c r="C1" s="39"/>
      <c r="D1" s="39"/>
      <c r="E1" s="39"/>
      <c r="F1" s="39"/>
      <c r="G1" s="39"/>
      <c r="H1" s="39"/>
      <c r="I1" s="39"/>
      <c r="J1" s="39"/>
      <c r="K1" s="39"/>
      <c r="L1" s="39"/>
      <c r="M1" s="39"/>
      <c r="N1" s="39"/>
      <c r="O1" s="39"/>
      <c r="P1" s="39"/>
      <c r="Q1" s="39"/>
      <c r="R1" s="39"/>
      <c r="S1" s="39"/>
      <c r="T1" s="39"/>
      <c r="U1" s="39"/>
      <c r="V1" s="39"/>
      <c r="W1" s="39"/>
      <c r="X1" s="39"/>
      <c r="Y1" s="39"/>
      <c r="Z1" s="39"/>
    </row>
    <row r="2">
      <c r="A2" s="39"/>
      <c r="B2" s="89" t="s">
        <v>3186</v>
      </c>
      <c r="C2" s="90"/>
      <c r="D2" s="90"/>
      <c r="E2" s="90"/>
      <c r="F2" s="90"/>
      <c r="G2" s="90"/>
      <c r="H2" s="24"/>
      <c r="I2" s="39"/>
      <c r="J2" s="39"/>
      <c r="K2" s="39"/>
      <c r="L2" s="39"/>
      <c r="M2" s="39"/>
      <c r="N2" s="39"/>
      <c r="O2" s="39"/>
      <c r="P2" s="39"/>
      <c r="Q2" s="39"/>
      <c r="R2" s="39"/>
      <c r="S2" s="39"/>
      <c r="T2" s="39"/>
      <c r="U2" s="39"/>
      <c r="V2" s="39"/>
      <c r="W2" s="39"/>
      <c r="X2" s="39"/>
      <c r="Y2" s="39"/>
      <c r="Z2" s="39"/>
    </row>
    <row r="3" ht="25.5" customHeight="1">
      <c r="A3" s="39"/>
      <c r="B3" s="91" t="s">
        <v>3187</v>
      </c>
      <c r="C3" s="91" t="s">
        <v>3188</v>
      </c>
      <c r="D3" s="91" t="s">
        <v>3189</v>
      </c>
      <c r="E3" s="91" t="s">
        <v>3190</v>
      </c>
      <c r="F3" s="91" t="s">
        <v>3191</v>
      </c>
      <c r="G3" s="91" t="s">
        <v>3192</v>
      </c>
      <c r="H3" s="92" t="s">
        <v>37</v>
      </c>
      <c r="I3" s="39"/>
      <c r="J3" s="39"/>
      <c r="K3" s="39"/>
      <c r="L3" s="39"/>
      <c r="M3" s="39"/>
      <c r="N3" s="39"/>
      <c r="O3" s="39"/>
      <c r="P3" s="39"/>
      <c r="Q3" s="39"/>
      <c r="R3" s="39"/>
      <c r="S3" s="39"/>
      <c r="T3" s="39"/>
      <c r="U3" s="39"/>
      <c r="V3" s="39"/>
      <c r="W3" s="39"/>
      <c r="X3" s="39"/>
      <c r="Y3" s="39"/>
      <c r="Z3" s="39"/>
    </row>
    <row r="4">
      <c r="A4" s="39"/>
      <c r="B4" s="93" t="s">
        <v>3181</v>
      </c>
      <c r="C4" s="94">
        <v>74.0</v>
      </c>
      <c r="D4" s="94">
        <v>54.0</v>
      </c>
      <c r="E4" s="94">
        <v>85.0</v>
      </c>
      <c r="F4" s="94">
        <v>94.0</v>
      </c>
      <c r="G4" s="94">
        <v>36.0</v>
      </c>
      <c r="H4" s="94">
        <v>201.0</v>
      </c>
      <c r="I4" s="39"/>
      <c r="J4" s="39"/>
      <c r="K4" s="95" t="str">
        <f t="shared" ref="K4:K13" si="1">IF(AND(C4&gt;75,H4&gt;200),"Pass","Fail")</f>
        <v>Fail</v>
      </c>
      <c r="L4" s="39"/>
      <c r="M4" s="39"/>
      <c r="N4" s="39"/>
      <c r="O4" s="39"/>
      <c r="P4" s="39"/>
      <c r="Q4" s="39"/>
      <c r="R4" s="39"/>
      <c r="S4" s="39"/>
      <c r="T4" s="39"/>
      <c r="U4" s="39"/>
      <c r="V4" s="39"/>
      <c r="W4" s="39"/>
      <c r="X4" s="39"/>
      <c r="Y4" s="39"/>
      <c r="Z4" s="39"/>
    </row>
    <row r="5">
      <c r="A5" s="39"/>
      <c r="B5" s="93" t="s">
        <v>3193</v>
      </c>
      <c r="C5" s="94">
        <v>26.0</v>
      </c>
      <c r="D5" s="94">
        <v>99.0</v>
      </c>
      <c r="E5" s="94">
        <v>74.0</v>
      </c>
      <c r="F5" s="94">
        <v>84.0</v>
      </c>
      <c r="G5" s="94">
        <v>65.0</v>
      </c>
      <c r="H5" s="94">
        <f t="shared" ref="H5:H7" si="2">SUM(C5:G5)</f>
        <v>348</v>
      </c>
      <c r="I5" s="39"/>
      <c r="J5" s="39"/>
      <c r="K5" s="95" t="str">
        <f t="shared" si="1"/>
        <v>Fail</v>
      </c>
      <c r="L5" s="39"/>
      <c r="M5" s="39"/>
      <c r="N5" s="39"/>
      <c r="O5" s="39"/>
      <c r="P5" s="39"/>
      <c r="Q5" s="39"/>
      <c r="R5" s="39"/>
      <c r="S5" s="39"/>
      <c r="T5" s="39"/>
      <c r="U5" s="39"/>
      <c r="V5" s="39"/>
      <c r="W5" s="39"/>
      <c r="X5" s="39"/>
      <c r="Y5" s="39"/>
      <c r="Z5" s="39"/>
    </row>
    <row r="6">
      <c r="A6" s="39"/>
      <c r="B6" s="93" t="s">
        <v>3185</v>
      </c>
      <c r="C6" s="94">
        <v>80.0</v>
      </c>
      <c r="D6" s="94">
        <v>52.0</v>
      </c>
      <c r="E6" s="94">
        <v>88.0</v>
      </c>
      <c r="F6" s="94">
        <v>65.0</v>
      </c>
      <c r="G6" s="94">
        <v>51.0</v>
      </c>
      <c r="H6" s="94">
        <f t="shared" si="2"/>
        <v>336</v>
      </c>
      <c r="I6" s="39"/>
      <c r="J6" s="39"/>
      <c r="K6" s="95" t="str">
        <f t="shared" si="1"/>
        <v>Pass</v>
      </c>
      <c r="L6" s="39"/>
      <c r="M6" s="96"/>
      <c r="N6" s="96"/>
      <c r="O6" s="96"/>
      <c r="P6" s="39"/>
      <c r="Q6" s="39"/>
      <c r="R6" s="39"/>
      <c r="S6" s="39"/>
      <c r="T6" s="39"/>
      <c r="U6" s="39"/>
      <c r="V6" s="39"/>
      <c r="W6" s="39"/>
      <c r="X6" s="39"/>
      <c r="Y6" s="39"/>
      <c r="Z6" s="39"/>
    </row>
    <row r="7">
      <c r="A7" s="39"/>
      <c r="B7" s="93" t="s">
        <v>3182</v>
      </c>
      <c r="C7" s="94">
        <v>69.0</v>
      </c>
      <c r="D7" s="94">
        <v>92.0</v>
      </c>
      <c r="E7" s="94">
        <v>90.0</v>
      </c>
      <c r="F7" s="94">
        <v>49.0</v>
      </c>
      <c r="G7" s="94">
        <v>29.0</v>
      </c>
      <c r="H7" s="94">
        <f t="shared" si="2"/>
        <v>329</v>
      </c>
      <c r="I7" s="39"/>
      <c r="J7" s="39"/>
      <c r="K7" s="95" t="str">
        <f t="shared" si="1"/>
        <v>Fail</v>
      </c>
      <c r="L7" s="39"/>
      <c r="M7" s="96"/>
      <c r="N7" s="96"/>
      <c r="O7" s="96"/>
      <c r="P7" s="39"/>
      <c r="Q7" s="39"/>
      <c r="R7" s="39"/>
      <c r="S7" s="39"/>
      <c r="T7" s="39"/>
      <c r="U7" s="39"/>
      <c r="V7" s="39"/>
      <c r="W7" s="39"/>
      <c r="X7" s="39"/>
      <c r="Y7" s="39"/>
      <c r="Z7" s="39"/>
    </row>
    <row r="8">
      <c r="A8" s="39"/>
      <c r="B8" s="93" t="s">
        <v>3194</v>
      </c>
      <c r="C8" s="94">
        <v>75.0</v>
      </c>
      <c r="D8" s="94">
        <v>68.0</v>
      </c>
      <c r="E8" s="94">
        <v>61.0</v>
      </c>
      <c r="F8" s="94">
        <v>49.0</v>
      </c>
      <c r="G8" s="94">
        <v>89.0</v>
      </c>
      <c r="H8" s="94">
        <v>300.0</v>
      </c>
      <c r="I8" s="39"/>
      <c r="J8" s="39"/>
      <c r="K8" s="95" t="str">
        <f t="shared" si="1"/>
        <v>Fail</v>
      </c>
      <c r="L8" s="39"/>
      <c r="M8" s="96"/>
      <c r="N8" s="96"/>
      <c r="O8" s="96"/>
      <c r="P8" s="39"/>
      <c r="Q8" s="39"/>
      <c r="R8" s="39"/>
      <c r="S8" s="39"/>
      <c r="T8" s="39"/>
      <c r="U8" s="39"/>
      <c r="V8" s="39"/>
      <c r="W8" s="39"/>
      <c r="X8" s="39"/>
      <c r="Y8" s="39"/>
      <c r="Z8" s="39"/>
    </row>
    <row r="9">
      <c r="A9" s="39"/>
      <c r="B9" s="93" t="s">
        <v>3195</v>
      </c>
      <c r="C9" s="94">
        <v>66.0</v>
      </c>
      <c r="D9" s="94">
        <v>69.0</v>
      </c>
      <c r="E9" s="94">
        <v>53.0</v>
      </c>
      <c r="F9" s="94">
        <v>73.0</v>
      </c>
      <c r="G9" s="94">
        <v>20.0</v>
      </c>
      <c r="H9" s="94">
        <v>281.0</v>
      </c>
      <c r="I9" s="39"/>
      <c r="J9" s="39"/>
      <c r="K9" s="95" t="str">
        <f t="shared" si="1"/>
        <v>Fail</v>
      </c>
      <c r="L9" s="39"/>
      <c r="M9" s="96"/>
      <c r="N9" s="96"/>
      <c r="O9" s="96"/>
      <c r="P9" s="39"/>
      <c r="Q9" s="39"/>
      <c r="R9" s="39"/>
      <c r="S9" s="39"/>
      <c r="T9" s="39"/>
      <c r="U9" s="39"/>
      <c r="V9" s="39"/>
      <c r="W9" s="39"/>
      <c r="X9" s="39"/>
      <c r="Y9" s="39"/>
      <c r="Z9" s="39"/>
    </row>
    <row r="10">
      <c r="A10" s="39"/>
      <c r="B10" s="93" t="s">
        <v>3196</v>
      </c>
      <c r="C10" s="94">
        <v>46.0</v>
      </c>
      <c r="D10" s="94">
        <v>49.0</v>
      </c>
      <c r="E10" s="94">
        <v>45.0</v>
      </c>
      <c r="F10" s="94">
        <v>20.0</v>
      </c>
      <c r="G10" s="94">
        <v>50.0</v>
      </c>
      <c r="H10" s="87">
        <v>100.0</v>
      </c>
      <c r="I10" s="39"/>
      <c r="J10" s="39"/>
      <c r="K10" s="95" t="str">
        <f t="shared" si="1"/>
        <v>Fail</v>
      </c>
      <c r="L10" s="39"/>
      <c r="M10" s="96"/>
      <c r="N10" s="96"/>
      <c r="O10" s="96"/>
      <c r="P10" s="39"/>
      <c r="Q10" s="39"/>
      <c r="R10" s="39"/>
      <c r="S10" s="39"/>
      <c r="T10" s="39"/>
      <c r="U10" s="39"/>
      <c r="V10" s="39"/>
      <c r="W10" s="39"/>
      <c r="X10" s="39"/>
      <c r="Y10" s="39"/>
      <c r="Z10" s="39"/>
    </row>
    <row r="11">
      <c r="A11" s="39"/>
      <c r="B11" s="93" t="s">
        <v>3196</v>
      </c>
      <c r="C11" s="94">
        <v>42.0</v>
      </c>
      <c r="D11" s="94">
        <v>58.0</v>
      </c>
      <c r="E11" s="94">
        <v>28.0</v>
      </c>
      <c r="F11" s="94">
        <v>90.0</v>
      </c>
      <c r="G11" s="94">
        <v>33.0</v>
      </c>
      <c r="H11" s="94">
        <f t="shared" ref="H11:H13" si="3">SUM(C11:G11)</f>
        <v>251</v>
      </c>
      <c r="I11" s="39"/>
      <c r="J11" s="96"/>
      <c r="K11" s="95" t="str">
        <f t="shared" si="1"/>
        <v>Fail</v>
      </c>
      <c r="L11" s="96"/>
      <c r="M11" s="96"/>
      <c r="N11" s="96"/>
      <c r="O11" s="96"/>
      <c r="P11" s="39"/>
      <c r="Q11" s="39"/>
      <c r="R11" s="39"/>
      <c r="S11" s="39"/>
      <c r="T11" s="39"/>
      <c r="U11" s="39"/>
      <c r="V11" s="39"/>
      <c r="W11" s="39"/>
      <c r="X11" s="39"/>
      <c r="Y11" s="39"/>
      <c r="Z11" s="39"/>
    </row>
    <row r="12">
      <c r="A12" s="39"/>
      <c r="B12" s="93" t="s">
        <v>3197</v>
      </c>
      <c r="C12" s="94">
        <v>80.0</v>
      </c>
      <c r="D12" s="94">
        <v>68.0</v>
      </c>
      <c r="E12" s="94">
        <v>32.0</v>
      </c>
      <c r="F12" s="94">
        <v>37.0</v>
      </c>
      <c r="G12" s="94">
        <v>37.0</v>
      </c>
      <c r="H12" s="94">
        <f t="shared" si="3"/>
        <v>254</v>
      </c>
      <c r="I12" s="39"/>
      <c r="J12" s="39"/>
      <c r="K12" s="95" t="str">
        <f t="shared" si="1"/>
        <v>Pass</v>
      </c>
      <c r="L12" s="39"/>
      <c r="M12" s="39"/>
      <c r="N12" s="39"/>
      <c r="O12" s="39"/>
      <c r="P12" s="39"/>
      <c r="Q12" s="39"/>
      <c r="R12" s="39"/>
      <c r="S12" s="39"/>
      <c r="T12" s="39"/>
      <c r="U12" s="39"/>
      <c r="V12" s="39"/>
      <c r="W12" s="39"/>
      <c r="X12" s="39"/>
      <c r="Y12" s="39"/>
      <c r="Z12" s="39"/>
    </row>
    <row r="13">
      <c r="A13" s="39"/>
      <c r="B13" s="93" t="s">
        <v>3160</v>
      </c>
      <c r="C13" s="94">
        <v>29.0</v>
      </c>
      <c r="D13" s="94">
        <v>77.0</v>
      </c>
      <c r="E13" s="94">
        <v>68.0</v>
      </c>
      <c r="F13" s="94">
        <v>63.0</v>
      </c>
      <c r="G13" s="94">
        <v>46.0</v>
      </c>
      <c r="H13" s="94">
        <f t="shared" si="3"/>
        <v>283</v>
      </c>
      <c r="I13" s="39"/>
      <c r="J13" s="39"/>
      <c r="K13" s="95" t="str">
        <f t="shared" si="1"/>
        <v>Fail</v>
      </c>
      <c r="L13" s="39"/>
      <c r="M13" s="39"/>
      <c r="N13" s="39"/>
      <c r="O13" s="39"/>
      <c r="P13" s="39"/>
      <c r="Q13" s="39"/>
      <c r="R13" s="39"/>
      <c r="S13" s="39"/>
      <c r="T13" s="39"/>
      <c r="U13" s="39"/>
      <c r="V13" s="39"/>
      <c r="W13" s="39"/>
      <c r="X13" s="39"/>
      <c r="Y13" s="39"/>
      <c r="Z13" s="39"/>
    </row>
    <row r="14">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ht="15.75" customHeight="1">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ht="15.75" customHeight="1">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ht="15.75" customHeight="1">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ht="15.75" customHeight="1">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ht="15.75" customHeight="1">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ht="15.75" customHeight="1">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ht="15.75" customHeight="1">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ht="15.75" customHeight="1">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ht="15.75" customHeight="1">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ht="15.75" customHeight="1">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ht="15.75" customHeight="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ht="15.75" customHeight="1">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ht="15.75" customHeight="1">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ht="15.75" customHeight="1">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ht="15.75" customHeight="1">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ht="15.75" customHeight="1">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ht="15.75" customHeight="1">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ht="15.75" customHeight="1">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ht="15.75" customHeight="1">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ht="15.75" customHeight="1">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ht="15.75" customHeight="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ht="15.75" customHeight="1">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ht="15.75" customHeight="1">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ht="15.75" customHeight="1">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ht="15.75" customHeight="1">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ht="15.75" customHeight="1">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ht="15.75" customHeight="1">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ht="15.75" customHeight="1">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ht="15.75" customHeight="1">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ht="15.75" customHeight="1">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ht="15.75" customHeight="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ht="15.75" customHeigh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ht="15.75" customHeigh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ht="15.75" customHeight="1">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ht="15.75" customHeight="1">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ht="15.75" customHeight="1">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ht="15.75" customHeigh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ht="15.75" customHeight="1">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ht="15.75" customHeight="1">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ht="15.75" customHeight="1">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ht="15.7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ht="15.75" customHeigh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ht="15.75" customHeigh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ht="15.75" customHeigh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ht="15.75" customHeigh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ht="15.75" customHeigh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ht="15.75" customHeigh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ht="15.75" customHeigh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ht="15.75" customHeigh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ht="15.75" customHeight="1">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ht="15.75" customHeight="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ht="15.7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ht="15.75" customHeigh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ht="15.75" customHeight="1">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ht="15.75" customHeight="1">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ht="15.75" customHeight="1">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ht="15.7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ht="15.75" customHeigh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ht="15.75" customHeigh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ht="15.75" customHeigh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ht="15.75" customHeigh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ht="15.75" customHeigh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ht="15.75" customHeigh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ht="15.75" customHeigh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ht="15.75" customHeigh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ht="15.75" customHeight="1">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ht="15.75" customHeight="1">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ht="15.75" customHeight="1">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ht="15.75" customHeight="1">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ht="15.75" customHeight="1">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ht="15.75" customHeight="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ht="15.75" customHeight="1">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ht="15.75" customHeight="1">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ht="15.75" customHeight="1">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ht="15.75" customHeight="1">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ht="15.75" customHeight="1">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ht="15.75" customHeight="1">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ht="15.75" customHeight="1">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ht="15.75" customHeight="1">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ht="15.75" customHeight="1">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ht="15.75" customHeight="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ht="15.75" customHeight="1">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ht="15.75" customHeight="1">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ht="15.75" customHeight="1">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ht="15.75" customHeight="1">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ht="15.75" customHeight="1">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ht="15.75" customHeight="1">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ht="15.75" customHeight="1">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ht="15.75" customHeight="1">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ht="15.75" customHeight="1">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ht="15.75" customHeight="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ht="15.75" customHeight="1">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ht="15.75" customHeight="1">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ht="15.75" customHeight="1">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ht="15.75" customHeight="1">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ht="15.75" customHeight="1">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ht="15.75" customHeight="1">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ht="15.75" customHeight="1">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ht="15.75" customHeight="1">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ht="15.75" customHeight="1">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ht="15.75" customHeight="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ht="15.75" customHeight="1">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ht="15.75" customHeight="1">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ht="15.75" customHeight="1">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ht="15.75" customHeight="1">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ht="15.75" customHeight="1">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ht="15.75" customHeight="1">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ht="15.75" customHeight="1">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ht="15.75" customHeight="1">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ht="15.75" customHeight="1">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ht="15.75" customHeight="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ht="15.75" customHeight="1">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ht="15.75" customHeight="1">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ht="15.75" customHeight="1">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ht="15.75" customHeight="1">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ht="15.75" customHeight="1">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ht="15.75" customHeight="1">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ht="15.75" customHeight="1">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ht="15.75" customHeight="1">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ht="15.75" customHeight="1">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ht="15.75" customHeight="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ht="15.75" customHeight="1">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ht="15.75" customHeight="1">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ht="15.75" customHeight="1">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ht="15.75" customHeight="1">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ht="15.75" customHeight="1">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ht="15.75" customHeight="1">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ht="15.75" customHeight="1">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ht="15.75" customHeight="1">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ht="15.75" customHeight="1">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ht="15.75" customHeight="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ht="15.75" customHeight="1">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ht="15.75" customHeight="1">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ht="15.75" customHeight="1">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ht="15.75" customHeight="1">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ht="15.75" customHeight="1">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ht="15.75" customHeight="1">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ht="15.75" customHeight="1">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ht="15.75" customHeight="1">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ht="15.75" customHeight="1">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ht="15.75" customHeight="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ht="15.75" customHeight="1">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ht="15.75" customHeight="1">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ht="15.75" customHeight="1">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ht="15.75" customHeight="1">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ht="15.75" customHeight="1">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ht="15.75" customHeight="1">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ht="15.75" customHeight="1">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ht="15.75" customHeight="1">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ht="15.75" customHeight="1">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ht="15.75" customHeight="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ht="15.75" customHeight="1">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ht="15.75" customHeight="1">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ht="15.75" customHeight="1">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ht="15.75" customHeight="1">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ht="15.75" customHeight="1">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ht="15.75" customHeight="1">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ht="15.75" customHeight="1">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ht="15.75" customHeight="1">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ht="15.75" customHeight="1">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ht="15.75" customHeight="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ht="15.75" customHeight="1">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ht="15.75" customHeight="1">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ht="15.75" customHeight="1">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ht="15.75" customHeight="1">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ht="15.75" customHeight="1">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ht="15.75" customHeight="1">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ht="15.75" customHeight="1">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ht="15.75" customHeight="1">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ht="15.75" customHeight="1">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ht="15.75" customHeight="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ht="15.75" customHeight="1">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ht="15.75" customHeight="1">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ht="15.75" customHeight="1">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ht="15.75" customHeight="1">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ht="15.75" customHeight="1">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ht="15.75" customHeight="1">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ht="15.75" customHeight="1">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ht="15.75" customHeight="1">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ht="15.75" customHeight="1">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ht="15.75" customHeight="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ht="15.75" customHeight="1">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ht="15.75" customHeight="1">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ht="15.75" customHeight="1">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ht="15.75" customHeight="1">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ht="15.75" customHeight="1">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ht="15.75" customHeight="1">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ht="15.75" customHeight="1">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ht="15.75" customHeight="1">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ht="15.75" customHeight="1">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ht="15.75" customHeight="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ht="15.75" customHeight="1">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ht="15.75" customHeight="1">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ht="15.75" customHeight="1">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ht="15.75" customHeight="1">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ht="15.75" customHeight="1">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ht="15.75" customHeight="1">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ht="15.75" customHeight="1">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ht="15.75" customHeight="1">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ht="15.75" customHeight="1">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ht="15.75" customHeight="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ht="15.75" customHeight="1">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ht="15.75" customHeight="1">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ht="15.75" customHeight="1">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ht="15.75" customHeight="1">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ht="15.75" customHeight="1">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ht="15.75" customHeight="1">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ht="15.75" customHeight="1">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ht="15.75" customHeight="1">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ht="15.75" customHeight="1">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ht="15.75" customHeight="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ht="15.75" customHeight="1">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ht="15.75" customHeight="1">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ht="15.75" customHeight="1">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ht="15.75" customHeight="1">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ht="15.75" customHeight="1">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ht="15.75" customHeight="1">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ht="15.75" customHeight="1">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ht="15.75" customHeight="1">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ht="15.75" customHeight="1">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ht="15.75" customHeight="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ht="15.75" customHeight="1">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ht="15.75" customHeight="1">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ht="15.75" customHeight="1">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ht="15.75" customHeight="1">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ht="15.75" customHeight="1">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ht="15.75" customHeight="1">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ht="15.75" customHeight="1">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ht="15.75" customHeight="1">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ht="15.75" customHeight="1">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ht="15.75" customHeight="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ht="15.75" customHeight="1">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ht="15.75" customHeight="1">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ht="15.75" customHeight="1">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ht="15.75" customHeight="1">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ht="15.75" customHeight="1">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ht="15.75" customHeight="1">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ht="15.75" customHeight="1">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ht="15.75" customHeight="1">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ht="15.75" customHeight="1">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ht="15.75" customHeight="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ht="15.75" customHeight="1">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ht="15.75" customHeight="1">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ht="15.75" customHeight="1">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ht="15.75" customHeight="1">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ht="15.75" customHeight="1">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ht="15.75" customHeight="1">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ht="15.75" customHeight="1">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ht="15.75" customHeight="1">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ht="15.75" customHeight="1">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ht="15.75" customHeight="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ht="15.75" customHeight="1">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ht="15.75" customHeight="1">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ht="15.75" customHeight="1">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ht="15.75" customHeight="1">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ht="15.75" customHeight="1">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ht="15.75" customHeight="1">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ht="15.75" customHeight="1">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ht="15.75" customHeight="1">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ht="15.75" customHeight="1">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ht="15.75" customHeight="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ht="15.75" customHeight="1">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ht="15.75" customHeight="1">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ht="15.75" customHeight="1">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ht="15.75" customHeight="1">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ht="15.75" customHeight="1">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ht="15.75" customHeight="1">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ht="15.75" customHeight="1">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ht="15.75" customHeight="1">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ht="15.75" customHeight="1">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ht="15.75" customHeight="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ht="15.75" customHeight="1">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ht="15.75" customHeight="1">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ht="15.75" customHeight="1">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ht="15.75" customHeight="1">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ht="15.75" customHeight="1">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ht="15.75" customHeight="1">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ht="15.75" customHeight="1">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ht="15.75" customHeight="1">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ht="15.75" customHeight="1">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ht="15.75" customHeight="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ht="15.75" customHeight="1">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ht="15.75" customHeight="1">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ht="15.75" customHeight="1">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ht="15.75" customHeight="1">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ht="15.75" customHeight="1">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ht="15.75" customHeight="1">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ht="15.75" customHeight="1">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ht="15.75" customHeight="1">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ht="15.75" customHeight="1">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ht="15.75" customHeight="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ht="15.75" customHeight="1">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ht="15.75" customHeight="1">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ht="15.75" customHeight="1">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ht="15.75" customHeight="1">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ht="15.75" customHeight="1">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ht="15.75" customHeight="1">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ht="15.75" customHeight="1">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ht="15.75" customHeight="1">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ht="15.75" customHeight="1">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ht="15.75" customHeight="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ht="15.75" customHeight="1">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ht="15.75" customHeight="1">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ht="15.75" customHeight="1">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ht="15.75" customHeight="1">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ht="15.75" customHeight="1">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ht="15.75" customHeight="1">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ht="15.75" customHeight="1">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ht="15.75" customHeight="1">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ht="15.75" customHeight="1">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ht="15.75" customHeight="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ht="15.75" customHeight="1">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ht="15.75" customHeight="1">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ht="15.75" customHeight="1">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ht="15.75" customHeight="1">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ht="15.75" customHeight="1">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ht="15.75" customHeight="1">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ht="15.75" customHeight="1">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ht="15.75" customHeight="1">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ht="15.75" customHeight="1">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ht="15.75" customHeight="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ht="15.75" customHeight="1">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ht="15.75" customHeight="1">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ht="15.75" customHeight="1">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ht="15.75" customHeight="1">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ht="15.75" customHeight="1">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ht="15.75" customHeight="1">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ht="15.75" customHeight="1">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ht="15.75" customHeight="1">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ht="15.75" customHeight="1">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ht="15.75" customHeight="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ht="15.75" customHeight="1">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ht="15.75" customHeight="1">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ht="15.75" customHeight="1">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ht="15.75" customHeight="1">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ht="15.75" customHeight="1">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ht="15.75" customHeight="1">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ht="15.75" customHeight="1">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ht="15.75" customHeight="1">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ht="15.75" customHeight="1">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ht="15.75" customHeight="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ht="15.75" customHeight="1">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ht="15.75" customHeight="1">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ht="15.75" customHeight="1">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ht="15.75" customHeight="1">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ht="15.75" customHeight="1">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ht="15.75" customHeight="1">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ht="15.75" customHeight="1">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ht="15.75" customHeight="1">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ht="15.75" customHeight="1">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ht="15.75" customHeight="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ht="15.75" customHeight="1">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ht="15.75" customHeight="1">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ht="15.75" customHeight="1">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ht="15.75" customHeight="1">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ht="15.75" customHeight="1">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ht="15.75" customHeight="1">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ht="15.75" customHeight="1">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ht="15.75" customHeight="1">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ht="15.75" customHeight="1">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ht="15.75" customHeight="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ht="15.75" customHeight="1">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ht="15.75" customHeight="1">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ht="15.75" customHeight="1">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ht="15.75" customHeight="1">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ht="15.75" customHeight="1">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ht="15.75" customHeight="1">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ht="15.75" customHeight="1">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ht="15.75" customHeight="1">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ht="15.75" customHeight="1">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ht="15.75" customHeight="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ht="15.75" customHeight="1">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ht="15.75" customHeight="1">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ht="15.75" customHeight="1">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ht="15.75" customHeight="1">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ht="15.75" customHeight="1">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ht="15.75" customHeight="1">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ht="15.75" customHeight="1">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ht="15.75" customHeight="1">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ht="15.75" customHeight="1">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ht="15.75" customHeight="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ht="15.75" customHeight="1">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ht="15.75" customHeight="1">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ht="15.75" customHeight="1">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ht="15.75" customHeight="1">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ht="15.75" customHeight="1">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ht="15.75" customHeight="1">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ht="15.75" customHeight="1">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ht="15.75" customHeight="1">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ht="15.75" customHeight="1">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ht="15.75" customHeight="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ht="15.75" customHeight="1">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ht="15.75" customHeight="1">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ht="15.75" customHeight="1">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ht="15.75" customHeight="1">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ht="15.75" customHeight="1">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ht="15.75" customHeight="1">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ht="15.75" customHeight="1">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ht="15.75" customHeight="1">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ht="15.75" customHeight="1">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ht="15.75" customHeight="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ht="15.75" customHeight="1">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ht="15.75" customHeight="1">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ht="15.75" customHeight="1">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ht="15.75" customHeight="1">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ht="15.75" customHeight="1">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ht="15.75" customHeight="1">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ht="15.75" customHeight="1">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ht="15.75" customHeight="1">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ht="15.75" customHeight="1">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ht="15.75" customHeight="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ht="15.75" customHeight="1">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ht="15.75" customHeight="1">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ht="15.75" customHeight="1">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ht="15.75" customHeight="1">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ht="15.75" customHeight="1">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ht="15.75" customHeight="1">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ht="15.75" customHeight="1">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ht="15.75" customHeight="1">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ht="15.75" customHeight="1">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ht="15.75" customHeight="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ht="15.75" customHeight="1">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ht="15.75" customHeight="1">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ht="15.75" customHeight="1">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ht="15.75" customHeight="1">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ht="15.75" customHeight="1">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ht="15.75" customHeight="1">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ht="15.75" customHeight="1">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ht="15.75" customHeight="1">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ht="15.75" customHeight="1">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ht="15.75" customHeight="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ht="15.75" customHeight="1">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ht="15.75" customHeight="1">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ht="15.75" customHeight="1">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ht="15.75" customHeight="1">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ht="15.75" customHeight="1">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ht="15.75" customHeight="1">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ht="15.75" customHeight="1">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ht="15.75" customHeight="1">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ht="15.75" customHeight="1">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ht="15.75" customHeight="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ht="15.75" customHeight="1">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ht="15.75" customHeight="1">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ht="15.75" customHeight="1">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ht="15.75" customHeight="1">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ht="15.75" customHeight="1">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ht="15.75" customHeight="1">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ht="15.75" customHeight="1">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ht="15.75" customHeight="1">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ht="15.75" customHeight="1">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ht="15.75" customHeight="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ht="15.75" customHeight="1">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ht="15.75" customHeight="1">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ht="15.75" customHeight="1">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ht="15.75" customHeight="1">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ht="15.75" customHeight="1">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ht="15.75" customHeight="1">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ht="15.75" customHeight="1">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ht="15.75" customHeight="1">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ht="15.75" customHeight="1">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ht="15.75" customHeight="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ht="15.75" customHeight="1">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ht="15.75" customHeight="1">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ht="15.75" customHeight="1">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ht="15.75" customHeight="1">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ht="15.75" customHeight="1">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ht="15.75" customHeight="1">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ht="15.75" customHeight="1">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ht="15.75" customHeight="1">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ht="15.75" customHeight="1">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ht="15.75" customHeight="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ht="15.75" customHeight="1">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ht="15.75" customHeight="1">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ht="15.75" customHeight="1">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ht="15.75" customHeight="1">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ht="15.75" customHeight="1">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ht="15.75" customHeight="1">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ht="15.75" customHeight="1">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ht="15.75" customHeight="1">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ht="15.75" customHeight="1">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ht="15.75" customHeight="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ht="15.75" customHeight="1">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ht="15.75" customHeight="1">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ht="15.75" customHeight="1">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ht="15.75" customHeight="1">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ht="15.75" customHeight="1">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ht="15.75" customHeight="1">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ht="15.75" customHeight="1">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ht="15.75" customHeight="1">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ht="15.75" customHeight="1">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ht="15.75" customHeight="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ht="15.75" customHeight="1">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ht="15.75" customHeight="1">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ht="15.75" customHeight="1">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ht="15.75" customHeight="1">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ht="15.75" customHeight="1">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ht="15.75" customHeight="1">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ht="15.75" customHeight="1">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ht="15.75" customHeight="1">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ht="15.75" customHeight="1">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ht="15.75" customHeight="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ht="15.75" customHeight="1">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ht="15.75" customHeight="1">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ht="15.75" customHeight="1">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ht="15.75" customHeight="1">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ht="15.75" customHeight="1">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ht="15.75" customHeight="1">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ht="15.75" customHeight="1">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ht="15.75" customHeight="1">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ht="15.75" customHeight="1">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ht="15.75" customHeight="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ht="15.75" customHeight="1">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ht="15.75" customHeight="1">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ht="15.75" customHeight="1">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ht="15.75" customHeight="1">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ht="15.75" customHeight="1">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ht="15.75" customHeight="1">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ht="15.75" customHeight="1">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ht="15.75" customHeight="1">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ht="15.75" customHeight="1">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ht="15.75" customHeight="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ht="15.75" customHeight="1">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ht="15.75" customHeight="1">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ht="15.75" customHeight="1">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ht="15.75" customHeight="1">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ht="15.75" customHeight="1">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ht="15.75" customHeight="1">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ht="15.75" customHeight="1">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ht="15.75" customHeight="1">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ht="15.75" customHeight="1">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ht="15.75" customHeight="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ht="15.75" customHeight="1">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ht="15.75" customHeight="1">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ht="15.75" customHeight="1">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ht="15.75" customHeight="1">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ht="15.75" customHeight="1">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ht="15.75" customHeight="1">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ht="15.75" customHeight="1">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ht="15.75" customHeight="1">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ht="15.75" customHeight="1">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ht="15.75" customHeight="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ht="15.75" customHeight="1">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ht="15.75" customHeight="1">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ht="15.75" customHeight="1">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ht="15.75" customHeight="1">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ht="15.75" customHeight="1">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ht="15.75" customHeight="1">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ht="15.75" customHeight="1">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ht="15.75" customHeight="1">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ht="15.75" customHeight="1">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ht="15.75" customHeight="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ht="15.75" customHeight="1">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ht="15.75" customHeight="1">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ht="15.75" customHeight="1">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ht="15.75" customHeight="1">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ht="15.75" customHeight="1">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ht="15.75" customHeight="1">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ht="15.75" customHeight="1">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ht="15.75" customHeight="1">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ht="15.75" customHeight="1">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ht="15.75" customHeight="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ht="15.75" customHeight="1">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ht="15.75" customHeight="1">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ht="15.75" customHeight="1">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ht="15.75" customHeight="1">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ht="15.75" customHeight="1">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ht="15.75" customHeight="1">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ht="15.75" customHeight="1">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ht="15.75" customHeight="1">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ht="15.75" customHeight="1">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ht="15.75" customHeight="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ht="15.75" customHeight="1">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ht="15.75" customHeight="1">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ht="15.75" customHeight="1">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ht="15.75" customHeight="1">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ht="15.75" customHeight="1">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ht="15.75" customHeight="1">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ht="15.75" customHeight="1">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ht="15.75" customHeight="1">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ht="15.75" customHeight="1">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ht="15.75" customHeight="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ht="15.75" customHeight="1">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ht="15.75" customHeight="1">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ht="15.75" customHeight="1">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ht="15.75" customHeight="1">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ht="15.75" customHeight="1">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ht="15.75" customHeight="1">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ht="15.75" customHeight="1">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ht="15.75" customHeight="1">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ht="15.75" customHeight="1">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ht="15.75" customHeight="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ht="15.75" customHeight="1">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ht="15.75" customHeight="1">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ht="15.75" customHeight="1">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ht="15.75" customHeight="1">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ht="15.75" customHeight="1">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ht="15.75" customHeight="1">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ht="15.75" customHeight="1">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ht="15.75" customHeight="1">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ht="15.75" customHeight="1">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ht="15.75" customHeight="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ht="15.75" customHeight="1">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ht="15.75" customHeight="1">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ht="15.75" customHeight="1">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ht="15.75" customHeight="1">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ht="15.75" customHeight="1">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ht="15.75" customHeight="1">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ht="15.75" customHeight="1">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ht="15.75" customHeight="1">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ht="15.75" customHeight="1">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ht="15.75" customHeight="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ht="15.75" customHeight="1">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ht="15.75" customHeight="1">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ht="15.75" customHeight="1">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ht="15.75" customHeight="1">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ht="15.75" customHeight="1">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ht="15.75" customHeight="1">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ht="15.75" customHeight="1">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ht="15.75" customHeight="1">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ht="15.75" customHeight="1">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ht="15.75" customHeight="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ht="15.75" customHeight="1">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ht="15.75" customHeight="1">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ht="15.75" customHeight="1">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ht="15.75" customHeight="1">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ht="15.75" customHeight="1">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ht="15.75" customHeight="1">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ht="15.75" customHeight="1">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ht="15.75" customHeight="1">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ht="15.75" customHeight="1">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ht="15.75" customHeight="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ht="15.75" customHeight="1">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ht="15.75" customHeight="1">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ht="15.75" customHeight="1">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ht="15.75" customHeight="1">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ht="15.75" customHeight="1">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ht="15.75" customHeight="1">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ht="15.75" customHeight="1">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ht="15.75" customHeight="1">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ht="15.75" customHeight="1">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ht="15.75" customHeight="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ht="15.75" customHeight="1">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ht="15.75" customHeight="1">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ht="15.75" customHeight="1">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ht="15.75" customHeight="1">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ht="15.75" customHeight="1">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ht="15.75" customHeight="1">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ht="15.75" customHeight="1">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ht="15.75" customHeight="1">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ht="15.75" customHeight="1">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ht="15.75" customHeight="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ht="15.75" customHeight="1">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ht="15.75" customHeight="1">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ht="15.75" customHeight="1">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ht="15.75" customHeight="1">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ht="15.75" customHeight="1">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ht="15.75" customHeight="1">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ht="15.75" customHeight="1">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ht="15.75" customHeight="1">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ht="15.75" customHeight="1">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ht="15.75" customHeight="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ht="15.75" customHeight="1">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ht="15.75" customHeight="1">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ht="15.75" customHeight="1">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ht="15.75" customHeight="1">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ht="15.75" customHeight="1">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ht="15.75" customHeight="1">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ht="15.75" customHeight="1">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ht="15.75" customHeight="1">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ht="15.75" customHeight="1">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ht="15.75" customHeight="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ht="15.75" customHeight="1">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ht="15.75" customHeight="1">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ht="15.75" customHeight="1">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ht="15.75" customHeight="1">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ht="15.75" customHeight="1">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ht="15.75" customHeight="1">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ht="15.75" customHeight="1">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ht="15.75" customHeight="1">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ht="15.75" customHeight="1">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ht="15.75" customHeight="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ht="15.75" customHeight="1">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ht="15.75" customHeight="1">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ht="15.75" customHeight="1">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ht="15.75" customHeight="1">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ht="15.75" customHeight="1">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ht="15.75" customHeight="1">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ht="15.75" customHeight="1">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ht="15.75" customHeight="1">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ht="15.75" customHeight="1">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ht="15.75" customHeight="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ht="15.75" customHeight="1">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ht="15.75" customHeight="1">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ht="15.75" customHeight="1">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ht="15.75" customHeight="1">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ht="15.75" customHeight="1">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ht="15.75" customHeight="1">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ht="15.75" customHeight="1">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ht="15.75" customHeight="1">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ht="15.75" customHeight="1">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ht="15.75" customHeight="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ht="15.75" customHeight="1">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ht="15.75" customHeight="1">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ht="15.75" customHeight="1">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ht="15.75" customHeight="1">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ht="15.75" customHeight="1">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ht="15.75" customHeight="1">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ht="15.75" customHeight="1">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ht="15.75" customHeight="1">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ht="15.75" customHeight="1">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ht="15.75" customHeight="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ht="15.75" customHeight="1">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ht="15.75" customHeight="1">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ht="15.75" customHeight="1">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ht="15.75" customHeight="1">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ht="15.75" customHeight="1">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ht="15.75" customHeight="1">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ht="15.75" customHeight="1">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ht="15.75" customHeight="1">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ht="15.75" customHeight="1">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ht="15.75" customHeight="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ht="15.75" customHeight="1">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ht="15.75" customHeight="1">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ht="15.75" customHeight="1">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ht="15.75" customHeight="1">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ht="15.75" customHeight="1">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ht="15.75" customHeight="1">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ht="15.75" customHeight="1">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ht="15.75" customHeight="1">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ht="15.75" customHeight="1">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ht="15.75" customHeight="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ht="15.75" customHeight="1">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ht="15.75" customHeight="1">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ht="15.75" customHeight="1">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ht="15.75" customHeight="1">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ht="15.75" customHeight="1">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ht="15.75" customHeight="1">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ht="15.75" customHeight="1">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ht="15.75" customHeight="1">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ht="15.75" customHeight="1">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ht="15.75" customHeight="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ht="15.75" customHeight="1">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ht="15.75" customHeight="1">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ht="15.75" customHeight="1">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ht="15.75" customHeight="1">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ht="15.75" customHeight="1">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ht="15.75" customHeight="1">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ht="15.75" customHeight="1">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ht="15.75" customHeight="1">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ht="15.75" customHeight="1">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ht="15.75" customHeight="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ht="15.75" customHeight="1">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ht="15.75" customHeight="1">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ht="15.75" customHeight="1">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ht="15.75" customHeight="1">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ht="15.75" customHeight="1">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ht="15.75" customHeight="1">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ht="15.75" customHeight="1">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ht="15.75" customHeight="1">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ht="15.75" customHeight="1">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ht="15.75" customHeight="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ht="15.75" customHeight="1">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ht="15.75" customHeight="1">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ht="15.75" customHeight="1">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ht="15.75" customHeight="1">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ht="15.75" customHeight="1">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ht="15.75" customHeight="1">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ht="15.75" customHeight="1">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ht="15.75" customHeight="1">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ht="15.75" customHeight="1">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ht="15.75" customHeight="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ht="15.75" customHeight="1">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ht="15.75" customHeight="1">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ht="15.75" customHeight="1">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ht="15.75" customHeight="1">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ht="15.75" customHeight="1">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ht="15.75" customHeight="1">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ht="15.75" customHeight="1">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ht="15.75" customHeight="1">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ht="15.75" customHeight="1">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ht="15.75" customHeight="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ht="15.75" customHeight="1">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ht="15.75" customHeight="1">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ht="15.75" customHeight="1">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ht="15.75" customHeight="1">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ht="15.75" customHeight="1">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ht="15.75" customHeight="1">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ht="15.75" customHeight="1">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ht="15.75" customHeight="1">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ht="15.75" customHeight="1">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ht="15.75" customHeight="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ht="15.75" customHeight="1">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ht="15.75" customHeight="1">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ht="15.75" customHeight="1">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ht="15.75" customHeight="1">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ht="15.75" customHeight="1">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ht="15.75" customHeight="1">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ht="15.75" customHeight="1">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ht="15.75" customHeight="1">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ht="15.75" customHeight="1">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ht="15.75" customHeight="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ht="15.75" customHeight="1">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ht="15.75" customHeight="1">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ht="15.75" customHeight="1">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ht="15.75" customHeight="1">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ht="15.75" customHeight="1">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ht="15.75" customHeight="1">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ht="15.75" customHeight="1">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ht="15.75" customHeight="1">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ht="15.75" customHeight="1">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ht="15.75" customHeight="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ht="15.75" customHeight="1">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ht="15.75" customHeight="1">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ht="15.75" customHeight="1">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ht="15.75" customHeight="1">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ht="15.75" customHeight="1">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ht="15.75" customHeight="1">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ht="15.75" customHeight="1">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ht="15.75" customHeight="1">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ht="15.75" customHeight="1">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ht="15.75" customHeight="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ht="15.75" customHeight="1">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ht="15.75" customHeight="1">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ht="15.75" customHeight="1">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ht="15.75" customHeight="1">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ht="15.75" customHeight="1">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ht="15.75" customHeight="1">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ht="15.75" customHeight="1">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ht="15.75" customHeight="1">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ht="15.75" customHeight="1">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ht="15.75" customHeight="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ht="15.75" customHeight="1">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ht="15.75" customHeight="1">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ht="15.75" customHeight="1">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ht="15.75" customHeight="1">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ht="15.75" customHeight="1">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ht="15.75" customHeight="1">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ht="15.75" customHeight="1">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ht="15.75" customHeight="1">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ht="15.75" customHeight="1">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ht="15.75" customHeight="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ht="15.75" customHeight="1">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ht="15.75" customHeight="1">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ht="15.75" customHeight="1">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ht="15.75" customHeight="1">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ht="15.75" customHeight="1">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ht="15.75" customHeight="1">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ht="15.75" customHeight="1">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ht="15.75" customHeight="1">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ht="15.75" customHeight="1">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ht="15.75" customHeight="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ht="15.75" customHeight="1">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ht="15.75" customHeight="1">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ht="15.75" customHeight="1">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ht="15.75" customHeight="1">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ht="15.75" customHeight="1">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ht="15.75" customHeight="1">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ht="15.75" customHeight="1">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ht="15.75" customHeight="1">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ht="15.75" customHeight="1">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ht="15.75" customHeight="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ht="15.75" customHeight="1">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ht="15.75" customHeight="1">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ht="15.75" customHeight="1">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ht="15.75" customHeight="1">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ht="15.75" customHeight="1">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ht="15.75" customHeight="1">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ht="15.75" customHeight="1">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ht="15.75" customHeight="1">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ht="15.75" customHeight="1">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ht="15.75" customHeight="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ht="15.75" customHeight="1">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ht="15.75" customHeight="1">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ht="15.75" customHeight="1">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ht="15.75" customHeight="1">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ht="15.75" customHeight="1">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ht="15.75" customHeight="1">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ht="15.75" customHeight="1">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ht="15.75" customHeight="1">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ht="15.75" customHeight="1">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ht="15.75" customHeight="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ht="15.75" customHeight="1">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ht="15.75" customHeight="1">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ht="15.75" customHeight="1">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ht="15.75" customHeight="1">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ht="15.75" customHeight="1">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ht="15.75" customHeight="1">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ht="15.75" customHeight="1">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ht="15.75" customHeight="1">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ht="15.75" customHeight="1">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ht="15.75" customHeight="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ht="15.75" customHeight="1">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ht="15.75" customHeight="1">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ht="15.75" customHeight="1">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ht="15.75" customHeight="1">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ht="15.75" customHeight="1">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ht="15.75" customHeight="1">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ht="15.75" customHeight="1">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ht="15.75" customHeight="1">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ht="15.75" customHeight="1">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ht="15.75" customHeight="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ht="15.75" customHeight="1">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ht="15.75" customHeight="1">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ht="15.75" customHeight="1">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ht="15.75" customHeight="1">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ht="15.75" customHeight="1">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ht="15.75" customHeight="1">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ht="15.75" customHeight="1">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ht="15.75" customHeight="1">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ht="15.75" customHeight="1">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ht="15.75" customHeight="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ht="15.75" customHeight="1">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ht="15.75" customHeight="1">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ht="15.75" customHeight="1">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ht="15.75" customHeight="1">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ht="15.75" customHeight="1">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ht="15.75" customHeight="1">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ht="15.75" customHeight="1">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ht="15.75" customHeight="1">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ht="15.75" customHeight="1">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ht="15.75" customHeight="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ht="15.75" customHeight="1">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ht="15.75" customHeight="1">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ht="15.75" customHeight="1">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ht="15.75" customHeight="1">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ht="15.75" customHeight="1">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ht="15.75" customHeight="1">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ht="15.75" customHeight="1">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ht="15.75" customHeight="1">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ht="15.75" customHeight="1">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ht="15.75" customHeight="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ht="15.75" customHeight="1">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ht="15.75" customHeight="1">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ht="15.75" customHeight="1">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ht="15.75" customHeight="1">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ht="15.75" customHeight="1">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ht="15.75" customHeight="1">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ht="15.75" customHeight="1">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ht="15.75" customHeight="1">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ht="15.75" customHeight="1">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ht="15.75" customHeight="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ht="15.75" customHeight="1">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ht="15.75" customHeight="1">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ht="15.75" customHeight="1">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ht="15.75" customHeight="1">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ht="15.75" customHeight="1">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ht="15.75" customHeight="1">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ht="15.75" customHeight="1">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ht="15.75" customHeight="1">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ht="15.75" customHeight="1">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ht="15.75" customHeight="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ht="15.75" customHeight="1">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ht="15.75" customHeight="1">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ht="15.75" customHeight="1">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ht="15.75" customHeight="1">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ht="15.75" customHeight="1">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ht="15.75" customHeight="1">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ht="15.75" customHeight="1">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ht="15.75" customHeight="1">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ht="15.75" customHeight="1">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ht="15.75" customHeight="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ht="15.75" customHeight="1">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ht="15.75" customHeight="1">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ht="15.75" customHeight="1">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ht="15.75" customHeight="1">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ht="15.75" customHeight="1">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ht="15.75" customHeight="1">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ht="15.75" customHeight="1">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ht="15.75" customHeight="1">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ht="15.75" customHeight="1">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ht="15.75" customHeight="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ht="15.75" customHeight="1">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ht="15.75" customHeight="1">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ht="15.75" customHeight="1">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ht="15.75" customHeight="1">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ht="15.75" customHeight="1">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ht="15.75" customHeight="1">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ht="15.75" customHeight="1">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ht="15.75" customHeight="1">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ht="15.75" customHeight="1">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1">
    <mergeCell ref="B2:H2"/>
  </mergeCells>
  <printOptions/>
  <pageMargins bottom="0.75" footer="0.0" header="0.0" left="0.7" right="0.7" top="0.75"/>
  <pageSetup orientation="portrait"/>
  <headerFooter>
    <oddFooter>&amp;L#7F7F7FInternal Use - Confidential</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38"/>
    <col customWidth="1" min="3" max="3" width="58.75"/>
    <col customWidth="1" min="4" max="4" width="7.63"/>
    <col customWidth="1" min="5" max="6" width="16.38"/>
    <col customWidth="1" min="7" max="26" width="7.63"/>
  </cols>
  <sheetData>
    <row r="1" ht="12.0" customHeight="1"/>
    <row r="2" ht="45.75" customHeight="1">
      <c r="B2" s="97" t="s">
        <v>3198</v>
      </c>
      <c r="C2" s="98"/>
    </row>
    <row r="3" ht="45.75" customHeight="1"/>
    <row r="4">
      <c r="B4" s="99" t="s">
        <v>66</v>
      </c>
      <c r="C4" s="100" t="s">
        <v>3199</v>
      </c>
    </row>
    <row r="5">
      <c r="B5" s="101">
        <v>1.0</v>
      </c>
      <c r="C5" s="102" t="s">
        <v>3200</v>
      </c>
    </row>
    <row r="6">
      <c r="B6" s="101">
        <v>2.0</v>
      </c>
      <c r="C6" s="102" t="s">
        <v>3201</v>
      </c>
    </row>
    <row r="7">
      <c r="B7" s="101">
        <v>3.0</v>
      </c>
      <c r="C7" s="102" t="s">
        <v>3202</v>
      </c>
    </row>
    <row r="8">
      <c r="B8" s="101">
        <v>4.0</v>
      </c>
      <c r="C8" s="102" t="s">
        <v>3203</v>
      </c>
      <c r="E8" s="103">
        <v>74847.847484748</v>
      </c>
      <c r="F8" s="5" t="s">
        <v>3204</v>
      </c>
    </row>
    <row r="9">
      <c r="B9" s="101">
        <v>5.0</v>
      </c>
      <c r="C9" s="102" t="s">
        <v>3205</v>
      </c>
    </row>
    <row r="10">
      <c r="B10" s="101">
        <v>6.0</v>
      </c>
      <c r="C10" s="102" t="s">
        <v>3206</v>
      </c>
    </row>
    <row r="11">
      <c r="B11" s="101">
        <v>7.0</v>
      </c>
      <c r="C11" s="102" t="s">
        <v>3207</v>
      </c>
    </row>
    <row r="12">
      <c r="B12" s="101">
        <v>8.0</v>
      </c>
      <c r="C12" s="102" t="s">
        <v>64</v>
      </c>
    </row>
    <row r="13">
      <c r="B13" s="101">
        <v>9.0</v>
      </c>
      <c r="C13" s="102" t="s">
        <v>3208</v>
      </c>
    </row>
    <row r="14">
      <c r="B14" s="104">
        <v>10.0</v>
      </c>
      <c r="C14" s="105" t="s">
        <v>3209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C2"/>
  </mergeCells>
  <printOptions/>
  <pageMargins bottom="0.75" footer="0.0" header="0.0" left="0.7" right="0.7" top="0.75"/>
  <pageSetup orientation="portrait"/>
  <headerFooter>
    <oddFooter>&amp;L#7F7F7FInternal Use - Confidential</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sheetViews>
  <sheetFormatPr customHeight="1" defaultColWidth="12.63" defaultRowHeight="15.0"/>
  <cols>
    <col customWidth="1" min="1" max="2" width="7.63"/>
    <col customWidth="1" min="3" max="3" width="8.88"/>
    <col customWidth="1" min="4" max="4" width="8.63"/>
    <col customWidth="1" min="5" max="26" width="7.63"/>
  </cols>
  <sheetData>
    <row r="2">
      <c r="C2" s="1" t="s">
        <v>0</v>
      </c>
      <c r="D2" s="2"/>
    </row>
    <row r="3">
      <c r="C3" s="106" t="s">
        <v>3210</v>
      </c>
      <c r="D3" s="107" t="s">
        <v>3152</v>
      </c>
    </row>
    <row r="4">
      <c r="C4" s="108" t="s">
        <v>3211</v>
      </c>
      <c r="D4" s="109">
        <v>10000.0</v>
      </c>
    </row>
    <row r="5">
      <c r="C5" s="108" t="s">
        <v>3212</v>
      </c>
      <c r="D5" s="109">
        <v>20000.0</v>
      </c>
    </row>
    <row r="6">
      <c r="C6" s="108" t="s">
        <v>3213</v>
      </c>
      <c r="D6" s="109">
        <v>30000.0</v>
      </c>
    </row>
    <row r="7">
      <c r="C7" s="108" t="s">
        <v>63</v>
      </c>
      <c r="D7" s="109">
        <v>40000.0</v>
      </c>
    </row>
    <row r="8">
      <c r="C8" s="108" t="s">
        <v>3211</v>
      </c>
      <c r="D8" s="109">
        <v>100000.0</v>
      </c>
    </row>
    <row r="9">
      <c r="C9" s="108" t="s">
        <v>3212</v>
      </c>
      <c r="D9" s="109">
        <v>200000.0</v>
      </c>
    </row>
    <row r="10">
      <c r="C10" s="110" t="s">
        <v>3213</v>
      </c>
      <c r="D10" s="111">
        <v>500000.0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2:D2"/>
  </mergeCells>
  <printOptions/>
  <pageMargins bottom="0.75" footer="0.0" header="0.0" left="0.7" right="0.7" top="0.75"/>
  <pageSetup orientation="portrait"/>
  <headerFooter>
    <oddFooter>&amp;L#7F7F7FInternal Use - Confidential</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workbookViewId="0"/>
  </sheetViews>
  <sheetFormatPr customHeight="1" defaultColWidth="12.63" defaultRowHeight="15.0"/>
  <cols>
    <col customWidth="1" min="1" max="1" width="20.38"/>
    <col customWidth="1" min="2" max="2" width="25.5"/>
    <col customWidth="1" min="3" max="26" width="7.63"/>
  </cols>
  <sheetData>
    <row r="1">
      <c r="A1" s="112"/>
      <c r="B1" s="112"/>
    </row>
    <row r="2">
      <c r="A2" s="112"/>
      <c r="B2" s="112"/>
    </row>
    <row r="3">
      <c r="A3" s="112"/>
      <c r="B3" s="112"/>
    </row>
    <row r="4">
      <c r="A4" s="112"/>
      <c r="B4" s="11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sheetViews>
  <sheetFormatPr customHeight="1" defaultColWidth="12.63" defaultRowHeight="15.0"/>
  <cols>
    <col customWidth="1" min="1" max="2" width="7.63"/>
    <col customWidth="1" min="3" max="3" width="33.38"/>
    <col customWidth="1" min="4" max="4" width="32.13"/>
    <col customWidth="1" min="5" max="26" width="7.63"/>
  </cols>
  <sheetData>
    <row r="5">
      <c r="C5" s="113" t="s">
        <v>3214</v>
      </c>
      <c r="D5" s="2"/>
    </row>
    <row r="6">
      <c r="C6" s="3"/>
      <c r="D6" s="74"/>
    </row>
    <row r="7">
      <c r="C7" s="114" t="s">
        <v>3215</v>
      </c>
      <c r="D7" s="115">
        <v>20000.0</v>
      </c>
      <c r="E7" s="8"/>
    </row>
    <row r="8">
      <c r="C8" s="114" t="s">
        <v>3151</v>
      </c>
      <c r="D8" s="115">
        <v>12.0</v>
      </c>
      <c r="E8" s="8"/>
    </row>
    <row r="9">
      <c r="C9" s="114" t="s">
        <v>3216</v>
      </c>
      <c r="D9" s="115">
        <f>D7*D8</f>
        <v>240000</v>
      </c>
      <c r="E9" s="8"/>
    </row>
    <row r="10">
      <c r="C10" s="114"/>
      <c r="D10" s="115"/>
      <c r="E10" s="8"/>
    </row>
    <row r="11">
      <c r="C11" s="114"/>
      <c r="D11" s="115"/>
      <c r="E11" s="8"/>
    </row>
    <row r="12">
      <c r="C12" s="114" t="s">
        <v>3217</v>
      </c>
      <c r="D12" s="115">
        <v>12000.0</v>
      </c>
      <c r="E12" s="8"/>
    </row>
    <row r="13">
      <c r="C13" s="114" t="s">
        <v>3218</v>
      </c>
      <c r="D13" s="115">
        <f>D12*D8</f>
        <v>144000</v>
      </c>
      <c r="E13" s="8"/>
    </row>
    <row r="14">
      <c r="C14" s="116" t="s">
        <v>3219</v>
      </c>
      <c r="D14" s="117">
        <f>D9-D13</f>
        <v>96000</v>
      </c>
      <c r="E14" s="8"/>
    </row>
    <row r="15">
      <c r="C15" s="8"/>
      <c r="D15" s="8"/>
      <c r="E15" s="8"/>
    </row>
    <row r="16">
      <c r="C16" s="8"/>
      <c r="D16" s="8"/>
      <c r="E16"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5:D5"/>
  </mergeCells>
  <printOptions/>
  <pageMargins bottom="0.75" footer="0.0" header="0.0" left="0.7" right="0.7" top="0.75"/>
  <pageSetup orientation="portrait"/>
  <headerFooter>
    <oddFooter>&amp;L#7F7F7FInternal Use - Confidential</oddFooter>
  </headerFooter>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7.63"/>
    <col customWidth="1" min="2" max="2" width="34.88"/>
    <col customWidth="1" min="3" max="3" width="53.13"/>
    <col customWidth="1" min="4" max="4" width="36.5"/>
    <col customWidth="1" min="5" max="5" width="43.88"/>
    <col customWidth="1" hidden="1" min="6" max="6" width="7.63"/>
    <col customWidth="1" min="7" max="26" width="7.63"/>
  </cols>
  <sheetData>
    <row r="2">
      <c r="B2" s="118" t="s">
        <v>3220</v>
      </c>
      <c r="C2" s="119"/>
      <c r="D2" s="119"/>
      <c r="E2" s="120"/>
    </row>
    <row r="3">
      <c r="B3" s="121" t="s">
        <v>3199</v>
      </c>
      <c r="C3" s="122" t="s">
        <v>3221</v>
      </c>
      <c r="D3" s="122" t="s">
        <v>3222</v>
      </c>
      <c r="E3" s="123" t="s">
        <v>3223</v>
      </c>
    </row>
    <row r="4">
      <c r="B4" s="124" t="s">
        <v>3224</v>
      </c>
      <c r="C4" s="26" t="s">
        <v>3225</v>
      </c>
      <c r="D4" s="26" t="s">
        <v>3226</v>
      </c>
      <c r="E4" s="125" t="s">
        <v>3227</v>
      </c>
    </row>
    <row r="5">
      <c r="B5" s="124" t="s">
        <v>3228</v>
      </c>
      <c r="C5" s="26" t="s">
        <v>3229</v>
      </c>
      <c r="D5" s="26" t="s">
        <v>3230</v>
      </c>
      <c r="E5" s="125" t="s">
        <v>3231</v>
      </c>
    </row>
    <row r="6">
      <c r="B6" s="124" t="s">
        <v>3232</v>
      </c>
      <c r="C6" s="26" t="s">
        <v>3233</v>
      </c>
      <c r="D6" s="26" t="s">
        <v>3234</v>
      </c>
      <c r="E6" s="125" t="s">
        <v>3235</v>
      </c>
    </row>
    <row r="7">
      <c r="B7" s="124" t="s">
        <v>3236</v>
      </c>
      <c r="C7" s="26" t="s">
        <v>3237</v>
      </c>
      <c r="D7" s="26" t="s">
        <v>3238</v>
      </c>
      <c r="E7" s="125" t="s">
        <v>3239</v>
      </c>
    </row>
    <row r="8">
      <c r="B8" s="126" t="s">
        <v>3240</v>
      </c>
      <c r="C8" s="26" t="s">
        <v>3241</v>
      </c>
      <c r="D8" s="26" t="s">
        <v>3242</v>
      </c>
      <c r="E8" s="125" t="s">
        <v>3243</v>
      </c>
    </row>
    <row r="9">
      <c r="B9" s="124" t="s">
        <v>3244</v>
      </c>
      <c r="C9" s="26" t="s">
        <v>3245</v>
      </c>
      <c r="D9" s="26" t="s">
        <v>3246</v>
      </c>
      <c r="E9" s="125" t="s">
        <v>3247</v>
      </c>
    </row>
    <row r="10">
      <c r="B10" s="126" t="s">
        <v>3248</v>
      </c>
      <c r="C10" s="26" t="s">
        <v>3249</v>
      </c>
      <c r="D10" s="26" t="s">
        <v>3250</v>
      </c>
      <c r="E10" s="125" t="s">
        <v>3251</v>
      </c>
    </row>
    <row r="11">
      <c r="B11" s="126" t="s">
        <v>3252</v>
      </c>
      <c r="C11" s="26" t="s">
        <v>3253</v>
      </c>
      <c r="D11" s="26" t="s">
        <v>3254</v>
      </c>
      <c r="E11" s="125" t="s">
        <v>3255</v>
      </c>
    </row>
    <row r="12">
      <c r="B12" s="126" t="s">
        <v>3256</v>
      </c>
      <c r="C12" s="26" t="s">
        <v>3257</v>
      </c>
      <c r="D12" s="26" t="s">
        <v>3258</v>
      </c>
      <c r="E12" s="125" t="s">
        <v>3259</v>
      </c>
    </row>
    <row r="13">
      <c r="B13" s="126" t="s">
        <v>3260</v>
      </c>
      <c r="C13" s="26" t="s">
        <v>3261</v>
      </c>
      <c r="D13" s="26" t="s">
        <v>3262</v>
      </c>
      <c r="E13" s="125" t="s">
        <v>3263</v>
      </c>
    </row>
    <row r="14">
      <c r="B14" s="126" t="s">
        <v>3264</v>
      </c>
      <c r="C14" s="26" t="s">
        <v>3265</v>
      </c>
      <c r="D14" s="26" t="s">
        <v>3266</v>
      </c>
      <c r="E14" s="125" t="s">
        <v>3267</v>
      </c>
    </row>
    <row r="15">
      <c r="B15" s="126" t="s">
        <v>3268</v>
      </c>
      <c r="C15" s="26" t="s">
        <v>3269</v>
      </c>
      <c r="D15" s="26" t="s">
        <v>3270</v>
      </c>
      <c r="E15" s="125" t="s">
        <v>3271</v>
      </c>
    </row>
    <row r="16">
      <c r="B16" s="124" t="s">
        <v>3272</v>
      </c>
      <c r="C16" s="26" t="s">
        <v>3273</v>
      </c>
      <c r="D16" s="26" t="s">
        <v>3274</v>
      </c>
      <c r="E16" s="125" t="s">
        <v>3275</v>
      </c>
    </row>
    <row r="17">
      <c r="B17" s="124" t="s">
        <v>3276</v>
      </c>
      <c r="C17" s="26" t="s">
        <v>3277</v>
      </c>
      <c r="D17" s="26" t="s">
        <v>3278</v>
      </c>
      <c r="E17" s="125" t="s">
        <v>3279</v>
      </c>
    </row>
    <row r="18">
      <c r="B18" s="126" t="s">
        <v>3280</v>
      </c>
      <c r="C18" s="26" t="s">
        <v>3281</v>
      </c>
      <c r="D18" s="26" t="s">
        <v>3282</v>
      </c>
      <c r="E18" s="125" t="s">
        <v>3283</v>
      </c>
    </row>
    <row r="19">
      <c r="B19" s="126" t="s">
        <v>3284</v>
      </c>
      <c r="C19" s="26" t="s">
        <v>3285</v>
      </c>
      <c r="D19" s="26" t="s">
        <v>3286</v>
      </c>
      <c r="E19" s="125" t="s">
        <v>3287</v>
      </c>
      <c r="F19" s="34" t="s">
        <v>3288</v>
      </c>
    </row>
    <row r="20">
      <c r="B20" s="126" t="s">
        <v>3289</v>
      </c>
      <c r="C20" s="26" t="s">
        <v>3290</v>
      </c>
      <c r="D20" s="26" t="s">
        <v>3291</v>
      </c>
      <c r="E20" s="125" t="s">
        <v>3292</v>
      </c>
    </row>
    <row r="21" ht="15.75" customHeight="1">
      <c r="B21" s="126" t="s">
        <v>3206</v>
      </c>
      <c r="C21" s="26" t="s">
        <v>3293</v>
      </c>
      <c r="D21" s="26" t="s">
        <v>3294</v>
      </c>
      <c r="E21" s="125" t="s">
        <v>3295</v>
      </c>
    </row>
    <row r="22" ht="15.75" customHeight="1">
      <c r="B22" s="126" t="s">
        <v>3296</v>
      </c>
      <c r="C22" s="26" t="s">
        <v>3297</v>
      </c>
      <c r="D22" s="26" t="s">
        <v>3298</v>
      </c>
      <c r="E22" s="125" t="s">
        <v>3299</v>
      </c>
    </row>
    <row r="23" ht="15.75" customHeight="1">
      <c r="B23" s="127" t="s">
        <v>3300</v>
      </c>
      <c r="C23" s="128" t="s">
        <v>3301</v>
      </c>
      <c r="D23" s="128" t="s">
        <v>3302</v>
      </c>
      <c r="E23" s="129" t="s">
        <v>3303</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E2"/>
  </mergeCells>
  <printOptions/>
  <pageMargins bottom="0.75" footer="0.0" header="0.0" left="0.7" right="0.7" top="0.75"/>
  <pageSetup orientation="portrait"/>
  <headerFooter>
    <oddFooter>&amp;L#7F7F7FInternal Use - Confidential</oddFooter>
  </headerFooter>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B1" s="130" t="s">
        <v>3304</v>
      </c>
      <c r="C1" s="26" t="s">
        <v>3305</v>
      </c>
      <c r="D1" s="26" t="s">
        <v>3306</v>
      </c>
      <c r="E1" s="131" t="s">
        <v>3307</v>
      </c>
      <c r="F1" s="132" t="s">
        <v>3308</v>
      </c>
    </row>
    <row r="2">
      <c r="B2" s="130" t="s">
        <v>3309</v>
      </c>
      <c r="C2" s="26" t="s">
        <v>3310</v>
      </c>
      <c r="D2" s="26" t="s">
        <v>3311</v>
      </c>
      <c r="E2" s="131" t="s">
        <v>3312</v>
      </c>
    </row>
    <row r="3">
      <c r="B3" s="130" t="s">
        <v>3313</v>
      </c>
      <c r="C3" s="26" t="s">
        <v>3314</v>
      </c>
      <c r="D3" s="26" t="s">
        <v>3315</v>
      </c>
      <c r="E3" s="131" t="s">
        <v>3316</v>
      </c>
    </row>
    <row r="4">
      <c r="B4" s="133" t="s">
        <v>3317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2.63" defaultRowHeight="15.0"/>
  <cols>
    <col customWidth="1" min="1" max="1" width="8.0"/>
    <col customWidth="1" min="2" max="5" width="16.13"/>
    <col customWidth="1" min="6" max="11" width="8.0"/>
    <col customWidth="1" min="12" max="12" width="22.5"/>
    <col customWidth="1" min="13" max="13" width="8.88"/>
    <col customWidth="1" min="14" max="14" width="12.0"/>
    <col customWidth="1" min="15" max="26" width="7.63"/>
  </cols>
  <sheetData>
    <row r="1" ht="9.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ht="21.0" customHeight="1">
      <c r="A2" s="34"/>
      <c r="B2" s="134" t="s">
        <v>3318</v>
      </c>
      <c r="C2" s="135"/>
      <c r="D2" s="135"/>
      <c r="E2" s="2"/>
      <c r="F2" s="34"/>
      <c r="G2" s="34"/>
      <c r="H2" s="34"/>
      <c r="I2" s="34"/>
      <c r="J2" s="34"/>
      <c r="K2" s="34"/>
      <c r="L2" s="34"/>
      <c r="M2" s="34"/>
      <c r="N2" s="34"/>
      <c r="O2" s="34"/>
      <c r="P2" s="34"/>
      <c r="Q2" s="34"/>
      <c r="R2" s="34"/>
      <c r="S2" s="34"/>
      <c r="T2" s="34"/>
      <c r="U2" s="34"/>
      <c r="V2" s="34"/>
      <c r="W2" s="34"/>
      <c r="X2" s="34"/>
      <c r="Y2" s="34"/>
      <c r="Z2" s="34"/>
    </row>
    <row r="3">
      <c r="A3" s="34"/>
      <c r="B3" s="136" t="s">
        <v>61</v>
      </c>
      <c r="C3" s="44" t="s">
        <v>3319</v>
      </c>
      <c r="D3" s="44" t="s">
        <v>3320</v>
      </c>
      <c r="E3" s="44" t="s">
        <v>3321</v>
      </c>
      <c r="F3" s="34"/>
      <c r="G3" s="34"/>
      <c r="H3" s="34"/>
      <c r="I3" s="34"/>
      <c r="J3" s="34"/>
      <c r="K3" s="34"/>
      <c r="L3" s="34"/>
      <c r="M3" s="34"/>
      <c r="N3" s="34"/>
      <c r="O3" s="34"/>
      <c r="P3" s="34"/>
      <c r="Q3" s="34"/>
      <c r="R3" s="34"/>
      <c r="S3" s="34"/>
      <c r="T3" s="34"/>
      <c r="U3" s="34"/>
      <c r="V3" s="34"/>
      <c r="W3" s="34"/>
      <c r="X3" s="34"/>
      <c r="Y3" s="34"/>
      <c r="Z3" s="34"/>
    </row>
    <row r="4">
      <c r="A4" s="34"/>
      <c r="B4" s="26" t="s">
        <v>3322</v>
      </c>
      <c r="C4" s="44">
        <v>264.0</v>
      </c>
      <c r="D4" s="44">
        <v>173.0</v>
      </c>
      <c r="E4" s="44">
        <v>9.0</v>
      </c>
      <c r="F4" s="34"/>
      <c r="G4" s="34" t="s">
        <v>3323</v>
      </c>
      <c r="H4" s="34" t="s">
        <v>3324</v>
      </c>
      <c r="I4" s="34">
        <v>80.0</v>
      </c>
      <c r="J4" s="34"/>
      <c r="K4" s="34"/>
      <c r="L4" s="137" t="s">
        <v>3322</v>
      </c>
      <c r="M4" s="138">
        <v>264.0</v>
      </c>
      <c r="N4" s="139" t="str">
        <f t="shared" ref="N4:N10" si="1">IF(M4&gt;200,"Double","Single")</f>
        <v>Double</v>
      </c>
      <c r="O4" s="34"/>
      <c r="P4" s="34"/>
      <c r="Q4" s="34"/>
      <c r="R4" s="34"/>
      <c r="S4" s="34"/>
      <c r="T4" s="34"/>
      <c r="U4" s="34"/>
      <c r="V4" s="34"/>
      <c r="W4" s="34"/>
      <c r="X4" s="34"/>
      <c r="Y4" s="34"/>
      <c r="Z4" s="34"/>
    </row>
    <row r="5">
      <c r="A5" s="34"/>
      <c r="B5" s="26" t="s">
        <v>3325</v>
      </c>
      <c r="C5" s="44">
        <v>237.0</v>
      </c>
      <c r="D5" s="44">
        <v>163.0</v>
      </c>
      <c r="E5" s="44">
        <v>11.0</v>
      </c>
      <c r="F5" s="34"/>
      <c r="G5" s="34" t="s">
        <v>3326</v>
      </c>
      <c r="H5" s="34" t="s">
        <v>3324</v>
      </c>
      <c r="I5" s="34">
        <v>70.0</v>
      </c>
      <c r="J5" s="34"/>
      <c r="K5" s="34"/>
      <c r="L5" s="137" t="s">
        <v>3325</v>
      </c>
      <c r="M5" s="140">
        <v>237.0</v>
      </c>
      <c r="N5" s="139" t="str">
        <f t="shared" si="1"/>
        <v>Double</v>
      </c>
      <c r="O5" s="34"/>
      <c r="P5" s="34"/>
      <c r="Q5" s="34"/>
      <c r="R5" s="34"/>
      <c r="S5" s="34"/>
      <c r="T5" s="34"/>
      <c r="U5" s="34"/>
      <c r="V5" s="34"/>
      <c r="W5" s="34"/>
      <c r="X5" s="34"/>
      <c r="Y5" s="34"/>
      <c r="Z5" s="34"/>
    </row>
    <row r="6">
      <c r="A6" s="34"/>
      <c r="B6" s="26" t="s">
        <v>3327</v>
      </c>
      <c r="C6" s="44">
        <v>219.0</v>
      </c>
      <c r="D6" s="44">
        <v>149.0</v>
      </c>
      <c r="E6" s="44">
        <v>7.0</v>
      </c>
      <c r="F6" s="34"/>
      <c r="G6" s="34" t="s">
        <v>3328</v>
      </c>
      <c r="H6" s="34" t="s">
        <v>3324</v>
      </c>
      <c r="I6" s="34">
        <v>90.0</v>
      </c>
      <c r="J6" s="34"/>
      <c r="K6" s="34"/>
      <c r="L6" s="137" t="s">
        <v>3327</v>
      </c>
      <c r="M6" s="140">
        <v>219.0</v>
      </c>
      <c r="N6" s="139" t="str">
        <f t="shared" si="1"/>
        <v>Double</v>
      </c>
      <c r="O6" s="34"/>
      <c r="P6" s="34"/>
      <c r="Q6" s="34"/>
      <c r="R6" s="34"/>
      <c r="S6" s="34"/>
      <c r="T6" s="34"/>
      <c r="U6" s="34"/>
      <c r="V6" s="34"/>
      <c r="W6" s="34"/>
      <c r="X6" s="34"/>
      <c r="Y6" s="34"/>
      <c r="Z6" s="34"/>
    </row>
    <row r="7">
      <c r="A7" s="34"/>
      <c r="B7" s="26" t="s">
        <v>3329</v>
      </c>
      <c r="C7" s="44">
        <v>215.0</v>
      </c>
      <c r="D7" s="44">
        <v>147.0</v>
      </c>
      <c r="E7" s="44">
        <v>16.0</v>
      </c>
      <c r="F7" s="34"/>
      <c r="G7" s="34" t="s">
        <v>3153</v>
      </c>
      <c r="H7" s="34" t="s">
        <v>3324</v>
      </c>
      <c r="I7" s="34">
        <v>65.0</v>
      </c>
      <c r="J7" s="34"/>
      <c r="K7" s="34"/>
      <c r="L7" s="137" t="s">
        <v>3329</v>
      </c>
      <c r="M7" s="140">
        <v>215.0</v>
      </c>
      <c r="N7" s="139" t="str">
        <f t="shared" si="1"/>
        <v>Double</v>
      </c>
      <c r="O7" s="34"/>
      <c r="P7" s="34"/>
      <c r="Q7" s="34"/>
      <c r="R7" s="34"/>
      <c r="S7" s="34"/>
      <c r="T7" s="34"/>
      <c r="U7" s="34"/>
      <c r="V7" s="34"/>
      <c r="W7" s="34"/>
      <c r="X7" s="34"/>
      <c r="Y7" s="34"/>
      <c r="Z7" s="34"/>
    </row>
    <row r="8">
      <c r="A8" s="34"/>
      <c r="B8" s="26" t="s">
        <v>3330</v>
      </c>
      <c r="C8" s="44">
        <v>210.0</v>
      </c>
      <c r="D8" s="44">
        <v>156.0</v>
      </c>
      <c r="E8" s="44">
        <v>5.0</v>
      </c>
      <c r="F8" s="34"/>
      <c r="G8" s="34" t="s">
        <v>3323</v>
      </c>
      <c r="H8" s="34" t="s">
        <v>3331</v>
      </c>
      <c r="I8" s="34">
        <v>80.0</v>
      </c>
      <c r="J8" s="34"/>
      <c r="K8" s="34"/>
      <c r="L8" s="137" t="s">
        <v>3330</v>
      </c>
      <c r="M8" s="140">
        <v>210.0</v>
      </c>
      <c r="N8" s="139" t="str">
        <f t="shared" si="1"/>
        <v>Double</v>
      </c>
      <c r="O8" s="34"/>
      <c r="P8" s="34"/>
      <c r="Q8" s="34"/>
      <c r="R8" s="34"/>
      <c r="S8" s="34"/>
      <c r="T8" s="34"/>
      <c r="U8" s="34"/>
      <c r="V8" s="34"/>
      <c r="W8" s="34"/>
      <c r="X8" s="34"/>
      <c r="Y8" s="34"/>
      <c r="Z8" s="34"/>
    </row>
    <row r="9">
      <c r="A9" s="34"/>
      <c r="B9" s="26" t="s">
        <v>3322</v>
      </c>
      <c r="C9" s="44">
        <v>1000.0</v>
      </c>
      <c r="D9" s="44">
        <v>158.0</v>
      </c>
      <c r="E9" s="44">
        <v>16.0</v>
      </c>
      <c r="F9" s="34"/>
      <c r="G9" s="34" t="s">
        <v>3326</v>
      </c>
      <c r="H9" s="34" t="s">
        <v>3331</v>
      </c>
      <c r="I9" s="34">
        <v>80.0</v>
      </c>
      <c r="J9" s="34"/>
      <c r="K9" s="34"/>
      <c r="L9" s="137" t="s">
        <v>3322</v>
      </c>
      <c r="M9" s="138">
        <v>1000.0</v>
      </c>
      <c r="N9" s="139" t="str">
        <f t="shared" si="1"/>
        <v>Double</v>
      </c>
      <c r="O9" s="34"/>
      <c r="P9" s="34"/>
      <c r="Q9" s="34"/>
      <c r="R9" s="34"/>
      <c r="S9" s="34"/>
      <c r="T9" s="34"/>
      <c r="U9" s="34"/>
      <c r="V9" s="34"/>
      <c r="W9" s="34"/>
      <c r="X9" s="34"/>
      <c r="Y9" s="34"/>
      <c r="Z9" s="34"/>
    </row>
    <row r="10">
      <c r="A10" s="34"/>
      <c r="B10" s="26" t="s">
        <v>3322</v>
      </c>
      <c r="C10" s="44">
        <v>208.0</v>
      </c>
      <c r="D10" s="44">
        <v>153.0</v>
      </c>
      <c r="E10" s="44">
        <v>12.0</v>
      </c>
      <c r="F10" s="34"/>
      <c r="G10" s="34" t="s">
        <v>3328</v>
      </c>
      <c r="H10" s="34" t="s">
        <v>3331</v>
      </c>
      <c r="I10" s="34">
        <v>95.0</v>
      </c>
      <c r="J10" s="34"/>
      <c r="K10" s="34"/>
      <c r="L10" s="137" t="s">
        <v>3322</v>
      </c>
      <c r="M10" s="138">
        <v>199.0</v>
      </c>
      <c r="N10" s="139" t="str">
        <f t="shared" si="1"/>
        <v>Single</v>
      </c>
      <c r="O10" s="34"/>
      <c r="P10" s="34"/>
      <c r="Q10" s="34"/>
      <c r="R10" s="34"/>
      <c r="S10" s="34"/>
      <c r="T10" s="34"/>
      <c r="U10" s="34"/>
      <c r="V10" s="34"/>
      <c r="W10" s="34"/>
      <c r="X10" s="34"/>
      <c r="Y10" s="34"/>
      <c r="Z10" s="34"/>
    </row>
    <row r="11">
      <c r="A11" s="34"/>
      <c r="B11" s="26" t="s">
        <v>3332</v>
      </c>
      <c r="C11" s="44">
        <v>200.0</v>
      </c>
      <c r="D11" s="44">
        <v>147.0</v>
      </c>
      <c r="E11" s="44">
        <v>3.0</v>
      </c>
      <c r="F11" s="34"/>
      <c r="G11" s="34" t="s">
        <v>3153</v>
      </c>
      <c r="H11" s="34" t="s">
        <v>3331</v>
      </c>
      <c r="I11" s="34">
        <v>90.0</v>
      </c>
      <c r="J11" s="34"/>
      <c r="K11" s="34"/>
      <c r="L11" s="137" t="s">
        <v>3332</v>
      </c>
      <c r="M11" s="140">
        <v>200.0</v>
      </c>
      <c r="N11" s="139" t="str">
        <f>IF(M11&gt;=200,"Double","Single")</f>
        <v>Double</v>
      </c>
      <c r="O11" s="34"/>
      <c r="P11" s="34"/>
      <c r="Q11" s="34"/>
      <c r="R11" s="34"/>
      <c r="S11" s="34"/>
      <c r="T11" s="34"/>
      <c r="U11" s="34"/>
      <c r="V11" s="34"/>
      <c r="W11" s="34"/>
      <c r="X11" s="34"/>
      <c r="Y11" s="34"/>
      <c r="Z11" s="34"/>
    </row>
    <row r="12">
      <c r="A12" s="34"/>
      <c r="B12" s="26" t="s">
        <v>3333</v>
      </c>
      <c r="C12" s="44">
        <v>300.0</v>
      </c>
      <c r="D12" s="44">
        <v>156.0</v>
      </c>
      <c r="E12" s="44">
        <v>7.0</v>
      </c>
      <c r="F12" s="34"/>
      <c r="G12" s="34" t="s">
        <v>3323</v>
      </c>
      <c r="H12" s="34" t="s">
        <v>3334</v>
      </c>
      <c r="I12" s="34">
        <v>100.0</v>
      </c>
      <c r="J12" s="34"/>
      <c r="K12" s="34"/>
      <c r="L12" s="137" t="s">
        <v>3333</v>
      </c>
      <c r="M12" s="140">
        <v>300.0</v>
      </c>
      <c r="N12" s="139" t="str">
        <f t="shared" ref="N12:N13" si="2">IF(M12&gt;200,"Double","Single")</f>
        <v>Double</v>
      </c>
      <c r="O12" s="34"/>
      <c r="P12" s="34"/>
      <c r="Q12" s="34"/>
      <c r="R12" s="34"/>
      <c r="S12" s="34"/>
      <c r="T12" s="34"/>
      <c r="U12" s="34"/>
      <c r="V12" s="34"/>
      <c r="W12" s="34"/>
      <c r="X12" s="34"/>
      <c r="Y12" s="34"/>
      <c r="Z12" s="34"/>
    </row>
    <row r="13">
      <c r="A13" s="34"/>
      <c r="B13" s="26" t="s">
        <v>3335</v>
      </c>
      <c r="C13" s="44">
        <v>194.0</v>
      </c>
      <c r="D13" s="44">
        <v>146.0</v>
      </c>
      <c r="E13" s="44">
        <v>5.0</v>
      </c>
      <c r="F13" s="34"/>
      <c r="G13" s="34" t="s">
        <v>3326</v>
      </c>
      <c r="H13" s="34" t="s">
        <v>3334</v>
      </c>
      <c r="I13" s="34">
        <v>100.0</v>
      </c>
      <c r="J13" s="34"/>
      <c r="K13" s="34"/>
      <c r="L13" s="137" t="s">
        <v>3335</v>
      </c>
      <c r="M13" s="140">
        <v>194.0</v>
      </c>
      <c r="N13" s="139" t="str">
        <f t="shared" si="2"/>
        <v>Single</v>
      </c>
      <c r="O13" s="34"/>
      <c r="P13" s="34"/>
      <c r="Q13" s="34"/>
      <c r="R13" s="34"/>
      <c r="S13" s="34"/>
      <c r="T13" s="34"/>
      <c r="U13" s="34"/>
      <c r="V13" s="34"/>
      <c r="W13" s="34"/>
      <c r="X13" s="34"/>
      <c r="Y13" s="34"/>
      <c r="Z13" s="34"/>
    </row>
    <row r="14">
      <c r="A14" s="34"/>
      <c r="B14" s="141" t="s">
        <v>3224</v>
      </c>
      <c r="C14" s="142">
        <f t="shared" ref="C14:E14" si="3">SUM(C4:C13)</f>
        <v>3047</v>
      </c>
      <c r="D14" s="142">
        <f t="shared" si="3"/>
        <v>1548</v>
      </c>
      <c r="E14" s="142">
        <f t="shared" si="3"/>
        <v>91</v>
      </c>
      <c r="F14" s="34"/>
      <c r="G14" s="34" t="s">
        <v>3328</v>
      </c>
      <c r="H14" s="34" t="s">
        <v>3334</v>
      </c>
      <c r="I14" s="34">
        <v>100.0</v>
      </c>
      <c r="J14" s="34"/>
      <c r="K14" s="34"/>
      <c r="L14" s="34"/>
      <c r="M14" s="139"/>
      <c r="N14" s="34"/>
      <c r="O14" s="34"/>
      <c r="P14" s="34"/>
      <c r="Q14" s="34"/>
      <c r="R14" s="34"/>
      <c r="S14" s="34"/>
      <c r="T14" s="34"/>
      <c r="U14" s="34"/>
      <c r="V14" s="34"/>
      <c r="W14" s="34"/>
      <c r="X14" s="34"/>
      <c r="Y14" s="34"/>
      <c r="Z14" s="34"/>
    </row>
    <row r="15">
      <c r="A15" s="34"/>
      <c r="B15" s="143" t="s">
        <v>3228</v>
      </c>
      <c r="C15" s="144"/>
      <c r="D15" s="144"/>
      <c r="E15" s="144"/>
      <c r="F15" s="34"/>
      <c r="G15" s="34" t="s">
        <v>3153</v>
      </c>
      <c r="H15" s="34" t="s">
        <v>3334</v>
      </c>
      <c r="I15" s="34">
        <v>100.0</v>
      </c>
      <c r="J15" s="34"/>
      <c r="K15" s="34"/>
      <c r="L15" s="34"/>
      <c r="M15" s="34"/>
      <c r="N15" s="34"/>
      <c r="O15" s="34"/>
      <c r="P15" s="34"/>
      <c r="Q15" s="34"/>
      <c r="R15" s="34"/>
      <c r="S15" s="34"/>
      <c r="T15" s="34"/>
      <c r="U15" s="34"/>
      <c r="V15" s="34"/>
      <c r="W15" s="34"/>
      <c r="X15" s="34"/>
      <c r="Y15" s="34"/>
      <c r="Z15" s="34"/>
    </row>
    <row r="16">
      <c r="A16" s="34"/>
      <c r="B16" s="145" t="s">
        <v>3232</v>
      </c>
      <c r="C16" s="146"/>
      <c r="D16" s="146"/>
      <c r="E16" s="146"/>
      <c r="F16" s="34"/>
      <c r="G16" s="34"/>
      <c r="H16" s="34"/>
      <c r="I16" s="34"/>
      <c r="J16" s="34"/>
      <c r="K16" s="34"/>
      <c r="L16" s="34"/>
      <c r="M16" s="34"/>
      <c r="N16" s="34"/>
      <c r="O16" s="34"/>
      <c r="P16" s="34"/>
      <c r="Q16" s="34"/>
      <c r="R16" s="34"/>
      <c r="S16" s="34"/>
      <c r="T16" s="34"/>
      <c r="U16" s="34"/>
      <c r="V16" s="34"/>
      <c r="W16" s="34"/>
      <c r="X16" s="34"/>
      <c r="Y16" s="34"/>
      <c r="Z16" s="34"/>
    </row>
    <row r="17">
      <c r="A17" s="34"/>
      <c r="B17" s="147" t="s">
        <v>3236</v>
      </c>
      <c r="C17" s="148"/>
      <c r="D17" s="148"/>
      <c r="E17" s="148"/>
      <c r="F17" s="34"/>
      <c r="G17" s="34"/>
      <c r="H17" s="34"/>
      <c r="I17" s="34"/>
      <c r="J17" s="34"/>
      <c r="K17" s="34"/>
      <c r="L17" s="34"/>
      <c r="M17" s="34"/>
      <c r="N17" s="34"/>
      <c r="O17" s="34"/>
      <c r="P17" s="34"/>
      <c r="Q17" s="34"/>
      <c r="R17" s="34"/>
      <c r="S17" s="34"/>
      <c r="T17" s="34"/>
      <c r="U17" s="34"/>
      <c r="V17" s="34"/>
      <c r="W17" s="34"/>
      <c r="X17" s="34"/>
      <c r="Y17" s="34"/>
      <c r="Z17" s="34"/>
    </row>
    <row r="18">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row>
    <row r="20">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row>
    <row r="21" ht="15.75" customHeight="1">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row>
    <row r="22" ht="15.75" customHeight="1">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row>
    <row r="23" ht="15.75" customHeight="1">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row>
    <row r="24" ht="15.75" customHeight="1">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row>
    <row r="25" ht="15.75" customHeight="1">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row>
    <row r="26" ht="15.75" customHeight="1">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row>
    <row r="27" ht="15.75" customHeight="1">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ht="15.75" customHeight="1">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ht="15.75" customHeight="1">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ht="15.75" customHeight="1">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ht="15.75" customHeight="1">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ht="15.75" customHeight="1">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ht="15.75" customHeight="1">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ht="15.75" customHeight="1">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ht="15.75" customHeight="1">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ht="15.75" customHeight="1">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ht="15.75" customHeight="1">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ht="15.75" customHeight="1">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ht="15.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ht="15.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ht="15.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ht="15.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ht="15.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ht="15.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ht="15.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ht="15.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ht="15.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ht="15.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ht="15.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ht="15.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ht="15.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ht="15.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ht="15.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ht="15.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ht="15.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ht="15.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ht="15.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ht="15.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ht="15.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ht="15.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ht="15.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ht="15.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ht="15.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ht="15.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ht="15.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ht="15.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ht="15.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ht="15.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ht="15.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ht="15.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ht="15.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ht="15.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ht="15.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ht="15.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ht="15.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ht="15.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ht="15.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ht="15.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ht="15.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ht="15.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ht="15.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ht="15.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ht="15.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ht="15.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ht="15.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ht="15.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ht="15.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ht="15.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ht="15.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ht="15.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ht="15.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ht="15.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ht="15.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ht="15.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ht="15.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ht="15.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ht="15.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ht="15.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ht="15.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ht="15.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ht="15.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ht="15.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ht="15.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ht="15.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ht="15.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ht="15.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ht="15.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ht="15.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ht="15.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ht="15.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ht="15.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ht="15.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ht="15.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ht="15.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ht="15.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ht="15.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ht="15.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ht="15.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ht="15.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ht="15.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ht="15.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ht="15.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ht="15.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ht="15.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ht="15.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ht="15.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ht="15.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ht="15.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ht="15.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ht="15.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ht="15.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ht="15.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ht="15.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ht="15.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ht="15.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ht="15.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ht="15.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ht="15.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ht="15.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ht="15.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ht="15.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ht="15.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ht="15.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ht="15.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ht="15.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ht="15.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ht="15.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ht="15.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ht="15.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ht="15.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ht="15.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ht="15.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ht="15.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ht="15.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ht="15.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ht="15.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ht="15.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ht="15.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ht="15.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ht="15.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ht="15.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ht="15.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ht="15.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ht="15.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ht="15.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ht="15.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ht="15.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ht="15.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ht="15.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ht="15.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ht="15.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ht="15.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ht="15.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ht="15.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ht="15.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ht="15.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ht="15.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ht="15.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ht="15.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ht="15.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ht="15.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ht="15.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ht="15.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ht="15.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ht="15.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ht="15.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ht="15.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ht="15.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ht="15.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ht="15.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ht="15.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ht="15.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ht="15.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ht="15.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ht="15.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ht="15.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ht="15.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ht="15.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ht="15.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ht="15.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ht="15.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ht="15.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ht="15.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ht="15.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ht="15.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ht="15.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ht="15.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ht="15.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ht="15.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ht="15.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ht="15.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ht="15.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ht="15.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ht="15.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ht="15.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ht="15.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ht="15.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ht="15.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ht="15.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ht="15.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ht="15.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ht="15.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ht="15.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ht="15.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ht="15.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ht="15.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ht="15.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ht="15.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ht="15.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ht="15.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ht="15.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ht="15.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ht="15.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ht="15.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ht="15.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ht="15.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ht="15.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ht="15.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ht="15.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ht="15.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ht="15.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ht="15.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ht="15.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ht="15.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ht="15.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ht="15.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ht="15.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ht="15.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ht="15.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ht="15.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ht="15.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ht="15.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ht="15.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ht="15.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ht="15.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ht="15.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ht="15.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ht="15.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ht="15.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ht="15.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ht="15.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ht="15.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ht="15.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ht="15.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ht="15.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ht="15.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ht="15.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ht="15.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ht="15.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ht="15.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ht="15.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ht="15.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ht="15.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ht="15.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ht="15.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ht="15.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ht="15.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ht="15.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ht="15.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ht="15.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ht="15.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ht="15.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ht="15.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ht="15.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ht="15.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ht="15.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ht="15.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ht="15.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ht="15.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ht="15.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ht="15.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ht="15.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ht="15.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ht="15.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ht="15.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ht="15.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ht="15.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ht="15.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ht="15.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ht="15.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ht="15.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ht="15.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ht="15.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ht="15.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ht="15.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ht="15.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ht="15.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ht="15.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ht="15.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ht="15.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ht="15.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ht="15.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ht="15.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ht="15.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ht="15.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ht="15.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ht="15.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ht="15.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ht="15.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ht="15.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ht="15.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ht="15.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ht="15.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ht="15.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ht="15.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ht="15.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ht="15.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ht="15.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ht="15.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ht="15.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ht="15.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ht="15.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ht="15.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ht="15.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ht="15.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ht="15.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ht="15.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ht="15.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ht="15.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ht="15.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ht="15.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ht="15.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ht="15.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ht="15.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ht="15.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ht="15.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ht="15.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ht="15.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ht="15.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ht="15.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ht="15.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ht="15.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ht="15.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ht="15.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ht="15.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ht="15.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ht="15.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ht="15.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ht="15.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ht="15.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ht="15.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ht="15.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ht="15.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ht="15.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ht="15.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ht="15.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ht="15.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ht="15.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ht="15.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ht="15.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ht="15.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ht="15.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ht="15.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ht="15.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ht="15.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ht="15.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ht="15.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ht="15.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ht="15.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ht="15.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ht="15.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ht="15.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ht="15.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ht="15.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ht="15.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ht="15.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ht="15.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ht="15.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ht="15.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ht="15.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ht="15.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ht="15.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ht="15.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ht="15.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ht="15.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ht="15.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ht="15.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ht="15.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ht="15.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ht="15.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ht="15.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ht="15.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ht="15.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ht="15.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ht="15.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ht="15.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ht="15.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ht="15.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ht="15.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ht="15.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ht="15.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ht="15.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ht="15.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ht="15.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ht="15.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ht="15.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ht="15.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ht="15.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ht="15.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ht="15.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ht="15.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ht="15.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ht="15.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ht="15.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ht="15.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ht="15.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ht="15.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ht="15.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ht="15.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ht="15.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ht="15.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ht="15.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ht="15.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ht="15.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ht="15.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ht="15.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ht="15.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ht="15.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ht="15.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ht="15.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ht="15.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ht="15.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ht="15.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ht="15.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ht="15.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ht="15.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ht="15.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ht="15.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ht="15.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ht="15.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ht="15.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ht="15.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ht="15.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ht="15.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ht="15.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ht="15.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ht="15.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ht="15.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ht="15.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ht="15.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ht="15.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ht="15.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ht="15.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ht="15.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ht="15.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ht="15.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ht="15.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ht="15.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ht="15.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ht="15.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ht="15.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ht="15.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ht="15.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ht="15.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ht="15.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ht="15.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ht="15.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ht="15.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ht="15.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ht="15.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ht="15.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ht="15.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ht="15.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ht="15.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ht="15.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ht="15.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ht="15.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ht="15.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ht="15.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ht="15.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ht="15.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ht="15.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ht="15.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ht="15.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ht="15.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ht="15.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ht="15.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ht="15.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ht="15.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ht="15.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ht="15.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ht="15.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ht="15.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ht="15.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ht="15.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ht="15.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ht="15.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ht="15.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ht="15.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ht="15.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ht="15.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ht="15.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ht="15.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ht="15.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ht="15.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ht="15.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ht="15.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ht="15.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ht="15.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ht="15.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ht="15.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ht="15.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ht="15.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ht="15.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ht="15.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ht="15.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ht="15.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ht="15.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ht="15.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ht="15.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ht="15.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ht="15.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ht="15.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ht="15.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ht="15.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ht="15.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ht="15.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ht="15.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ht="15.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ht="15.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ht="15.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ht="15.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ht="15.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ht="15.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ht="15.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ht="15.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ht="15.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ht="15.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ht="15.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ht="15.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ht="15.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ht="15.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ht="15.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ht="15.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ht="15.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ht="15.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ht="15.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ht="15.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ht="15.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ht="15.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ht="15.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ht="15.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ht="15.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ht="15.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ht="15.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ht="15.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ht="15.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ht="15.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ht="15.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ht="15.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ht="15.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ht="15.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ht="15.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ht="15.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ht="15.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ht="15.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ht="15.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ht="15.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ht="15.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ht="15.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ht="15.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ht="15.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ht="15.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ht="15.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ht="15.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ht="15.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ht="15.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ht="15.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ht="15.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ht="15.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ht="15.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ht="15.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ht="15.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ht="15.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ht="15.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ht="15.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ht="15.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ht="15.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ht="15.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ht="15.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ht="15.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ht="15.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ht="15.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ht="15.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ht="15.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ht="15.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ht="15.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ht="15.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ht="15.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ht="15.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ht="15.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ht="15.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ht="15.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ht="15.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ht="15.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ht="15.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ht="15.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ht="15.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ht="15.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ht="15.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ht="15.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ht="15.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ht="15.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ht="15.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ht="15.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ht="15.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ht="15.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ht="15.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ht="15.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ht="15.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ht="15.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ht="15.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ht="15.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ht="15.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ht="15.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ht="15.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ht="15.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ht="15.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ht="15.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ht="15.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ht="15.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ht="15.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ht="15.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ht="15.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ht="15.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ht="15.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ht="15.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ht="15.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ht="15.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ht="15.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ht="15.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ht="15.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ht="15.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ht="15.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ht="15.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ht="15.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ht="15.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ht="15.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ht="15.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ht="15.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ht="15.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ht="15.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ht="15.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ht="15.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ht="15.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ht="15.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ht="15.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ht="15.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ht="15.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ht="15.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ht="15.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ht="15.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ht="15.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ht="15.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ht="15.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ht="15.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ht="15.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ht="15.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ht="15.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ht="15.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ht="15.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ht="15.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ht="15.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ht="15.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ht="15.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ht="15.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ht="15.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ht="15.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ht="15.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ht="15.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ht="15.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ht="15.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ht="15.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ht="15.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ht="15.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ht="15.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ht="15.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ht="15.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ht="15.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ht="15.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ht="15.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ht="15.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ht="15.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ht="15.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ht="15.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ht="15.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ht="15.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ht="15.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ht="15.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ht="15.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ht="15.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ht="15.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ht="15.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ht="15.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ht="15.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ht="15.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ht="15.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ht="15.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ht="15.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ht="15.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ht="15.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ht="15.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ht="15.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ht="15.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ht="15.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ht="15.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ht="15.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ht="15.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ht="15.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ht="15.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ht="15.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ht="15.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ht="15.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ht="15.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ht="15.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ht="15.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ht="15.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ht="15.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ht="15.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ht="15.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ht="15.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ht="15.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ht="15.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ht="15.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ht="15.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ht="15.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ht="15.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
    <mergeCell ref="B2:E2"/>
  </mergeCells>
  <printOptions/>
  <pageMargins bottom="0.75" footer="0.0" header="0.0" left="0.7" right="0.7" top="0.75"/>
  <pageSetup orientation="portrait"/>
  <headerFooter>
    <oddFooter>&amp;L#7F7F7FInternal Use - Confidential</oddFooter>
  </headerFooter>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2.63" defaultRowHeight="15.0"/>
  <cols>
    <col customWidth="1" min="1" max="1" width="20.75"/>
    <col customWidth="1" min="2" max="2" width="46.13"/>
    <col customWidth="1" min="3" max="3" width="45.13"/>
    <col customWidth="1" min="4" max="4" width="29.5"/>
    <col customWidth="1" min="5" max="5" width="18.75"/>
    <col customWidth="1" min="6" max="6" width="8.0"/>
    <col customWidth="1" min="7" max="26" width="7.63"/>
  </cols>
  <sheetData>
    <row r="1">
      <c r="A1" s="149" t="s">
        <v>3336</v>
      </c>
      <c r="B1" s="135"/>
      <c r="C1" s="135"/>
      <c r="D1" s="2"/>
      <c r="E1" s="34"/>
      <c r="F1" s="34"/>
      <c r="G1" s="34"/>
      <c r="H1" s="34"/>
      <c r="I1" s="34"/>
      <c r="J1" s="34"/>
      <c r="K1" s="34"/>
      <c r="L1" s="34"/>
      <c r="M1" s="34"/>
      <c r="N1" s="34"/>
      <c r="O1" s="34"/>
      <c r="P1" s="34"/>
      <c r="Q1" s="34"/>
      <c r="R1" s="34"/>
      <c r="S1" s="34"/>
      <c r="T1" s="34"/>
      <c r="U1" s="34"/>
      <c r="V1" s="34"/>
      <c r="W1" s="34"/>
      <c r="X1" s="34"/>
      <c r="Y1" s="34"/>
      <c r="Z1" s="34"/>
    </row>
    <row r="2">
      <c r="A2" s="34"/>
      <c r="B2" s="34"/>
      <c r="C2" s="34"/>
      <c r="D2" s="34"/>
      <c r="E2" s="34"/>
      <c r="F2" s="34"/>
      <c r="G2" s="34"/>
      <c r="H2" s="34"/>
      <c r="I2" s="34"/>
      <c r="J2" s="34"/>
      <c r="K2" s="34"/>
      <c r="L2" s="34"/>
      <c r="M2" s="34"/>
      <c r="N2" s="34"/>
      <c r="O2" s="34"/>
      <c r="P2" s="34"/>
      <c r="Q2" s="34"/>
      <c r="R2" s="34"/>
      <c r="S2" s="34"/>
      <c r="T2" s="34"/>
      <c r="U2" s="34"/>
      <c r="V2" s="34"/>
      <c r="W2" s="34"/>
      <c r="X2" s="34"/>
      <c r="Y2" s="34"/>
      <c r="Z2" s="34"/>
    </row>
    <row r="3">
      <c r="A3" s="150" t="s">
        <v>3240</v>
      </c>
      <c r="B3" s="139" t="s">
        <v>3337</v>
      </c>
      <c r="C3" s="112"/>
      <c r="D3" s="139">
        <v>9.446755538E9</v>
      </c>
      <c r="E3" s="112"/>
      <c r="F3" s="34"/>
      <c r="G3" s="34"/>
      <c r="H3" s="34"/>
      <c r="I3" s="34"/>
      <c r="J3" s="34"/>
      <c r="K3" s="34"/>
      <c r="L3" s="34"/>
      <c r="M3" s="34"/>
      <c r="N3" s="34"/>
      <c r="O3" s="34"/>
      <c r="P3" s="34"/>
      <c r="Q3" s="34"/>
      <c r="R3" s="34"/>
      <c r="S3" s="34"/>
      <c r="T3" s="34"/>
      <c r="U3" s="34"/>
      <c r="V3" s="34"/>
      <c r="W3" s="34"/>
      <c r="X3" s="34"/>
      <c r="Y3" s="34"/>
      <c r="Z3" s="34"/>
    </row>
    <row r="4">
      <c r="A4" s="151" t="s">
        <v>3244</v>
      </c>
      <c r="B4" s="139" t="s">
        <v>3338</v>
      </c>
      <c r="C4" s="139"/>
      <c r="D4" s="152" t="s">
        <v>3339</v>
      </c>
      <c r="E4" s="153"/>
      <c r="F4" s="34"/>
      <c r="G4" s="34"/>
      <c r="H4" s="34"/>
      <c r="I4" s="34"/>
      <c r="J4" s="34"/>
      <c r="K4" s="34"/>
      <c r="L4" s="34"/>
      <c r="M4" s="34"/>
      <c r="N4" s="34"/>
      <c r="O4" s="34"/>
      <c r="P4" s="34"/>
      <c r="Q4" s="34"/>
      <c r="R4" s="34"/>
      <c r="S4" s="34"/>
      <c r="T4" s="34"/>
      <c r="U4" s="34"/>
      <c r="V4" s="34"/>
      <c r="W4" s="34"/>
      <c r="X4" s="34"/>
      <c r="Y4" s="34"/>
      <c r="Z4" s="34"/>
    </row>
    <row r="5">
      <c r="A5" s="154" t="s">
        <v>3248</v>
      </c>
      <c r="B5" s="139" t="s">
        <v>3340</v>
      </c>
      <c r="C5" s="139" t="str">
        <f>LEFT(B5,FIND(" ",B5))</f>
        <v>Shree </v>
      </c>
      <c r="D5" s="139"/>
      <c r="E5" s="153"/>
      <c r="F5" s="34"/>
      <c r="G5" s="34"/>
      <c r="H5" s="34"/>
      <c r="I5" s="34"/>
      <c r="J5" s="34"/>
      <c r="K5" s="34"/>
      <c r="L5" s="34"/>
      <c r="M5" s="34"/>
      <c r="N5" s="34"/>
      <c r="O5" s="34"/>
      <c r="P5" s="34"/>
      <c r="Q5" s="34"/>
      <c r="R5" s="34"/>
      <c r="S5" s="34"/>
      <c r="T5" s="34"/>
      <c r="U5" s="34"/>
      <c r="V5" s="34"/>
      <c r="W5" s="34"/>
      <c r="X5" s="34"/>
      <c r="Y5" s="34"/>
      <c r="Z5" s="34"/>
    </row>
    <row r="6">
      <c r="A6" s="155" t="s">
        <v>3252</v>
      </c>
      <c r="B6" s="139" t="s">
        <v>3341</v>
      </c>
      <c r="C6" s="139" t="str">
        <f>LEFT(B6,5)</f>
        <v>Rahul</v>
      </c>
      <c r="D6" s="152" t="s">
        <v>3342</v>
      </c>
      <c r="E6" s="153"/>
      <c r="F6" s="34"/>
      <c r="G6" s="34"/>
      <c r="H6" s="34"/>
      <c r="I6" s="34"/>
      <c r="J6" s="34"/>
      <c r="K6" s="34"/>
      <c r="L6" s="34"/>
      <c r="M6" s="34"/>
      <c r="N6" s="34"/>
      <c r="O6" s="34"/>
      <c r="P6" s="34"/>
      <c r="Q6" s="34"/>
      <c r="R6" s="34"/>
      <c r="S6" s="34"/>
      <c r="T6" s="34"/>
      <c r="U6" s="34"/>
      <c r="V6" s="34"/>
      <c r="W6" s="34"/>
      <c r="X6" s="34"/>
      <c r="Y6" s="34"/>
      <c r="Z6" s="34"/>
    </row>
    <row r="7">
      <c r="A7" s="156" t="s">
        <v>3256</v>
      </c>
      <c r="B7" s="139" t="s">
        <v>3343</v>
      </c>
      <c r="C7" s="139" t="str">
        <f>LEFT(B7,FIND(" ",B7)-1)</f>
        <v>Murugan</v>
      </c>
      <c r="D7" s="152" t="s">
        <v>3344</v>
      </c>
      <c r="E7" s="153"/>
      <c r="F7" s="34"/>
      <c r="G7" s="34"/>
      <c r="H7" s="34"/>
      <c r="I7" s="34"/>
      <c r="J7" s="34"/>
      <c r="K7" s="34"/>
      <c r="L7" s="34"/>
      <c r="M7" s="34"/>
      <c r="N7" s="34"/>
      <c r="O7" s="34"/>
      <c r="P7" s="34"/>
      <c r="Q7" s="34"/>
      <c r="R7" s="34"/>
      <c r="S7" s="34"/>
      <c r="T7" s="34"/>
      <c r="U7" s="34"/>
      <c r="V7" s="34"/>
      <c r="W7" s="34"/>
      <c r="X7" s="34"/>
      <c r="Y7" s="34"/>
      <c r="Z7" s="34"/>
    </row>
    <row r="8">
      <c r="A8" s="157" t="s">
        <v>3260</v>
      </c>
      <c r="B8" s="139" t="s">
        <v>3345</v>
      </c>
      <c r="C8" s="152" t="s">
        <v>3346</v>
      </c>
      <c r="D8" s="139" t="str">
        <f>RIGHT(B8,LEN(B8)-FIND(" ",B8))</f>
        <v>Lemon</v>
      </c>
      <c r="E8" s="139"/>
      <c r="F8" s="34"/>
      <c r="G8" s="34"/>
      <c r="H8" s="34"/>
      <c r="I8" s="34"/>
      <c r="J8" s="34"/>
      <c r="K8" s="34"/>
      <c r="L8" s="34"/>
      <c r="M8" s="34"/>
      <c r="N8" s="34"/>
      <c r="O8" s="34"/>
      <c r="P8" s="34"/>
      <c r="Q8" s="34"/>
      <c r="R8" s="34"/>
      <c r="S8" s="34"/>
      <c r="T8" s="34"/>
      <c r="U8" s="34"/>
      <c r="V8" s="34"/>
      <c r="W8" s="34"/>
      <c r="X8" s="34"/>
      <c r="Y8" s="34"/>
      <c r="Z8" s="34"/>
    </row>
    <row r="9">
      <c r="A9" s="158" t="s">
        <v>3264</v>
      </c>
      <c r="B9" s="139" t="s">
        <v>3347</v>
      </c>
      <c r="C9" s="152" t="s">
        <v>3348</v>
      </c>
      <c r="D9" s="139"/>
      <c r="E9" s="139"/>
      <c r="F9" s="34"/>
      <c r="G9" s="34"/>
      <c r="H9" s="34"/>
      <c r="I9" s="34"/>
      <c r="J9" s="34"/>
      <c r="K9" s="34"/>
      <c r="L9" s="34"/>
      <c r="M9" s="34"/>
      <c r="N9" s="34"/>
      <c r="O9" s="34"/>
      <c r="P9" s="34"/>
      <c r="Q9" s="34"/>
      <c r="R9" s="34"/>
      <c r="S9" s="34"/>
      <c r="T9" s="34"/>
      <c r="U9" s="34"/>
      <c r="V9" s="34"/>
      <c r="W9" s="34"/>
      <c r="X9" s="34"/>
      <c r="Y9" s="34"/>
      <c r="Z9" s="34"/>
    </row>
    <row r="10">
      <c r="A10" s="159" t="s">
        <v>3268</v>
      </c>
      <c r="B10" s="139" t="s">
        <v>3349</v>
      </c>
      <c r="C10" s="152" t="s">
        <v>3350</v>
      </c>
      <c r="D10" s="139"/>
      <c r="E10" s="34"/>
      <c r="F10" s="34"/>
      <c r="G10" s="34"/>
      <c r="H10" s="34"/>
      <c r="I10" s="34"/>
      <c r="J10" s="34"/>
      <c r="K10" s="34"/>
      <c r="L10" s="34"/>
      <c r="M10" s="34"/>
      <c r="N10" s="34"/>
      <c r="O10" s="34"/>
      <c r="P10" s="34"/>
      <c r="Q10" s="34"/>
      <c r="R10" s="34"/>
      <c r="S10" s="34"/>
      <c r="T10" s="34"/>
      <c r="U10" s="34"/>
      <c r="V10" s="34"/>
      <c r="W10" s="34"/>
      <c r="X10" s="34"/>
      <c r="Y10" s="34"/>
      <c r="Z10" s="34"/>
    </row>
    <row r="11">
      <c r="A11" s="34"/>
      <c r="B11" s="34"/>
      <c r="C11" s="34"/>
      <c r="D11" s="34"/>
      <c r="E11" s="34"/>
      <c r="F11" s="34"/>
      <c r="G11" s="34"/>
      <c r="H11" s="34"/>
      <c r="I11" s="34"/>
      <c r="J11" s="34"/>
      <c r="K11" s="34"/>
      <c r="L11" s="34"/>
      <c r="M11" s="34"/>
      <c r="N11" s="34"/>
      <c r="O11" s="34"/>
      <c r="P11" s="34"/>
      <c r="Q11" s="34"/>
      <c r="R11" s="34"/>
      <c r="S11" s="34"/>
      <c r="T11" s="34"/>
      <c r="U11" s="34"/>
      <c r="V11" s="34"/>
      <c r="W11" s="34"/>
      <c r="X11" s="34"/>
      <c r="Y11" s="34"/>
      <c r="Z11" s="34"/>
    </row>
    <row r="12">
      <c r="A12" s="34"/>
      <c r="B12" s="34"/>
      <c r="C12" s="34"/>
      <c r="D12" s="34"/>
      <c r="E12" s="34"/>
      <c r="F12" s="34"/>
      <c r="G12" s="34"/>
      <c r="H12" s="34"/>
      <c r="I12" s="34"/>
      <c r="J12" s="34"/>
      <c r="K12" s="34"/>
      <c r="L12" s="34"/>
      <c r="M12" s="34"/>
      <c r="N12" s="34"/>
      <c r="O12" s="34"/>
      <c r="P12" s="34"/>
      <c r="Q12" s="34"/>
      <c r="R12" s="34"/>
      <c r="S12" s="34"/>
      <c r="T12" s="34"/>
      <c r="U12" s="34"/>
      <c r="V12" s="34"/>
      <c r="W12" s="34"/>
      <c r="X12" s="34"/>
      <c r="Y12" s="34"/>
      <c r="Z12" s="34"/>
    </row>
    <row r="13">
      <c r="A13" s="34"/>
      <c r="B13" s="34"/>
      <c r="C13" s="34"/>
      <c r="D13" s="34"/>
      <c r="E13" s="34"/>
      <c r="F13" s="34"/>
      <c r="G13" s="34"/>
      <c r="H13" s="34"/>
      <c r="I13" s="34"/>
      <c r="J13" s="34"/>
      <c r="K13" s="34"/>
      <c r="L13" s="34"/>
      <c r="M13" s="34"/>
      <c r="N13" s="34"/>
      <c r="O13" s="34"/>
      <c r="P13" s="34"/>
      <c r="Q13" s="34"/>
      <c r="R13" s="34"/>
      <c r="S13" s="34"/>
      <c r="T13" s="34"/>
      <c r="U13" s="34"/>
      <c r="V13" s="34"/>
      <c r="W13" s="34"/>
      <c r="X13" s="34"/>
      <c r="Y13" s="34"/>
      <c r="Z13" s="34"/>
    </row>
    <row r="14">
      <c r="A14" s="34"/>
      <c r="B14" s="34"/>
      <c r="C14" s="34"/>
      <c r="D14" s="34"/>
      <c r="E14" s="34"/>
      <c r="F14" s="34"/>
      <c r="G14" s="34"/>
      <c r="H14" s="34"/>
      <c r="I14" s="34"/>
      <c r="J14" s="34"/>
      <c r="K14" s="34"/>
      <c r="L14" s="34"/>
      <c r="M14" s="34"/>
      <c r="N14" s="34"/>
      <c r="O14" s="34"/>
      <c r="P14" s="34"/>
      <c r="Q14" s="34"/>
      <c r="R14" s="34"/>
      <c r="S14" s="34"/>
      <c r="T14" s="34"/>
      <c r="U14" s="34"/>
      <c r="V14" s="34"/>
      <c r="W14" s="34"/>
      <c r="X14" s="34"/>
      <c r="Y14" s="34"/>
      <c r="Z14" s="34"/>
    </row>
    <row r="15">
      <c r="A15" s="34"/>
      <c r="B15" s="34"/>
      <c r="C15" s="34"/>
      <c r="D15" s="34"/>
      <c r="E15" s="34"/>
      <c r="F15" s="34"/>
      <c r="G15" s="34"/>
      <c r="H15" s="34"/>
      <c r="I15" s="34"/>
      <c r="J15" s="34"/>
      <c r="K15" s="34"/>
      <c r="L15" s="34"/>
      <c r="M15" s="34"/>
      <c r="N15" s="34"/>
      <c r="O15" s="34"/>
      <c r="P15" s="34"/>
      <c r="Q15" s="34"/>
      <c r="R15" s="34"/>
      <c r="S15" s="34"/>
      <c r="T15" s="34"/>
      <c r="U15" s="34"/>
      <c r="V15" s="34"/>
      <c r="W15" s="34"/>
      <c r="X15" s="34"/>
      <c r="Y15" s="34"/>
      <c r="Z15" s="34"/>
    </row>
    <row r="16">
      <c r="A16" s="34"/>
      <c r="B16" s="34"/>
      <c r="C16" s="34"/>
      <c r="D16" s="34"/>
      <c r="E16" s="34"/>
      <c r="F16" s="34"/>
      <c r="G16" s="34"/>
      <c r="H16" s="34"/>
      <c r="I16" s="34"/>
      <c r="J16" s="34"/>
      <c r="K16" s="34"/>
      <c r="L16" s="34"/>
      <c r="M16" s="34"/>
      <c r="N16" s="34"/>
      <c r="O16" s="34"/>
      <c r="P16" s="34"/>
      <c r="Q16" s="34"/>
      <c r="R16" s="34"/>
      <c r="S16" s="34"/>
      <c r="T16" s="34"/>
      <c r="U16" s="34"/>
      <c r="V16" s="34"/>
      <c r="W16" s="34"/>
      <c r="X16" s="34"/>
      <c r="Y16" s="34"/>
      <c r="Z16" s="34"/>
    </row>
    <row r="17">
      <c r="A17" s="34"/>
      <c r="B17" s="34"/>
      <c r="C17" s="34"/>
      <c r="D17" s="34"/>
      <c r="E17" s="34"/>
      <c r="F17" s="34"/>
      <c r="G17" s="34"/>
      <c r="H17" s="34"/>
      <c r="I17" s="34"/>
      <c r="J17" s="34"/>
      <c r="K17" s="34"/>
      <c r="L17" s="34"/>
      <c r="M17" s="34"/>
      <c r="N17" s="34"/>
      <c r="O17" s="34"/>
      <c r="P17" s="34"/>
      <c r="Q17" s="34"/>
      <c r="R17" s="34"/>
      <c r="S17" s="34"/>
      <c r="T17" s="34"/>
      <c r="U17" s="34"/>
      <c r="V17" s="34"/>
      <c r="W17" s="34"/>
      <c r="X17" s="34"/>
      <c r="Y17" s="34"/>
      <c r="Z17" s="34"/>
    </row>
    <row r="18">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row>
    <row r="20">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row>
    <row r="21" ht="15.75" customHeight="1">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row>
    <row r="22" ht="15.75" customHeight="1">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row>
    <row r="23" ht="15.75" customHeight="1">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row>
    <row r="24" ht="15.75" customHeight="1">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row>
    <row r="25" ht="15.75" customHeight="1">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row>
    <row r="26" ht="15.75" customHeight="1">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row>
    <row r="27" ht="15.75" customHeight="1">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ht="15.75" customHeight="1">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ht="15.75" customHeight="1">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ht="15.75" customHeight="1">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ht="15.75" customHeight="1">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ht="15.75" customHeight="1">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ht="15.75" customHeight="1">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ht="15.75" customHeight="1">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ht="15.75" customHeight="1">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ht="15.75" customHeight="1">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ht="15.75" customHeight="1">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ht="15.75" customHeight="1">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ht="15.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ht="15.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ht="15.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ht="15.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ht="15.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ht="15.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ht="15.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ht="15.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ht="15.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ht="15.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ht="15.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ht="15.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ht="15.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ht="15.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ht="15.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ht="15.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ht="15.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ht="15.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ht="15.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ht="15.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ht="15.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ht="15.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ht="15.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ht="15.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ht="15.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ht="15.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ht="15.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ht="15.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ht="15.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ht="15.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ht="15.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ht="15.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ht="15.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ht="15.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ht="15.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ht="15.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ht="15.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ht="15.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ht="15.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ht="15.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ht="15.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ht="15.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ht="15.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ht="15.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ht="15.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ht="15.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ht="15.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ht="15.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ht="15.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ht="15.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ht="15.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ht="15.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ht="15.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ht="15.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ht="15.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ht="15.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ht="15.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ht="15.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ht="15.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ht="15.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ht="15.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ht="15.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ht="15.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ht="15.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ht="15.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ht="15.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ht="15.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ht="15.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ht="15.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ht="15.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ht="15.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ht="15.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ht="15.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ht="15.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ht="15.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ht="15.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ht="15.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ht="15.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ht="15.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ht="15.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ht="15.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ht="15.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ht="15.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ht="15.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ht="15.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ht="15.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ht="15.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ht="15.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ht="15.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ht="15.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ht="15.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ht="15.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ht="15.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ht="15.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ht="15.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ht="15.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ht="15.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ht="15.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ht="15.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ht="15.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ht="15.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ht="15.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ht="15.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ht="15.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ht="15.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ht="15.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ht="15.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ht="15.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ht="15.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ht="15.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ht="15.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ht="15.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ht="15.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ht="15.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ht="15.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ht="15.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ht="15.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ht="15.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ht="15.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ht="15.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ht="15.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ht="15.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ht="15.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ht="15.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ht="15.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ht="15.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ht="15.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ht="15.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ht="15.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ht="15.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ht="15.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ht="15.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ht="15.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ht="15.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ht="15.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ht="15.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ht="15.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ht="15.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ht="15.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ht="15.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ht="15.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ht="15.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ht="15.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ht="15.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ht="15.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ht="15.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ht="15.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ht="15.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ht="15.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ht="15.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ht="15.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ht="15.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ht="15.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ht="15.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ht="15.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ht="15.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ht="15.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ht="15.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ht="15.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ht="15.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ht="15.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ht="15.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ht="15.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ht="15.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ht="15.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ht="15.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ht="15.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ht="15.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ht="15.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ht="15.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ht="15.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ht="15.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ht="15.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ht="15.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ht="15.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ht="15.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ht="15.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ht="15.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ht="15.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ht="15.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ht="15.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ht="15.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ht="15.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ht="15.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ht="15.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ht="15.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ht="15.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ht="15.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ht="15.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ht="15.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ht="15.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ht="15.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ht="15.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ht="15.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ht="15.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ht="15.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ht="15.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ht="15.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ht="15.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ht="15.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ht="15.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ht="15.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ht="15.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ht="15.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ht="15.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ht="15.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ht="15.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ht="15.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ht="15.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ht="15.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ht="15.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ht="15.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ht="15.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ht="15.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ht="15.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ht="15.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ht="15.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ht="15.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ht="15.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ht="15.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ht="15.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ht="15.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ht="15.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ht="15.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ht="15.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ht="15.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ht="15.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ht="15.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ht="15.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ht="15.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ht="15.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ht="15.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ht="15.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ht="15.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ht="15.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ht="15.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ht="15.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ht="15.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ht="15.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ht="15.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ht="15.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ht="15.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ht="15.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ht="15.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ht="15.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ht="15.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ht="15.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ht="15.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ht="15.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ht="15.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ht="15.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ht="15.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ht="15.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ht="15.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ht="15.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ht="15.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ht="15.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ht="15.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ht="15.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ht="15.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ht="15.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ht="15.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ht="15.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ht="15.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ht="15.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ht="15.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ht="15.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ht="15.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ht="15.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ht="15.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ht="15.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ht="15.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ht="15.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ht="15.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ht="15.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ht="15.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ht="15.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ht="15.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ht="15.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ht="15.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ht="15.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ht="15.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ht="15.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ht="15.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ht="15.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ht="15.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ht="15.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ht="15.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ht="15.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ht="15.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ht="15.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ht="15.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ht="15.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ht="15.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ht="15.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ht="15.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ht="15.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ht="15.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ht="15.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ht="15.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ht="15.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ht="15.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ht="15.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ht="15.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ht="15.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ht="15.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ht="15.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ht="15.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ht="15.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ht="15.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ht="15.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ht="15.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ht="15.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ht="15.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ht="15.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ht="15.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ht="15.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ht="15.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ht="15.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ht="15.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ht="15.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ht="15.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ht="15.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ht="15.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ht="15.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ht="15.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ht="15.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ht="15.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ht="15.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ht="15.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ht="15.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ht="15.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ht="15.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ht="15.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ht="15.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ht="15.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ht="15.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ht="15.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ht="15.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ht="15.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ht="15.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ht="15.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ht="15.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ht="15.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ht="15.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ht="15.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ht="15.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ht="15.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ht="15.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ht="15.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ht="15.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ht="15.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ht="15.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ht="15.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ht="15.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ht="15.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ht="15.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ht="15.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ht="15.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ht="15.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ht="15.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ht="15.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ht="15.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ht="15.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ht="15.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ht="15.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ht="15.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ht="15.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ht="15.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ht="15.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ht="15.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ht="15.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ht="15.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ht="15.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ht="15.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ht="15.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ht="15.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ht="15.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ht="15.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ht="15.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ht="15.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ht="15.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ht="15.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ht="15.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ht="15.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ht="15.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ht="15.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ht="15.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ht="15.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ht="15.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ht="15.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ht="15.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ht="15.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ht="15.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ht="15.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ht="15.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ht="15.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ht="15.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ht="15.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ht="15.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ht="15.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ht="15.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ht="15.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ht="15.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ht="15.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ht="15.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ht="15.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ht="15.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ht="15.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ht="15.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ht="15.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ht="15.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ht="15.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ht="15.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ht="15.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ht="15.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ht="15.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ht="15.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ht="15.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ht="15.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ht="15.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ht="15.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ht="15.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ht="15.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ht="15.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ht="15.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ht="15.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ht="15.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ht="15.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ht="15.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ht="15.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ht="15.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ht="15.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ht="15.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ht="15.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ht="15.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ht="15.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ht="15.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ht="15.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ht="15.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ht="15.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ht="15.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ht="15.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ht="15.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ht="15.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ht="15.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ht="15.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ht="15.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ht="15.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ht="15.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ht="15.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ht="15.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ht="15.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ht="15.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ht="15.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ht="15.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ht="15.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ht="15.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ht="15.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ht="15.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ht="15.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ht="15.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ht="15.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ht="15.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ht="15.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ht="15.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ht="15.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ht="15.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ht="15.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ht="15.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ht="15.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ht="15.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ht="15.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ht="15.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ht="15.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ht="15.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ht="15.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ht="15.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ht="15.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ht="15.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ht="15.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ht="15.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ht="15.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ht="15.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ht="15.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ht="15.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ht="15.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ht="15.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ht="15.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ht="15.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ht="15.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ht="15.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ht="15.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ht="15.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ht="15.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ht="15.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ht="15.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ht="15.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ht="15.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ht="15.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ht="15.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ht="15.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ht="15.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ht="15.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ht="15.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ht="15.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ht="15.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ht="15.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ht="15.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ht="15.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ht="15.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ht="15.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ht="15.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ht="15.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ht="15.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ht="15.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ht="15.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ht="15.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ht="15.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ht="15.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ht="15.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ht="15.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ht="15.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ht="15.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ht="15.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ht="15.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ht="15.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ht="15.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ht="15.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ht="15.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ht="15.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ht="15.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ht="15.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ht="15.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ht="15.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ht="15.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ht="15.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ht="15.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ht="15.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ht="15.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ht="15.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ht="15.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ht="15.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ht="15.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ht="15.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ht="15.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ht="15.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ht="15.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ht="15.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ht="15.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ht="15.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ht="15.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ht="15.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ht="15.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ht="15.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ht="15.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ht="15.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ht="15.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ht="15.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ht="15.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ht="15.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ht="15.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ht="15.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ht="15.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ht="15.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ht="15.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ht="15.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ht="15.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ht="15.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ht="15.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ht="15.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ht="15.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ht="15.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ht="15.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ht="15.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ht="15.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ht="15.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ht="15.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ht="15.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ht="15.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ht="15.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ht="15.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ht="15.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ht="15.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ht="15.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ht="15.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ht="15.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ht="15.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ht="15.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ht="15.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ht="15.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ht="15.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ht="15.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ht="15.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ht="15.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ht="15.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ht="15.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ht="15.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ht="15.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ht="15.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ht="15.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ht="15.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ht="15.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ht="15.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ht="15.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ht="15.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ht="15.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ht="15.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ht="15.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ht="15.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ht="15.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ht="15.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ht="15.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ht="15.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ht="15.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ht="15.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ht="15.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ht="15.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ht="15.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ht="15.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ht="15.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ht="15.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ht="15.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ht="15.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ht="15.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ht="15.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ht="15.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ht="15.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ht="15.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ht="15.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ht="15.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ht="15.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ht="15.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ht="15.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ht="15.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ht="15.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ht="15.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ht="15.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ht="15.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ht="15.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ht="15.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ht="15.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ht="15.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ht="15.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ht="15.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ht="15.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ht="15.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ht="15.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ht="15.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ht="15.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ht="15.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ht="15.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ht="15.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ht="15.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ht="15.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ht="15.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ht="15.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ht="15.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ht="15.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ht="15.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ht="15.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ht="15.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ht="15.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ht="15.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ht="15.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ht="15.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ht="15.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ht="15.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ht="15.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ht="15.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ht="15.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ht="15.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ht="15.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ht="15.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ht="15.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ht="15.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ht="15.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ht="15.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ht="15.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ht="15.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ht="15.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ht="15.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ht="15.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ht="15.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ht="15.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ht="15.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ht="15.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ht="15.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ht="15.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ht="15.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ht="15.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ht="15.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ht="15.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ht="15.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ht="15.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ht="15.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ht="15.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ht="15.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ht="15.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ht="15.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ht="15.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ht="15.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ht="15.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ht="15.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ht="15.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ht="15.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ht="15.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ht="15.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ht="15.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
    <mergeCell ref="A1:D1"/>
  </mergeCells>
  <printOptions/>
  <pageMargins bottom="0.75" footer="0.0" header="0.0" left="0.7" right="0.7" top="0.75"/>
  <pageSetup orientation="portrait"/>
  <headerFooter>
    <oddFooter>&amp;L#7F7F7FInternal Use - Confidential</oddFooter>
  </headerFooter>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7.63"/>
    <col customWidth="1" min="2" max="2" width="16.0"/>
    <col customWidth="1" min="3" max="3" width="37.25"/>
    <col customWidth="1" min="4" max="4" width="31.88"/>
    <col customWidth="1" min="5" max="5" width="24.25"/>
    <col customWidth="1" min="6" max="9" width="7.63"/>
    <col customWidth="1" min="10" max="10" width="34.38"/>
    <col customWidth="1" min="11" max="26" width="7.63"/>
  </cols>
  <sheetData>
    <row r="3">
      <c r="B3" s="160" t="s">
        <v>3351</v>
      </c>
      <c r="C3" s="135"/>
      <c r="D3" s="135"/>
      <c r="E3" s="2"/>
      <c r="J3" s="5" t="s">
        <v>3352</v>
      </c>
    </row>
    <row r="4">
      <c r="B4" s="161" t="s">
        <v>3353</v>
      </c>
      <c r="C4" s="90"/>
      <c r="D4" s="90"/>
      <c r="E4" s="162"/>
    </row>
    <row r="5" ht="39.75" customHeight="1">
      <c r="B5" s="163" t="s">
        <v>3354</v>
      </c>
      <c r="C5" s="164" t="s">
        <v>3355</v>
      </c>
      <c r="D5" s="165" t="s">
        <v>3356</v>
      </c>
      <c r="E5" s="166" t="s">
        <v>3356</v>
      </c>
      <c r="H5" s="5" t="s">
        <v>3357</v>
      </c>
      <c r="I5" s="5" t="s">
        <v>3358</v>
      </c>
    </row>
    <row r="6" ht="39.75" customHeight="1">
      <c r="B6" s="167" t="s">
        <v>3359</v>
      </c>
      <c r="C6" s="164" t="s">
        <v>3360</v>
      </c>
      <c r="D6" s="168" t="s">
        <v>3356</v>
      </c>
      <c r="E6" s="166" t="s">
        <v>3356</v>
      </c>
      <c r="H6" s="5" t="s">
        <v>3361</v>
      </c>
      <c r="I6" s="5" t="s">
        <v>3362</v>
      </c>
    </row>
    <row r="7" ht="39.75" customHeight="1">
      <c r="B7" s="169" t="s">
        <v>3363</v>
      </c>
      <c r="C7" s="164" t="s">
        <v>3364</v>
      </c>
      <c r="D7" s="168" t="s">
        <v>3356</v>
      </c>
      <c r="E7" s="166" t="s">
        <v>3356</v>
      </c>
      <c r="H7" s="170" t="s">
        <v>3365</v>
      </c>
      <c r="I7" s="170" t="s">
        <v>3366</v>
      </c>
    </row>
    <row r="8" ht="39.75" customHeight="1">
      <c r="B8" s="171" t="s">
        <v>3367</v>
      </c>
      <c r="C8" s="164" t="s">
        <v>3368</v>
      </c>
      <c r="D8" s="168" t="s">
        <v>3356</v>
      </c>
      <c r="E8" s="166" t="s">
        <v>3356</v>
      </c>
      <c r="H8" s="5" t="s">
        <v>3369</v>
      </c>
      <c r="I8" s="170" t="s">
        <v>3370</v>
      </c>
    </row>
    <row r="9" ht="39.75" customHeight="1">
      <c r="B9" s="172" t="s">
        <v>3371</v>
      </c>
      <c r="C9" s="173" t="s">
        <v>3372</v>
      </c>
      <c r="D9" s="174" t="s">
        <v>3356</v>
      </c>
      <c r="E9" s="175" t="s">
        <v>3356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3:E3"/>
    <mergeCell ref="B4:E4"/>
  </mergeCells>
  <hyperlinks>
    <hyperlink r:id="rId1" ref="C9"/>
  </hyperlinks>
  <printOptions/>
  <pageMargins bottom="0.75" footer="0.0" header="0.0" left="0.7" right="0.7" top="0.75"/>
  <pageSetup orientation="portrait"/>
  <headerFooter>
    <oddFooter>&amp;L#7F7F7FInternal Use - Confidential</oddFooter>
  </headerFooter>
  <drawing r:id="rId2"/>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2.63" defaultRowHeight="15.0"/>
  <cols>
    <col customWidth="1" min="1" max="1" width="7.63"/>
    <col customWidth="1" min="2" max="2" width="18.25"/>
    <col customWidth="1" min="3" max="3" width="11.13"/>
    <col customWidth="1" min="4" max="4" width="7.63"/>
    <col customWidth="1" min="5" max="5" width="29.25"/>
    <col customWidth="1" min="6" max="6" width="27.88"/>
    <col customWidth="1" min="7" max="7" width="14.5"/>
    <col customWidth="1" min="8" max="8" width="11.13"/>
    <col customWidth="1" min="9" max="26" width="7.63"/>
  </cols>
  <sheetData>
    <row r="2">
      <c r="E2" s="176" t="s">
        <v>61</v>
      </c>
      <c r="F2" s="177" t="s">
        <v>22</v>
      </c>
    </row>
    <row r="3">
      <c r="B3" s="178" t="s">
        <v>3373</v>
      </c>
      <c r="C3" s="179" t="s">
        <v>3374</v>
      </c>
      <c r="E3" s="180">
        <v>44197.0</v>
      </c>
      <c r="F3" s="181" t="str">
        <f t="shared" ref="F3:F14" si="1">"Quarter "&amp;ROUNDUP(MONTH(E3)/3,0)&amp;"-"&amp;YEAR(E3)</f>
        <v>Quarter 1-2021</v>
      </c>
      <c r="H3" s="8" t="s">
        <v>22</v>
      </c>
      <c r="I3" s="8"/>
      <c r="J3" s="8"/>
    </row>
    <row r="4">
      <c r="B4" s="178" t="s">
        <v>3375</v>
      </c>
      <c r="C4" s="179" t="s">
        <v>3376</v>
      </c>
      <c r="E4" s="180">
        <v>44287.0</v>
      </c>
      <c r="F4" s="181" t="str">
        <f t="shared" si="1"/>
        <v>Quarter 2-2021</v>
      </c>
      <c r="G4" s="8"/>
      <c r="H4" s="8"/>
      <c r="I4" s="8"/>
      <c r="J4" s="8"/>
    </row>
    <row r="5">
      <c r="B5" s="178" t="s">
        <v>3377</v>
      </c>
      <c r="C5" s="179" t="s">
        <v>3378</v>
      </c>
      <c r="E5" s="180">
        <v>44409.0</v>
      </c>
      <c r="F5" s="181" t="str">
        <f t="shared" si="1"/>
        <v>Quarter 3-2021</v>
      </c>
      <c r="G5" s="8"/>
      <c r="H5" s="8"/>
      <c r="I5" s="8"/>
      <c r="J5" s="8"/>
    </row>
    <row r="6">
      <c r="B6" s="178" t="s">
        <v>3379</v>
      </c>
      <c r="C6" s="179" t="s">
        <v>3380</v>
      </c>
      <c r="E6" s="180">
        <v>44531.0</v>
      </c>
      <c r="F6" s="181" t="str">
        <f t="shared" si="1"/>
        <v>Quarter 4-2021</v>
      </c>
      <c r="G6" s="8"/>
      <c r="H6" s="8"/>
      <c r="I6" s="8"/>
      <c r="J6" s="8"/>
    </row>
    <row r="7">
      <c r="E7" s="180">
        <v>44317.0</v>
      </c>
      <c r="F7" s="181" t="str">
        <f t="shared" si="1"/>
        <v>Quarter 2-2021</v>
      </c>
      <c r="G7" s="8"/>
      <c r="H7" s="8"/>
      <c r="I7" s="8"/>
      <c r="J7" s="8"/>
    </row>
    <row r="8">
      <c r="E8" s="180">
        <v>44348.0</v>
      </c>
      <c r="F8" s="181" t="str">
        <f t="shared" si="1"/>
        <v>Quarter 2-2021</v>
      </c>
      <c r="G8" s="8"/>
      <c r="H8" s="8"/>
      <c r="I8" s="8"/>
      <c r="J8" s="8"/>
    </row>
    <row r="9">
      <c r="E9" s="180">
        <v>44378.0</v>
      </c>
      <c r="F9" s="181" t="str">
        <f t="shared" si="1"/>
        <v>Quarter 3-2021</v>
      </c>
      <c r="G9" s="8"/>
      <c r="H9" s="8"/>
      <c r="I9" s="8"/>
      <c r="J9" s="8"/>
    </row>
    <row r="10">
      <c r="E10" s="180">
        <v>44409.0</v>
      </c>
      <c r="F10" s="181" t="str">
        <f t="shared" si="1"/>
        <v>Quarter 3-2021</v>
      </c>
      <c r="G10" s="8"/>
      <c r="H10" s="8"/>
      <c r="I10" s="8"/>
      <c r="J10" s="8"/>
    </row>
    <row r="11">
      <c r="E11" s="180">
        <v>44440.0</v>
      </c>
      <c r="F11" s="181" t="str">
        <f t="shared" si="1"/>
        <v>Quarter 3-2021</v>
      </c>
      <c r="G11" s="8"/>
      <c r="H11" s="8"/>
      <c r="I11" s="8"/>
      <c r="J11" s="8"/>
    </row>
    <row r="12">
      <c r="E12" s="180">
        <v>44470.0</v>
      </c>
      <c r="F12" s="181" t="str">
        <f t="shared" si="1"/>
        <v>Quarter 4-2021</v>
      </c>
      <c r="G12" s="8"/>
      <c r="H12" s="8"/>
      <c r="I12" s="8"/>
      <c r="J12" s="8"/>
    </row>
    <row r="13">
      <c r="E13" s="180">
        <v>44501.0</v>
      </c>
      <c r="F13" s="181" t="str">
        <f t="shared" si="1"/>
        <v>Quarter 4-2021</v>
      </c>
      <c r="G13" s="8"/>
      <c r="H13" s="8"/>
      <c r="I13" s="8"/>
      <c r="J13" s="8"/>
    </row>
    <row r="14">
      <c r="E14" s="180">
        <v>44531.0</v>
      </c>
      <c r="F14" s="181" t="str">
        <f t="shared" si="1"/>
        <v>Quarter 4-2021</v>
      </c>
      <c r="G14" s="8"/>
      <c r="H14" s="8"/>
      <c r="I14" s="8"/>
      <c r="J14"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sheetViews>
  <sheetFormatPr customHeight="1" defaultColWidth="12.63" defaultRowHeight="15.0"/>
  <cols>
    <col customWidth="1" min="1" max="1" width="31.0"/>
    <col customWidth="1" min="2" max="2" width="20.75"/>
    <col customWidth="1" min="3" max="3" width="9.0"/>
    <col customWidth="1" min="4" max="4" width="22.88"/>
    <col customWidth="1" min="5" max="5" width="18.75"/>
    <col customWidth="1" min="6" max="6" width="18.13"/>
    <col customWidth="1" min="7" max="7" width="27.0"/>
    <col customWidth="1" min="8" max="8" width="19.0"/>
    <col customWidth="1" min="9" max="26" width="7.63"/>
  </cols>
  <sheetData>
    <row r="1" ht="6.75" customHeight="1">
      <c r="A1" s="30"/>
      <c r="B1" s="30"/>
      <c r="C1" s="30"/>
      <c r="D1" s="30"/>
      <c r="E1" s="30"/>
      <c r="F1" s="30"/>
      <c r="G1" s="30"/>
    </row>
    <row r="2" ht="23.25" customHeight="1">
      <c r="A2" s="30"/>
      <c r="B2" s="30"/>
      <c r="C2" s="182" t="s">
        <v>3381</v>
      </c>
      <c r="D2" s="135"/>
      <c r="E2" s="2"/>
      <c r="F2" s="30"/>
      <c r="G2" s="30"/>
    </row>
    <row r="3" ht="24.75" customHeight="1">
      <c r="A3" s="183" t="s">
        <v>3382</v>
      </c>
      <c r="B3" s="30"/>
      <c r="C3" s="184" t="s">
        <v>66</v>
      </c>
      <c r="D3" s="185" t="s">
        <v>3381</v>
      </c>
      <c r="E3" s="186" t="s">
        <v>51</v>
      </c>
      <c r="F3" s="30"/>
      <c r="G3" s="30"/>
    </row>
    <row r="4" ht="24.0" customHeight="1">
      <c r="A4" s="187" t="s">
        <v>3272</v>
      </c>
      <c r="B4" s="30"/>
      <c r="C4" s="188">
        <v>1.0</v>
      </c>
      <c r="D4" s="189" t="s">
        <v>3383</v>
      </c>
      <c r="E4" s="189" t="s">
        <v>69</v>
      </c>
      <c r="F4" s="30" t="str">
        <f>CONCAT("1 "&amp;D4&amp;" "&amp;E4)</f>
        <v>#N/A</v>
      </c>
      <c r="G4" s="190" t="s">
        <v>3384</v>
      </c>
      <c r="H4" s="191" t="s">
        <v>3385</v>
      </c>
    </row>
    <row r="5" ht="24.0" customHeight="1">
      <c r="A5" s="187" t="s">
        <v>3276</v>
      </c>
      <c r="B5" s="30"/>
      <c r="C5" s="192">
        <v>2.0</v>
      </c>
      <c r="D5" s="193" t="s">
        <v>3386</v>
      </c>
      <c r="E5" s="189" t="s">
        <v>69</v>
      </c>
      <c r="F5" s="30" t="str">
        <f>CONCAT("Tata", "        ", "India")</f>
        <v>#N/A</v>
      </c>
      <c r="G5" s="190" t="s">
        <v>3387</v>
      </c>
    </row>
    <row r="6" ht="24.0" customHeight="1">
      <c r="A6" s="187" t="s">
        <v>3280</v>
      </c>
      <c r="B6" s="30"/>
      <c r="C6" s="188">
        <v>3.0</v>
      </c>
      <c r="D6" s="189" t="s">
        <v>3388</v>
      </c>
      <c r="E6" s="189" t="s">
        <v>69</v>
      </c>
      <c r="F6" s="30" t="str">
        <f t="shared" ref="F6:F8" si="1">CONCAT(D6," ",E6)</f>
        <v>#N/A</v>
      </c>
      <c r="G6" s="30"/>
    </row>
    <row r="7" ht="24.0" customHeight="1">
      <c r="A7" s="187" t="s">
        <v>3284</v>
      </c>
      <c r="B7" s="30"/>
      <c r="C7" s="192">
        <v>4.0</v>
      </c>
      <c r="D7" s="193" t="s">
        <v>3389</v>
      </c>
      <c r="E7" s="193" t="s">
        <v>3390</v>
      </c>
      <c r="F7" s="30" t="str">
        <f t="shared" si="1"/>
        <v>#N/A</v>
      </c>
      <c r="G7" s="30"/>
    </row>
    <row r="8" ht="24.0" customHeight="1">
      <c r="A8" s="187" t="s">
        <v>3289</v>
      </c>
      <c r="B8" s="30"/>
      <c r="C8" s="188">
        <v>5.0</v>
      </c>
      <c r="D8" s="189" t="s">
        <v>3391</v>
      </c>
      <c r="E8" s="193" t="s">
        <v>3390</v>
      </c>
      <c r="F8" s="30" t="str">
        <f t="shared" si="1"/>
        <v>#N/A</v>
      </c>
      <c r="G8" s="30"/>
    </row>
    <row r="9" ht="24.0" customHeight="1">
      <c r="A9" s="187" t="s">
        <v>3206</v>
      </c>
      <c r="B9" s="30"/>
      <c r="C9" s="192" t="s">
        <v>6</v>
      </c>
      <c r="D9" s="193" t="s">
        <v>3392</v>
      </c>
      <c r="E9" s="193" t="s">
        <v>3390</v>
      </c>
      <c r="F9" s="30"/>
      <c r="G9" s="30"/>
    </row>
    <row r="10" ht="24.0" customHeight="1">
      <c r="A10" s="187" t="s">
        <v>3296</v>
      </c>
      <c r="B10" s="30"/>
      <c r="C10" s="192"/>
      <c r="D10" s="193" t="s">
        <v>3393</v>
      </c>
      <c r="E10" s="193" t="s">
        <v>3394</v>
      </c>
      <c r="F10" s="30"/>
      <c r="G10" s="30"/>
    </row>
    <row r="11" ht="22.5" customHeight="1">
      <c r="A11" s="187" t="s">
        <v>3300</v>
      </c>
      <c r="B11" s="30"/>
      <c r="C11" s="192">
        <v>8.0</v>
      </c>
      <c r="D11" s="193" t="s">
        <v>3395</v>
      </c>
      <c r="E11" s="193" t="s">
        <v>3394</v>
      </c>
      <c r="F11" s="30"/>
      <c r="G11" s="30"/>
    </row>
    <row r="12" ht="22.5" customHeight="1">
      <c r="B12" s="30"/>
      <c r="C12" s="188">
        <v>9.0</v>
      </c>
      <c r="D12" s="194" t="s">
        <v>3396</v>
      </c>
      <c r="E12" s="189" t="s">
        <v>70</v>
      </c>
    </row>
    <row r="13" ht="22.5" customHeight="1">
      <c r="B13" s="30"/>
      <c r="C13" s="192">
        <v>10.0</v>
      </c>
      <c r="D13" s="193" t="s">
        <v>3397</v>
      </c>
      <c r="E13" s="189" t="s">
        <v>70</v>
      </c>
    </row>
    <row r="14">
      <c r="C14" s="195">
        <f>SUM(C4:C13)</f>
        <v>42</v>
      </c>
      <c r="D14" s="196"/>
      <c r="E14" s="196"/>
    </row>
    <row r="15">
      <c r="B15" s="197" t="s">
        <v>3272</v>
      </c>
      <c r="C15" s="198">
        <f>COUNT(C4:C13)</f>
        <v>8</v>
      </c>
      <c r="D15" s="198"/>
      <c r="E15" s="198"/>
      <c r="F15" s="199" t="s">
        <v>3289</v>
      </c>
      <c r="G15" s="200" t="s">
        <v>3289</v>
      </c>
    </row>
    <row r="16">
      <c r="B16" s="201" t="s">
        <v>3276</v>
      </c>
      <c r="C16" s="202">
        <f>COUNTA(C4:C13)</f>
        <v>9</v>
      </c>
      <c r="D16" s="202"/>
      <c r="E16" s="202"/>
      <c r="F16" s="30">
        <v>-1.0</v>
      </c>
      <c r="G16" s="30">
        <f t="shared" ref="G16:G22" si="2">ABS(F16)</f>
        <v>1</v>
      </c>
      <c r="H16" s="5" t="str">
        <f t="shared" ref="H16:H19" si="3">CONCAT("-"&amp;G16)</f>
        <v>#N/A</v>
      </c>
    </row>
    <row r="17">
      <c r="B17" s="201" t="s">
        <v>3280</v>
      </c>
      <c r="C17" s="203">
        <f>COUNTBLANK(C4:C13)</f>
        <v>1</v>
      </c>
      <c r="D17" s="204"/>
      <c r="E17" s="204"/>
      <c r="F17" s="5">
        <v>-2.0</v>
      </c>
      <c r="G17" s="30">
        <f t="shared" si="2"/>
        <v>2</v>
      </c>
      <c r="H17" s="5" t="str">
        <f t="shared" si="3"/>
        <v>#N/A</v>
      </c>
    </row>
    <row r="18">
      <c r="B18" s="201" t="s">
        <v>3284</v>
      </c>
      <c r="C18" s="205"/>
      <c r="D18" s="139"/>
      <c r="E18" s="206"/>
      <c r="F18" s="5">
        <v>-3.0</v>
      </c>
      <c r="G18" s="30">
        <f t="shared" si="2"/>
        <v>3</v>
      </c>
      <c r="H18" s="5" t="str">
        <f t="shared" si="3"/>
        <v>#N/A</v>
      </c>
    </row>
    <row r="19">
      <c r="B19" s="199" t="s">
        <v>3289</v>
      </c>
      <c r="C19" s="207"/>
      <c r="D19" s="208"/>
      <c r="E19" s="209"/>
      <c r="F19" s="30">
        <v>-4.0</v>
      </c>
      <c r="G19" s="30">
        <f t="shared" si="2"/>
        <v>4</v>
      </c>
      <c r="H19" s="5" t="str">
        <f t="shared" si="3"/>
        <v>#N/A</v>
      </c>
    </row>
    <row r="20">
      <c r="F20" s="30">
        <v>-5.0</v>
      </c>
      <c r="G20" s="30">
        <f t="shared" si="2"/>
        <v>5</v>
      </c>
    </row>
    <row r="21" ht="15.75" customHeight="1">
      <c r="E21" s="210"/>
      <c r="F21" s="30">
        <v>-100.0</v>
      </c>
      <c r="G21" s="30">
        <f t="shared" si="2"/>
        <v>100</v>
      </c>
    </row>
    <row r="22" ht="15.75" customHeight="1">
      <c r="F22" s="30">
        <v>-200.0</v>
      </c>
      <c r="G22" s="30">
        <f t="shared" si="2"/>
        <v>200</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2:E2"/>
  </mergeCells>
  <printOptions/>
  <pageMargins bottom="0.75" footer="0.0" header="0.0" left="0.7" right="0.7" top="0.75"/>
  <pageSetup orientation="portrait"/>
  <headerFooter>
    <oddFooter>&amp;L#7F7F7FInternal Use - Confidential</oddFooter>
  </headerFooter>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496B0"/>
    <pageSetUpPr/>
  </sheetPr>
  <sheetViews>
    <sheetView workbookViewId="0"/>
  </sheetViews>
  <sheetFormatPr customHeight="1" defaultColWidth="12.63" defaultRowHeight="15.0"/>
  <cols>
    <col customWidth="1" min="1" max="1" width="19.0"/>
    <col customWidth="1" min="2" max="2" width="20.38"/>
    <col customWidth="1" min="3" max="3" width="22.75"/>
    <col customWidth="1" min="4" max="5" width="7.63"/>
    <col customWidth="1" min="6" max="6" width="7.88"/>
    <col customWidth="1" min="7" max="7" width="18.5"/>
    <col customWidth="1" min="8" max="8" width="16.25"/>
    <col customWidth="1" min="9" max="9" width="21.25"/>
    <col customWidth="1" min="10" max="33" width="7.63"/>
    <col customWidth="1" min="34" max="34" width="18.0"/>
    <col customWidth="1" min="35" max="35" width="12.25"/>
    <col customWidth="1" min="36" max="36" width="15.63"/>
    <col customWidth="1" min="37" max="37" width="18.88"/>
    <col customWidth="1" min="38" max="63" width="8.0"/>
    <col customWidth="1" min="64" max="64" width="14.0"/>
    <col customWidth="1" min="65" max="65" width="40.88"/>
    <col customWidth="1" min="66" max="66" width="19.5"/>
    <col customWidth="1" min="67" max="67" width="7.5"/>
    <col customWidth="1" min="68" max="68" width="6.63"/>
    <col customWidth="1" min="69" max="69" width="13.5"/>
    <col customWidth="1" min="70" max="70" width="6.88"/>
    <col customWidth="1" min="71" max="71" width="13.63"/>
    <col customWidth="1" min="72" max="72" width="12.25"/>
    <col customWidth="1" min="73" max="73" width="18.63"/>
    <col customWidth="1" min="74" max="74" width="10.75"/>
  </cols>
  <sheetData>
    <row r="1" ht="18.75" customHeight="1">
      <c r="A1" s="211" t="s">
        <v>66</v>
      </c>
      <c r="B1" s="211" t="s">
        <v>3381</v>
      </c>
      <c r="C1" s="211" t="s">
        <v>51</v>
      </c>
      <c r="D1" s="65"/>
      <c r="E1" s="65"/>
      <c r="F1" s="212" t="s">
        <v>66</v>
      </c>
      <c r="G1" s="211" t="s">
        <v>3381</v>
      </c>
      <c r="H1" s="211" t="s">
        <v>3398</v>
      </c>
      <c r="I1" s="211" t="s">
        <v>51</v>
      </c>
      <c r="J1" s="65"/>
      <c r="K1" s="65"/>
      <c r="L1" s="65"/>
      <c r="M1" s="65"/>
      <c r="N1" s="65"/>
      <c r="O1" s="65"/>
      <c r="P1" s="65"/>
      <c r="Q1" s="65"/>
      <c r="R1" s="65"/>
      <c r="S1" s="65"/>
      <c r="T1" s="65"/>
      <c r="U1" s="65"/>
      <c r="V1" s="65"/>
      <c r="W1" s="65"/>
      <c r="X1" s="65"/>
      <c r="Y1" s="65"/>
      <c r="Z1" s="65"/>
      <c r="AA1" s="65"/>
      <c r="AB1" s="65"/>
      <c r="AC1" s="65"/>
      <c r="AD1" s="65"/>
      <c r="AE1" s="65"/>
      <c r="AF1" s="65"/>
      <c r="AG1" s="65"/>
      <c r="AH1" s="25" t="s">
        <v>3398</v>
      </c>
      <c r="AI1" s="25" t="s">
        <v>3319</v>
      </c>
      <c r="AJ1" s="25" t="s">
        <v>3399</v>
      </c>
      <c r="AK1" s="25" t="s">
        <v>3162</v>
      </c>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row>
    <row r="2" ht="18.75" customHeight="1">
      <c r="A2" s="213">
        <v>1.0</v>
      </c>
      <c r="B2" s="214" t="str">
        <f t="shared" ref="B2:B11" si="1">VLOOKUP(A2,#REF!,2,0)</f>
        <v>#REF!</v>
      </c>
      <c r="C2" s="215"/>
      <c r="D2" s="65"/>
      <c r="E2" s="65"/>
      <c r="F2" s="216" t="s">
        <v>3400</v>
      </c>
      <c r="G2" s="214" t="s">
        <v>3383</v>
      </c>
      <c r="H2" s="214" t="s">
        <v>3322</v>
      </c>
      <c r="I2" s="215" t="s">
        <v>69</v>
      </c>
      <c r="J2" s="65"/>
      <c r="K2" s="65"/>
      <c r="L2" s="65"/>
      <c r="M2" s="65"/>
      <c r="N2" s="65"/>
      <c r="O2" s="65"/>
      <c r="P2" s="65"/>
      <c r="Q2" s="65"/>
      <c r="R2" s="65"/>
      <c r="S2" s="65"/>
      <c r="T2" s="65"/>
      <c r="U2" s="65"/>
      <c r="V2" s="65"/>
      <c r="W2" s="65"/>
      <c r="X2" s="65"/>
      <c r="Y2" s="65"/>
      <c r="Z2" s="65"/>
      <c r="AA2" s="65"/>
      <c r="AB2" s="65"/>
      <c r="AC2" s="65"/>
      <c r="AD2" s="65"/>
      <c r="AE2" s="65"/>
      <c r="AF2" s="65"/>
      <c r="AG2" s="65"/>
      <c r="AH2" s="67" t="s">
        <v>3322</v>
      </c>
      <c r="AI2" s="217">
        <v>264.0</v>
      </c>
      <c r="AJ2" s="217">
        <v>152.6</v>
      </c>
      <c r="AK2" s="67" t="s">
        <v>69</v>
      </c>
      <c r="AL2" s="65"/>
      <c r="AM2" s="65"/>
      <c r="AN2" s="65"/>
      <c r="AO2" s="65"/>
      <c r="AP2" s="65"/>
      <c r="AQ2" s="65"/>
      <c r="AR2" s="65"/>
      <c r="AS2" s="65"/>
      <c r="AT2" s="65"/>
      <c r="AU2" s="65"/>
      <c r="AV2" s="65"/>
      <c r="AW2" s="65"/>
      <c r="AX2" s="65"/>
      <c r="AY2" s="65"/>
      <c r="AZ2" s="65"/>
      <c r="BA2" s="65"/>
      <c r="BB2" s="65"/>
      <c r="BC2" s="65"/>
      <c r="BD2" s="65"/>
      <c r="BE2" s="65"/>
      <c r="BF2" s="65"/>
      <c r="BG2" s="65"/>
      <c r="BH2" s="65"/>
      <c r="BI2" s="65"/>
      <c r="BJ2" s="65"/>
      <c r="BK2" s="65"/>
      <c r="BL2" s="211" t="s">
        <v>3381</v>
      </c>
      <c r="BM2" s="218" t="s">
        <v>3383</v>
      </c>
      <c r="BN2" s="218" t="s">
        <v>3386</v>
      </c>
      <c r="BO2" s="218" t="s">
        <v>3388</v>
      </c>
      <c r="BP2" s="218" t="s">
        <v>3389</v>
      </c>
      <c r="BQ2" s="218" t="s">
        <v>3391</v>
      </c>
      <c r="BR2" s="218" t="s">
        <v>3392</v>
      </c>
      <c r="BS2" s="218" t="s">
        <v>3393</v>
      </c>
      <c r="BT2" s="218" t="s">
        <v>3395</v>
      </c>
      <c r="BU2" s="219" t="s">
        <v>3396</v>
      </c>
      <c r="BV2" s="218" t="s">
        <v>3397</v>
      </c>
    </row>
    <row r="3" ht="18.75" customHeight="1">
      <c r="A3" s="220">
        <v>2.0</v>
      </c>
      <c r="B3" s="214" t="str">
        <f t="shared" si="1"/>
        <v>#REF!</v>
      </c>
      <c r="C3" s="215"/>
      <c r="D3" s="65"/>
      <c r="E3" s="65"/>
      <c r="F3" s="221" t="s">
        <v>3401</v>
      </c>
      <c r="G3" s="222" t="s">
        <v>3386</v>
      </c>
      <c r="H3" s="222" t="s">
        <v>3325</v>
      </c>
      <c r="I3" s="215" t="s">
        <v>69</v>
      </c>
      <c r="J3" s="65"/>
      <c r="K3" s="65"/>
      <c r="L3" s="65"/>
      <c r="M3" s="65"/>
      <c r="N3" s="65"/>
      <c r="O3" s="65"/>
      <c r="P3" s="65"/>
      <c r="Q3" s="65"/>
      <c r="R3" s="65"/>
      <c r="S3" s="65"/>
      <c r="T3" s="65"/>
      <c r="U3" s="65"/>
      <c r="V3" s="65"/>
      <c r="W3" s="65"/>
      <c r="X3" s="65"/>
      <c r="Y3" s="65"/>
      <c r="Z3" s="65"/>
      <c r="AA3" s="65"/>
      <c r="AB3" s="65"/>
      <c r="AC3" s="65"/>
      <c r="AD3" s="65"/>
      <c r="AE3" s="65"/>
      <c r="AF3" s="65"/>
      <c r="AG3" s="65"/>
      <c r="AH3" s="67" t="s">
        <v>3325</v>
      </c>
      <c r="AI3" s="217">
        <v>237.0</v>
      </c>
      <c r="AJ3" s="217">
        <v>145.39</v>
      </c>
      <c r="AK3" s="67" t="s">
        <v>3402</v>
      </c>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223" t="s">
        <v>51</v>
      </c>
      <c r="BM3" s="224" t="s">
        <v>69</v>
      </c>
      <c r="BN3" s="224" t="s">
        <v>69</v>
      </c>
      <c r="BO3" s="224" t="s">
        <v>69</v>
      </c>
      <c r="BP3" s="225" t="s">
        <v>3390</v>
      </c>
      <c r="BQ3" s="225" t="s">
        <v>3390</v>
      </c>
      <c r="BR3" s="225" t="s">
        <v>3390</v>
      </c>
      <c r="BS3" s="225" t="s">
        <v>3394</v>
      </c>
      <c r="BT3" s="225" t="s">
        <v>3394</v>
      </c>
      <c r="BU3" s="224" t="s">
        <v>70</v>
      </c>
      <c r="BV3" s="224" t="s">
        <v>70</v>
      </c>
    </row>
    <row r="4" ht="18.75" customHeight="1">
      <c r="A4" s="213">
        <v>3.0</v>
      </c>
      <c r="B4" s="214" t="str">
        <f t="shared" si="1"/>
        <v>#REF!</v>
      </c>
      <c r="C4" s="215"/>
      <c r="D4" s="65"/>
      <c r="E4" s="65"/>
      <c r="F4" s="216" t="s">
        <v>3403</v>
      </c>
      <c r="G4" s="214" t="s">
        <v>3388</v>
      </c>
      <c r="H4" s="214" t="s">
        <v>3327</v>
      </c>
      <c r="I4" s="215" t="s">
        <v>69</v>
      </c>
      <c r="J4" s="65"/>
      <c r="K4" s="65"/>
      <c r="L4" s="65"/>
      <c r="M4" s="65"/>
      <c r="N4" s="65"/>
      <c r="O4" s="65"/>
      <c r="P4" s="65"/>
      <c r="Q4" s="65"/>
      <c r="R4" s="65"/>
      <c r="S4" s="65"/>
      <c r="T4" s="65"/>
      <c r="U4" s="65"/>
      <c r="V4" s="65"/>
      <c r="W4" s="65"/>
      <c r="X4" s="65"/>
      <c r="Y4" s="65"/>
      <c r="Z4" s="65"/>
      <c r="AA4" s="65"/>
      <c r="AB4" s="65"/>
      <c r="AC4" s="65"/>
      <c r="AD4" s="65"/>
      <c r="AE4" s="65"/>
      <c r="AF4" s="65"/>
      <c r="AG4" s="65"/>
      <c r="AH4" s="67" t="s">
        <v>3327</v>
      </c>
      <c r="AI4" s="217">
        <v>219.0</v>
      </c>
      <c r="AJ4" s="217">
        <v>146.97</v>
      </c>
      <c r="AK4" s="67" t="s">
        <v>69</v>
      </c>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c r="BR4" s="65"/>
      <c r="BS4" s="65"/>
      <c r="BT4" s="65"/>
      <c r="BU4" s="65"/>
      <c r="BV4" s="65"/>
    </row>
    <row r="5" ht="18.75" customHeight="1">
      <c r="A5" s="220">
        <v>4.0</v>
      </c>
      <c r="B5" s="214" t="str">
        <f t="shared" si="1"/>
        <v>#REF!</v>
      </c>
      <c r="C5" s="215"/>
      <c r="D5" s="65"/>
      <c r="E5" s="65"/>
      <c r="F5" s="221" t="s">
        <v>3404</v>
      </c>
      <c r="G5" s="222" t="s">
        <v>3389</v>
      </c>
      <c r="H5" s="222" t="s">
        <v>3329</v>
      </c>
      <c r="I5" s="215" t="s">
        <v>3390</v>
      </c>
      <c r="J5" s="65"/>
      <c r="K5" s="65"/>
      <c r="L5" s="65"/>
      <c r="M5" s="65"/>
      <c r="N5" s="65"/>
      <c r="O5" s="65"/>
      <c r="P5" s="65"/>
      <c r="Q5" s="65"/>
      <c r="R5" s="65"/>
      <c r="S5" s="65"/>
      <c r="T5" s="65"/>
      <c r="U5" s="65"/>
      <c r="V5" s="65"/>
      <c r="W5" s="65"/>
      <c r="X5" s="65"/>
      <c r="Y5" s="65"/>
      <c r="Z5" s="65"/>
      <c r="AA5" s="65"/>
      <c r="AB5" s="65"/>
      <c r="AC5" s="65"/>
      <c r="AD5" s="65"/>
      <c r="AE5" s="65"/>
      <c r="AF5" s="65"/>
      <c r="AG5" s="65"/>
      <c r="AH5" s="67" t="s">
        <v>3329</v>
      </c>
      <c r="AI5" s="217">
        <v>215.0</v>
      </c>
      <c r="AJ5" s="217">
        <v>146.25</v>
      </c>
      <c r="AK5" s="67" t="s">
        <v>3405</v>
      </c>
      <c r="AL5" s="65"/>
      <c r="AM5" s="65"/>
      <c r="AN5" s="65"/>
      <c r="AO5" s="65"/>
      <c r="AP5" s="65"/>
      <c r="AQ5" s="65"/>
      <c r="AR5" s="65"/>
      <c r="AS5" s="65"/>
      <c r="AT5" s="65"/>
      <c r="AU5" s="65"/>
      <c r="AV5" s="65"/>
      <c r="AW5" s="65"/>
      <c r="AX5" s="65"/>
      <c r="AY5" s="65"/>
      <c r="AZ5" s="65"/>
      <c r="BA5" s="65"/>
      <c r="BB5" s="65"/>
      <c r="BC5" s="65"/>
      <c r="BD5" s="65"/>
      <c r="BE5" s="65"/>
      <c r="BF5" s="65"/>
      <c r="BG5" s="65"/>
      <c r="BH5" s="65"/>
      <c r="BI5" s="65"/>
      <c r="BJ5" s="65"/>
      <c r="BK5" s="65"/>
      <c r="BL5" s="65"/>
      <c r="BM5" s="65"/>
      <c r="BN5" s="65"/>
      <c r="BO5" s="65"/>
      <c r="BP5" s="65"/>
      <c r="BQ5" s="65"/>
      <c r="BR5" s="65"/>
      <c r="BS5" s="65"/>
      <c r="BT5" s="65"/>
      <c r="BU5" s="65"/>
      <c r="BV5" s="65"/>
    </row>
    <row r="6" ht="18.75" customHeight="1">
      <c r="A6" s="213">
        <v>5.0</v>
      </c>
      <c r="B6" s="214" t="str">
        <f t="shared" si="1"/>
        <v>#REF!</v>
      </c>
      <c r="C6" s="215"/>
      <c r="D6" s="65"/>
      <c r="E6" s="65"/>
      <c r="F6" s="216" t="s">
        <v>3406</v>
      </c>
      <c r="G6" s="214" t="s">
        <v>3391</v>
      </c>
      <c r="H6" s="214" t="s">
        <v>3330</v>
      </c>
      <c r="I6" s="215" t="s">
        <v>3390</v>
      </c>
      <c r="J6" s="65"/>
      <c r="K6" s="65"/>
      <c r="L6" s="65"/>
      <c r="M6" s="65"/>
      <c r="N6" s="65"/>
      <c r="O6" s="65"/>
      <c r="P6" s="65"/>
      <c r="Q6" s="65"/>
      <c r="R6" s="65"/>
      <c r="S6" s="65"/>
      <c r="T6" s="65"/>
      <c r="U6" s="65"/>
      <c r="V6" s="65"/>
      <c r="W6" s="65"/>
      <c r="X6" s="65"/>
      <c r="Y6" s="65"/>
      <c r="Z6" s="65"/>
      <c r="AA6" s="65"/>
      <c r="AB6" s="65"/>
      <c r="AC6" s="65"/>
      <c r="AD6" s="65"/>
      <c r="AE6" s="65"/>
      <c r="AF6" s="65"/>
      <c r="AG6" s="65"/>
      <c r="AH6" s="67" t="s">
        <v>3330</v>
      </c>
      <c r="AI6" s="217">
        <v>210.0</v>
      </c>
      <c r="AJ6" s="217">
        <v>134.61</v>
      </c>
      <c r="AK6" s="67" t="s">
        <v>72</v>
      </c>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224" t="s">
        <v>3383</v>
      </c>
      <c r="BN6" s="225" t="s">
        <v>3386</v>
      </c>
      <c r="BO6" s="224" t="s">
        <v>3388</v>
      </c>
      <c r="BP6" s="225" t="s">
        <v>3389</v>
      </c>
      <c r="BQ6" s="224" t="s">
        <v>3391</v>
      </c>
      <c r="BR6" s="225" t="s">
        <v>3392</v>
      </c>
      <c r="BS6" s="225" t="s">
        <v>3393</v>
      </c>
      <c r="BT6" s="225" t="s">
        <v>3395</v>
      </c>
      <c r="BU6" s="226" t="s">
        <v>3396</v>
      </c>
      <c r="BV6" s="225" t="s">
        <v>3397</v>
      </c>
    </row>
    <row r="7" ht="18.75" customHeight="1">
      <c r="A7" s="220">
        <v>6.0</v>
      </c>
      <c r="B7" s="214" t="str">
        <f t="shared" si="1"/>
        <v>#REF!</v>
      </c>
      <c r="C7" s="215"/>
      <c r="D7" s="65"/>
      <c r="E7" s="65"/>
      <c r="F7" s="221" t="s">
        <v>3407</v>
      </c>
      <c r="G7" s="222" t="s">
        <v>3392</v>
      </c>
      <c r="H7" s="222" t="s">
        <v>3322</v>
      </c>
      <c r="I7" s="215" t="s">
        <v>3390</v>
      </c>
      <c r="J7" s="65"/>
      <c r="K7" s="65"/>
      <c r="L7" s="65"/>
      <c r="M7" s="65"/>
      <c r="N7" s="65"/>
      <c r="O7" s="65"/>
      <c r="P7" s="65"/>
      <c r="Q7" s="65"/>
      <c r="R7" s="65"/>
      <c r="S7" s="65"/>
      <c r="T7" s="65"/>
      <c r="U7" s="65"/>
      <c r="V7" s="65"/>
      <c r="W7" s="65"/>
      <c r="X7" s="65"/>
      <c r="Y7" s="65"/>
      <c r="Z7" s="65"/>
      <c r="AA7" s="65"/>
      <c r="AB7" s="65"/>
      <c r="AC7" s="65"/>
      <c r="AD7" s="65"/>
      <c r="AE7" s="65"/>
      <c r="AF7" s="65"/>
      <c r="AG7" s="65"/>
      <c r="AH7" s="67" t="s">
        <v>3322</v>
      </c>
      <c r="AI7" s="217">
        <v>209.0</v>
      </c>
      <c r="AJ7" s="217">
        <v>132.27</v>
      </c>
      <c r="AK7" s="67" t="s">
        <v>69</v>
      </c>
      <c r="AL7" s="65"/>
      <c r="AM7" s="65"/>
      <c r="AN7" s="65"/>
      <c r="AO7" s="65"/>
      <c r="AP7" s="65"/>
      <c r="AQ7" s="65"/>
      <c r="AR7" s="65"/>
      <c r="AS7" s="65"/>
      <c r="AT7" s="65"/>
      <c r="AU7" s="65"/>
      <c r="AV7" s="65"/>
      <c r="AW7" s="65"/>
      <c r="AX7" s="65"/>
      <c r="AY7" s="65"/>
      <c r="AZ7" s="65"/>
      <c r="BA7" s="65"/>
      <c r="BB7" s="65"/>
      <c r="BC7" s="65"/>
      <c r="BD7" s="65"/>
      <c r="BE7" s="65"/>
      <c r="BF7" s="65"/>
      <c r="BG7" s="65"/>
      <c r="BH7" s="65"/>
      <c r="BI7" s="65"/>
      <c r="BJ7" s="65"/>
      <c r="BK7" s="65"/>
      <c r="BL7" s="65"/>
      <c r="BM7" s="65"/>
      <c r="BN7" s="65"/>
      <c r="BO7" s="65"/>
      <c r="BP7" s="65"/>
      <c r="BQ7" s="65"/>
      <c r="BR7" s="65"/>
      <c r="BS7" s="65"/>
      <c r="BT7" s="65"/>
      <c r="BU7" s="65"/>
      <c r="BV7" s="65"/>
    </row>
    <row r="8" ht="18.75" customHeight="1">
      <c r="A8" s="220">
        <v>7.0</v>
      </c>
      <c r="B8" s="214" t="str">
        <f t="shared" si="1"/>
        <v>#REF!</v>
      </c>
      <c r="C8" s="215"/>
      <c r="D8" s="65"/>
      <c r="E8" s="65"/>
      <c r="F8" s="221" t="s">
        <v>3408</v>
      </c>
      <c r="G8" s="222" t="s">
        <v>3393</v>
      </c>
      <c r="H8" s="222" t="s">
        <v>3322</v>
      </c>
      <c r="I8" s="215" t="s">
        <v>3394</v>
      </c>
      <c r="J8" s="65"/>
      <c r="K8" s="65"/>
      <c r="L8" s="65"/>
      <c r="M8" s="65"/>
      <c r="N8" s="65"/>
      <c r="O8" s="65"/>
      <c r="P8" s="65"/>
      <c r="Q8" s="65"/>
      <c r="R8" s="65"/>
      <c r="S8" s="65"/>
      <c r="T8" s="65"/>
      <c r="U8" s="65"/>
      <c r="V8" s="65"/>
      <c r="W8" s="65"/>
      <c r="X8" s="65"/>
      <c r="Y8" s="65"/>
      <c r="Z8" s="65"/>
      <c r="AA8" s="65"/>
      <c r="AB8" s="65"/>
      <c r="AC8" s="65"/>
      <c r="AD8" s="65"/>
      <c r="AE8" s="65"/>
      <c r="AF8" s="65"/>
      <c r="AG8" s="65"/>
      <c r="AH8" s="67" t="s">
        <v>3322</v>
      </c>
      <c r="AI8" s="217">
        <v>208.0</v>
      </c>
      <c r="AJ8" s="217">
        <v>135.94</v>
      </c>
      <c r="AK8" s="67" t="s">
        <v>69</v>
      </c>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row>
    <row r="9" ht="18.75" customHeight="1">
      <c r="A9" s="220">
        <v>8.0</v>
      </c>
      <c r="B9" s="214" t="str">
        <f t="shared" si="1"/>
        <v>#REF!</v>
      </c>
      <c r="C9" s="215"/>
      <c r="D9" s="65"/>
      <c r="E9" s="65"/>
      <c r="F9" s="221" t="s">
        <v>3409</v>
      </c>
      <c r="G9" s="222" t="s">
        <v>3395</v>
      </c>
      <c r="H9" s="222" t="s">
        <v>3332</v>
      </c>
      <c r="I9" s="215" t="s">
        <v>3394</v>
      </c>
      <c r="J9" s="65"/>
      <c r="K9" s="65"/>
      <c r="L9" s="65"/>
      <c r="M9" s="65"/>
      <c r="N9" s="65"/>
      <c r="O9" s="65"/>
      <c r="P9" s="65"/>
      <c r="Q9" s="65"/>
      <c r="R9" s="65"/>
      <c r="S9" s="65"/>
      <c r="T9" s="65"/>
      <c r="U9" s="65"/>
      <c r="V9" s="65"/>
      <c r="W9" s="65"/>
      <c r="X9" s="65"/>
      <c r="Y9" s="65"/>
      <c r="Z9" s="65"/>
      <c r="AA9" s="65"/>
      <c r="AB9" s="65"/>
      <c r="AC9" s="65"/>
      <c r="AD9" s="65"/>
      <c r="AE9" s="65"/>
      <c r="AF9" s="65"/>
      <c r="AG9" s="65"/>
      <c r="AH9" s="67" t="s">
        <v>3332</v>
      </c>
      <c r="AI9" s="217">
        <v>200.0</v>
      </c>
      <c r="AJ9" s="217">
        <v>136.05</v>
      </c>
      <c r="AK9" s="67" t="s">
        <v>69</v>
      </c>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row>
    <row r="10" ht="18.75" customHeight="1">
      <c r="A10" s="213">
        <v>9.0</v>
      </c>
      <c r="B10" s="214" t="str">
        <f t="shared" si="1"/>
        <v>#REF!</v>
      </c>
      <c r="C10" s="215"/>
      <c r="D10" s="65"/>
      <c r="E10" s="65"/>
      <c r="F10" s="216" t="s">
        <v>3410</v>
      </c>
      <c r="G10" s="227" t="s">
        <v>3396</v>
      </c>
      <c r="H10" s="227" t="s">
        <v>3333</v>
      </c>
      <c r="I10" s="215" t="s">
        <v>70</v>
      </c>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7" t="s">
        <v>3333</v>
      </c>
      <c r="AI10" s="217">
        <v>194.0</v>
      </c>
      <c r="AJ10" s="217">
        <v>124.35</v>
      </c>
      <c r="AK10" s="67" t="s">
        <v>3411</v>
      </c>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row>
    <row r="11" ht="18.75" customHeight="1">
      <c r="A11" s="220">
        <v>10.0</v>
      </c>
      <c r="B11" s="214" t="str">
        <f t="shared" si="1"/>
        <v>#REF!</v>
      </c>
      <c r="C11" s="215"/>
      <c r="D11" s="65"/>
      <c r="E11" s="65"/>
      <c r="F11" s="221" t="s">
        <v>3412</v>
      </c>
      <c r="G11" s="214" t="s">
        <v>3383</v>
      </c>
      <c r="H11" s="222" t="s">
        <v>3413</v>
      </c>
      <c r="I11" s="215" t="s">
        <v>70</v>
      </c>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7" t="s">
        <v>3335</v>
      </c>
      <c r="AI11" s="217">
        <v>194.0</v>
      </c>
      <c r="AJ11" s="217">
        <v>132.87</v>
      </c>
      <c r="AK11" s="67" t="s">
        <v>72</v>
      </c>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row>
    <row r="12" ht="18.75" customHeight="1">
      <c r="A12" s="3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row>
    <row r="13" ht="18.75" customHeight="1">
      <c r="A13" s="65"/>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row>
    <row r="14" ht="18.75" customHeight="1">
      <c r="A14" s="6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row>
    <row r="15" ht="18.75" customHeight="1">
      <c r="A15" s="65"/>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row>
    <row r="16" ht="18.75" customHeight="1">
      <c r="A16" s="65"/>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row>
    <row r="17" ht="18.75" customHeight="1">
      <c r="A17" s="65"/>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row>
    <row r="18" ht="18.75" customHeight="1">
      <c r="A18" s="65"/>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row>
    <row r="19" ht="18.75" customHeight="1">
      <c r="A19" s="65"/>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row>
    <row r="20" ht="18.75" customHeight="1">
      <c r="A20" s="65"/>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row>
    <row r="21" ht="18.75" customHeight="1">
      <c r="A21" s="65"/>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row>
    <row r="22" ht="18.75" customHeight="1">
      <c r="A22" s="65"/>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row>
    <row r="23" ht="18.75" customHeight="1">
      <c r="A23" s="65"/>
      <c r="B23" s="65"/>
      <c r="C23" s="65"/>
      <c r="D23" s="65"/>
      <c r="E23" s="65"/>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row>
    <row r="24" ht="18.75" customHeight="1">
      <c r="A24" s="65"/>
      <c r="B24" s="65"/>
      <c r="C24" s="65"/>
      <c r="D24" s="65"/>
      <c r="E24" s="65"/>
      <c r="F24" s="65"/>
      <c r="G24" s="65"/>
      <c r="H24" s="65"/>
      <c r="I24" s="65"/>
      <c r="J24" s="65"/>
      <c r="K24" s="65"/>
      <c r="L24" s="65"/>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row>
    <row r="25" ht="18.75" customHeight="1">
      <c r="A25" s="65"/>
      <c r="B25" s="65"/>
      <c r="C25" s="65"/>
      <c r="D25" s="65"/>
      <c r="E25" s="65"/>
      <c r="F25" s="65"/>
      <c r="G25" s="65"/>
      <c r="H25" s="65"/>
      <c r="I25" s="65"/>
      <c r="J25" s="65"/>
      <c r="K25" s="65"/>
      <c r="L25" s="65"/>
      <c r="M25" s="65"/>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row>
    <row r="26" ht="18.75" customHeight="1">
      <c r="A26" s="65"/>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5"/>
      <c r="BI26" s="65"/>
      <c r="BJ26" s="65"/>
      <c r="BK26" s="65"/>
      <c r="BL26" s="65"/>
      <c r="BM26" s="65"/>
      <c r="BN26" s="65"/>
      <c r="BO26" s="65"/>
      <c r="BP26" s="65"/>
      <c r="BQ26" s="65"/>
      <c r="BR26" s="65"/>
      <c r="BS26" s="65"/>
      <c r="BT26" s="65"/>
      <c r="BU26" s="65"/>
      <c r="BV26" s="65"/>
    </row>
    <row r="27" ht="18.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row>
    <row r="28" ht="18.75" customHeight="1">
      <c r="A28" s="65"/>
      <c r="B28" s="65"/>
      <c r="C28" s="65"/>
      <c r="D28" s="65"/>
      <c r="E28" s="65"/>
      <c r="F28" s="65"/>
      <c r="G28" s="65"/>
      <c r="H28" s="65"/>
      <c r="I28" s="65"/>
      <c r="J28" s="65"/>
      <c r="K28" s="65"/>
      <c r="L28" s="65"/>
      <c r="M28" s="65"/>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c r="BR28" s="65"/>
      <c r="BS28" s="65"/>
      <c r="BT28" s="65"/>
      <c r="BU28" s="65"/>
      <c r="BV28" s="65"/>
    </row>
    <row r="29" ht="18.75" customHeight="1">
      <c r="A29" s="65"/>
      <c r="B29" s="65"/>
      <c r="C29" s="65"/>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row>
    <row r="30" ht="18.75" customHeight="1">
      <c r="A30" s="65"/>
      <c r="B30" s="65"/>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5"/>
      <c r="BI30" s="65"/>
      <c r="BJ30" s="65"/>
      <c r="BK30" s="65"/>
      <c r="BL30" s="65"/>
      <c r="BM30" s="65"/>
      <c r="BN30" s="65"/>
      <c r="BO30" s="65"/>
      <c r="BP30" s="65"/>
      <c r="BQ30" s="65"/>
      <c r="BR30" s="65"/>
      <c r="BS30" s="65"/>
      <c r="BT30" s="65"/>
      <c r="BU30" s="65"/>
      <c r="BV30" s="65"/>
    </row>
    <row r="31" ht="18.75" customHeight="1">
      <c r="A31" s="65"/>
      <c r="B31" s="65"/>
      <c r="C31" s="65"/>
      <c r="D31" s="65"/>
      <c r="E31" s="65"/>
      <c r="F31" s="65"/>
      <c r="G31" s="65"/>
      <c r="H31" s="65"/>
      <c r="I31" s="65"/>
      <c r="J31" s="65"/>
      <c r="K31" s="65"/>
      <c r="L31" s="65"/>
      <c r="M31" s="65"/>
      <c r="N31" s="65"/>
      <c r="O31" s="65"/>
      <c r="P31" s="65"/>
      <c r="Q31" s="65"/>
      <c r="R31" s="65"/>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5"/>
      <c r="BI31" s="65"/>
      <c r="BJ31" s="65"/>
      <c r="BK31" s="65"/>
      <c r="BL31" s="65"/>
      <c r="BM31" s="65"/>
      <c r="BN31" s="65"/>
      <c r="BO31" s="65"/>
      <c r="BP31" s="65"/>
      <c r="BQ31" s="65"/>
      <c r="BR31" s="65"/>
      <c r="BS31" s="65"/>
      <c r="BT31" s="65"/>
      <c r="BU31" s="65"/>
      <c r="BV31" s="65"/>
    </row>
    <row r="32" ht="18.75" customHeight="1">
      <c r="A32" s="65"/>
      <c r="B32" s="65"/>
      <c r="C32" s="65"/>
      <c r="D32" s="65"/>
      <c r="E32" s="65"/>
      <c r="F32" s="65"/>
      <c r="G32" s="65"/>
      <c r="H32" s="65"/>
      <c r="I32" s="65"/>
      <c r="J32" s="65"/>
      <c r="K32" s="65"/>
      <c r="L32" s="65"/>
      <c r="M32" s="65"/>
      <c r="N32" s="65"/>
      <c r="O32" s="65"/>
      <c r="P32" s="65"/>
      <c r="Q32" s="65"/>
      <c r="R32" s="65"/>
      <c r="S32" s="65"/>
      <c r="T32" s="65"/>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65"/>
      <c r="AV32" s="65"/>
      <c r="AW32" s="65"/>
      <c r="AX32" s="65"/>
      <c r="AY32" s="65"/>
      <c r="AZ32" s="65"/>
      <c r="BA32" s="65"/>
      <c r="BB32" s="65"/>
      <c r="BC32" s="65"/>
      <c r="BD32" s="65"/>
      <c r="BE32" s="65"/>
      <c r="BF32" s="65"/>
      <c r="BG32" s="65"/>
      <c r="BH32" s="65"/>
      <c r="BI32" s="65"/>
      <c r="BJ32" s="65"/>
      <c r="BK32" s="65"/>
      <c r="BL32" s="65"/>
      <c r="BM32" s="65"/>
      <c r="BN32" s="65"/>
      <c r="BO32" s="65"/>
      <c r="BP32" s="65"/>
      <c r="BQ32" s="65"/>
      <c r="BR32" s="65"/>
      <c r="BS32" s="65"/>
      <c r="BT32" s="65"/>
      <c r="BU32" s="65"/>
      <c r="BV32" s="65"/>
    </row>
    <row r="33" ht="18.75" customHeight="1">
      <c r="A33" s="65"/>
      <c r="B33" s="65"/>
      <c r="C33" s="65"/>
      <c r="D33" s="65"/>
      <c r="E33" s="65"/>
      <c r="F33" s="65"/>
      <c r="G33" s="65"/>
      <c r="H33" s="65"/>
      <c r="I33" s="65"/>
      <c r="J33" s="65"/>
      <c r="K33" s="65"/>
      <c r="L33" s="65"/>
      <c r="M33" s="65"/>
      <c r="N33" s="65"/>
      <c r="O33" s="65"/>
      <c r="P33" s="65"/>
      <c r="Q33" s="65"/>
      <c r="R33" s="65"/>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row>
    <row r="34" ht="18.75" customHeight="1">
      <c r="A34" s="65"/>
      <c r="B34" s="65"/>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row>
    <row r="35" ht="18.75" customHeight="1">
      <c r="A35" s="65"/>
      <c r="B35" s="65"/>
      <c r="C35" s="65"/>
      <c r="D35" s="65"/>
      <c r="E35" s="65"/>
      <c r="F35" s="65"/>
      <c r="G35" s="65"/>
      <c r="H35" s="65"/>
      <c r="I35" s="65"/>
      <c r="J35" s="65"/>
      <c r="K35" s="65"/>
      <c r="L35" s="65"/>
      <c r="M35" s="6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row>
    <row r="36" ht="18.75" customHeight="1">
      <c r="A36" s="65"/>
      <c r="B36" s="65"/>
      <c r="C36" s="65"/>
      <c r="D36" s="65"/>
      <c r="E36" s="65"/>
      <c r="F36" s="65"/>
      <c r="G36" s="65"/>
      <c r="H36" s="65"/>
      <c r="I36" s="65"/>
      <c r="J36" s="65"/>
      <c r="K36" s="65"/>
      <c r="L36" s="65"/>
      <c r="M36" s="6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row>
    <row r="37" ht="18.75" customHeight="1">
      <c r="A37" s="65"/>
      <c r="B37" s="65"/>
      <c r="C37" s="65"/>
      <c r="D37" s="65"/>
      <c r="E37" s="65"/>
      <c r="F37" s="65"/>
      <c r="G37" s="65"/>
      <c r="H37" s="65"/>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row>
    <row r="38" ht="18.75" customHeight="1">
      <c r="A38" s="65"/>
      <c r="B38" s="65"/>
      <c r="C38" s="65"/>
      <c r="D38" s="65"/>
      <c r="E38" s="65"/>
      <c r="F38" s="65"/>
      <c r="G38" s="65"/>
      <c r="H38" s="65"/>
      <c r="I38" s="65"/>
      <c r="J38" s="65"/>
      <c r="K38" s="65"/>
      <c r="L38" s="65"/>
      <c r="M38" s="6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row>
    <row r="39" ht="18.75" customHeight="1">
      <c r="A39" s="65"/>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65"/>
      <c r="AU39" s="65"/>
      <c r="AV39" s="65"/>
      <c r="AW39" s="65"/>
      <c r="AX39" s="65"/>
      <c r="AY39" s="65"/>
      <c r="AZ39" s="65"/>
      <c r="BA39" s="65"/>
      <c r="BB39" s="65"/>
      <c r="BC39" s="65"/>
      <c r="BD39" s="65"/>
      <c r="BE39" s="65"/>
      <c r="BF39" s="65"/>
      <c r="BG39" s="65"/>
      <c r="BH39" s="65"/>
      <c r="BI39" s="65"/>
      <c r="BJ39" s="65"/>
      <c r="BK39" s="65"/>
      <c r="BL39" s="65"/>
      <c r="BM39" s="65"/>
      <c r="BN39" s="65"/>
      <c r="BO39" s="65"/>
      <c r="BP39" s="65"/>
      <c r="BQ39" s="65"/>
      <c r="BR39" s="65"/>
      <c r="BS39" s="65"/>
      <c r="BT39" s="65"/>
      <c r="BU39" s="65"/>
      <c r="BV39" s="65"/>
    </row>
    <row r="40" ht="18.75" customHeight="1">
      <c r="A40" s="65"/>
      <c r="B40" s="65"/>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AM40" s="65"/>
      <c r="AN40" s="65"/>
      <c r="AO40" s="65"/>
      <c r="AP40" s="65"/>
      <c r="AQ40" s="65"/>
      <c r="AR40" s="65"/>
      <c r="AS40" s="65"/>
      <c r="AT40" s="65"/>
      <c r="AU40" s="65"/>
      <c r="AV40" s="65"/>
      <c r="AW40" s="65"/>
      <c r="AX40" s="65"/>
      <c r="AY40" s="65"/>
      <c r="AZ40" s="65"/>
      <c r="BA40" s="65"/>
      <c r="BB40" s="65"/>
      <c r="BC40" s="65"/>
      <c r="BD40" s="65"/>
      <c r="BE40" s="65"/>
      <c r="BF40" s="65"/>
      <c r="BG40" s="65"/>
      <c r="BH40" s="65"/>
      <c r="BI40" s="65"/>
      <c r="BJ40" s="65"/>
      <c r="BK40" s="65"/>
      <c r="BL40" s="65"/>
      <c r="BM40" s="65"/>
      <c r="BN40" s="65"/>
      <c r="BO40" s="65"/>
      <c r="BP40" s="65"/>
      <c r="BQ40" s="65"/>
      <c r="BR40" s="65"/>
      <c r="BS40" s="65"/>
      <c r="BT40" s="65"/>
      <c r="BU40" s="65"/>
      <c r="BV40" s="65"/>
    </row>
    <row r="41" ht="18.75" customHeight="1">
      <c r="A41" s="65"/>
      <c r="B41" s="65"/>
      <c r="C41" s="65"/>
      <c r="D41" s="65"/>
      <c r="E41" s="65"/>
      <c r="F41" s="65"/>
      <c r="G41" s="65"/>
      <c r="H41" s="65"/>
      <c r="I41" s="65"/>
      <c r="J41" s="65"/>
      <c r="K41" s="65"/>
      <c r="L41" s="65"/>
      <c r="M41" s="65"/>
      <c r="N41" s="65"/>
      <c r="O41" s="65"/>
      <c r="P41" s="65"/>
      <c r="Q41" s="65"/>
      <c r="R41" s="65"/>
      <c r="S41" s="65"/>
      <c r="T41" s="65"/>
      <c r="U41" s="65"/>
      <c r="V41" s="65"/>
      <c r="W41" s="65"/>
      <c r="X41" s="65"/>
      <c r="Y41" s="65"/>
      <c r="Z41" s="65"/>
      <c r="AA41" s="65"/>
      <c r="AB41" s="65"/>
      <c r="AC41" s="65"/>
      <c r="AD41" s="65"/>
      <c r="AE41" s="65"/>
      <c r="AF41" s="65"/>
      <c r="AG41" s="65"/>
      <c r="AH41" s="65"/>
      <c r="AI41" s="65"/>
      <c r="AJ41" s="65"/>
      <c r="AK41" s="65"/>
      <c r="AL41" s="65"/>
      <c r="AM41" s="65"/>
      <c r="AN41" s="65"/>
      <c r="AO41" s="65"/>
      <c r="AP41" s="65"/>
      <c r="AQ41" s="65"/>
      <c r="AR41" s="65"/>
      <c r="AS41" s="65"/>
      <c r="AT41" s="65"/>
      <c r="AU41" s="65"/>
      <c r="AV41" s="65"/>
      <c r="AW41" s="65"/>
      <c r="AX41" s="65"/>
      <c r="AY41" s="65"/>
      <c r="AZ41" s="65"/>
      <c r="BA41" s="65"/>
      <c r="BB41" s="65"/>
      <c r="BC41" s="65"/>
      <c r="BD41" s="65"/>
      <c r="BE41" s="65"/>
      <c r="BF41" s="65"/>
      <c r="BG41" s="65"/>
      <c r="BH41" s="65"/>
      <c r="BI41" s="65"/>
      <c r="BJ41" s="65"/>
      <c r="BK41" s="65"/>
      <c r="BL41" s="65"/>
      <c r="BM41" s="65"/>
      <c r="BN41" s="65"/>
      <c r="BO41" s="65"/>
      <c r="BP41" s="65"/>
      <c r="BQ41" s="65"/>
      <c r="BR41" s="65"/>
      <c r="BS41" s="65"/>
      <c r="BT41" s="65"/>
      <c r="BU41" s="65"/>
      <c r="BV41" s="65"/>
    </row>
    <row r="42" ht="18.75" customHeight="1">
      <c r="A42" s="65"/>
      <c r="B42" s="65"/>
      <c r="C42" s="65"/>
      <c r="D42" s="65"/>
      <c r="E42" s="65"/>
      <c r="F42" s="65"/>
      <c r="G42" s="65"/>
      <c r="H42" s="65"/>
      <c r="I42" s="65"/>
      <c r="J42" s="65"/>
      <c r="K42" s="65"/>
      <c r="L42" s="65"/>
      <c r="M42" s="65"/>
      <c r="N42" s="65"/>
      <c r="O42" s="65"/>
      <c r="P42" s="65"/>
      <c r="Q42" s="65"/>
      <c r="R42" s="65"/>
      <c r="S42" s="65"/>
      <c r="T42" s="65"/>
      <c r="U42" s="65"/>
      <c r="V42" s="65"/>
      <c r="W42" s="65"/>
      <c r="X42" s="65"/>
      <c r="Y42" s="65"/>
      <c r="Z42" s="65"/>
      <c r="AA42" s="65"/>
      <c r="AB42" s="65"/>
      <c r="AC42" s="65"/>
      <c r="AD42" s="65"/>
      <c r="AE42" s="65"/>
      <c r="AF42" s="65"/>
      <c r="AG42" s="65"/>
      <c r="AH42" s="65"/>
      <c r="AI42" s="65"/>
      <c r="AJ42" s="65"/>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c r="BI42" s="65"/>
      <c r="BJ42" s="65"/>
      <c r="BK42" s="65"/>
      <c r="BL42" s="65"/>
      <c r="BM42" s="65"/>
      <c r="BN42" s="65"/>
      <c r="BO42" s="65"/>
      <c r="BP42" s="65"/>
      <c r="BQ42" s="65"/>
      <c r="BR42" s="65"/>
      <c r="BS42" s="65"/>
      <c r="BT42" s="65"/>
      <c r="BU42" s="65"/>
      <c r="BV42" s="65"/>
    </row>
    <row r="43" ht="18.75" customHeight="1">
      <c r="A43" s="65"/>
      <c r="B43" s="65"/>
      <c r="C43" s="65"/>
      <c r="D43" s="65"/>
      <c r="E43" s="65"/>
      <c r="F43" s="65"/>
      <c r="G43" s="65"/>
      <c r="H43" s="65"/>
      <c r="I43" s="65"/>
      <c r="J43" s="65"/>
      <c r="K43" s="65"/>
      <c r="L43" s="65"/>
      <c r="M43" s="65"/>
      <c r="N43" s="65"/>
      <c r="O43" s="65"/>
      <c r="P43" s="65"/>
      <c r="Q43" s="65"/>
      <c r="R43" s="65"/>
      <c r="S43" s="65"/>
      <c r="T43" s="65"/>
      <c r="U43" s="65"/>
      <c r="V43" s="65"/>
      <c r="W43" s="65"/>
      <c r="X43" s="65"/>
      <c r="Y43" s="65"/>
      <c r="Z43" s="65"/>
      <c r="AA43" s="65"/>
      <c r="AB43" s="65"/>
      <c r="AC43" s="65"/>
      <c r="AD43" s="65"/>
      <c r="AE43" s="65"/>
      <c r="AF43" s="65"/>
      <c r="AG43" s="65"/>
      <c r="AH43" s="65"/>
      <c r="AI43" s="65"/>
      <c r="AJ43" s="65"/>
      <c r="AK43" s="65"/>
      <c r="AL43" s="65"/>
      <c r="AM43" s="65"/>
      <c r="AN43" s="65"/>
      <c r="AO43" s="65"/>
      <c r="AP43" s="65"/>
      <c r="AQ43" s="65"/>
      <c r="AR43" s="65"/>
      <c r="AS43" s="65"/>
      <c r="AT43" s="65"/>
      <c r="AU43" s="65"/>
      <c r="AV43" s="65"/>
      <c r="AW43" s="65"/>
      <c r="AX43" s="65"/>
      <c r="AY43" s="65"/>
      <c r="AZ43" s="65"/>
      <c r="BA43" s="65"/>
      <c r="BB43" s="65"/>
      <c r="BC43" s="65"/>
      <c r="BD43" s="65"/>
      <c r="BE43" s="65"/>
      <c r="BF43" s="65"/>
      <c r="BG43" s="65"/>
      <c r="BH43" s="65"/>
      <c r="BI43" s="65"/>
      <c r="BJ43" s="65"/>
      <c r="BK43" s="65"/>
      <c r="BL43" s="65"/>
      <c r="BM43" s="65"/>
      <c r="BN43" s="65"/>
      <c r="BO43" s="65"/>
      <c r="BP43" s="65"/>
      <c r="BQ43" s="65"/>
      <c r="BR43" s="65"/>
      <c r="BS43" s="65"/>
      <c r="BT43" s="65"/>
      <c r="BU43" s="65"/>
      <c r="BV43" s="65"/>
    </row>
    <row r="44" ht="18.75" customHeight="1">
      <c r="A44" s="65"/>
      <c r="B44" s="65"/>
      <c r="C44" s="65"/>
      <c r="D44" s="65"/>
      <c r="E44" s="65"/>
      <c r="F44" s="65"/>
      <c r="G44" s="65"/>
      <c r="H44" s="65"/>
      <c r="I44" s="65"/>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65"/>
      <c r="AN44" s="65"/>
      <c r="AO44" s="65"/>
      <c r="AP44" s="65"/>
      <c r="AQ44" s="65"/>
      <c r="AR44" s="65"/>
      <c r="AS44" s="65"/>
      <c r="AT44" s="65"/>
      <c r="AU44" s="65"/>
      <c r="AV44" s="65"/>
      <c r="AW44" s="65"/>
      <c r="AX44" s="65"/>
      <c r="AY44" s="65"/>
      <c r="AZ44" s="65"/>
      <c r="BA44" s="65"/>
      <c r="BB44" s="65"/>
      <c r="BC44" s="65"/>
      <c r="BD44" s="65"/>
      <c r="BE44" s="65"/>
      <c r="BF44" s="65"/>
      <c r="BG44" s="65"/>
      <c r="BH44" s="65"/>
      <c r="BI44" s="65"/>
      <c r="BJ44" s="65"/>
      <c r="BK44" s="65"/>
      <c r="BL44" s="65"/>
      <c r="BM44" s="65"/>
      <c r="BN44" s="65"/>
      <c r="BO44" s="65"/>
      <c r="BP44" s="65"/>
      <c r="BQ44" s="65"/>
      <c r="BR44" s="65"/>
      <c r="BS44" s="65"/>
      <c r="BT44" s="65"/>
      <c r="BU44" s="65"/>
      <c r="BV44" s="65"/>
    </row>
    <row r="45" ht="18.75" customHeight="1">
      <c r="A45" s="65"/>
      <c r="B45" s="65"/>
      <c r="C45" s="65"/>
      <c r="D45" s="65"/>
      <c r="E45" s="65"/>
      <c r="F45" s="65"/>
      <c r="G45" s="65"/>
      <c r="H45" s="65"/>
      <c r="I45" s="65"/>
      <c r="J45" s="65"/>
      <c r="K45" s="65"/>
      <c r="L45" s="65"/>
      <c r="M45" s="65"/>
      <c r="N45" s="65"/>
      <c r="O45" s="65"/>
      <c r="P45" s="65"/>
      <c r="Q45" s="65"/>
      <c r="R45" s="65"/>
      <c r="S45" s="65"/>
      <c r="T45" s="65"/>
      <c r="U45" s="65"/>
      <c r="V45" s="65"/>
      <c r="W45" s="65"/>
      <c r="X45" s="65"/>
      <c r="Y45" s="65"/>
      <c r="Z45" s="65"/>
      <c r="AA45" s="65"/>
      <c r="AB45" s="65"/>
      <c r="AC45" s="65"/>
      <c r="AD45" s="65"/>
      <c r="AE45" s="65"/>
      <c r="AF45" s="65"/>
      <c r="AG45" s="65"/>
      <c r="AH45" s="65"/>
      <c r="AI45" s="65"/>
      <c r="AJ45" s="65"/>
      <c r="AK45" s="65"/>
      <c r="AL45" s="65"/>
      <c r="AM45" s="65"/>
      <c r="AN45" s="65"/>
      <c r="AO45" s="65"/>
      <c r="AP45" s="65"/>
      <c r="AQ45" s="65"/>
      <c r="AR45" s="65"/>
      <c r="AS45" s="65"/>
      <c r="AT45" s="65"/>
      <c r="AU45" s="65"/>
      <c r="AV45" s="65"/>
      <c r="AW45" s="65"/>
      <c r="AX45" s="65"/>
      <c r="AY45" s="65"/>
      <c r="AZ45" s="65"/>
      <c r="BA45" s="65"/>
      <c r="BB45" s="65"/>
      <c r="BC45" s="65"/>
      <c r="BD45" s="65"/>
      <c r="BE45" s="65"/>
      <c r="BF45" s="65"/>
      <c r="BG45" s="65"/>
      <c r="BH45" s="65"/>
      <c r="BI45" s="65"/>
      <c r="BJ45" s="65"/>
      <c r="BK45" s="65"/>
      <c r="BL45" s="65"/>
      <c r="BM45" s="65"/>
      <c r="BN45" s="65"/>
      <c r="BO45" s="65"/>
      <c r="BP45" s="65"/>
      <c r="BQ45" s="65"/>
      <c r="BR45" s="65"/>
      <c r="BS45" s="65"/>
      <c r="BT45" s="65"/>
      <c r="BU45" s="65"/>
      <c r="BV45" s="65"/>
    </row>
    <row r="46" ht="18.75" customHeight="1">
      <c r="A46" s="65"/>
      <c r="B46" s="65"/>
      <c r="C46" s="65"/>
      <c r="D46" s="65"/>
      <c r="E46" s="65"/>
      <c r="F46" s="65"/>
      <c r="G46" s="65"/>
      <c r="H46" s="65"/>
      <c r="I46" s="65"/>
      <c r="J46" s="65"/>
      <c r="K46" s="65"/>
      <c r="L46" s="65"/>
      <c r="M46" s="65"/>
      <c r="N46" s="65"/>
      <c r="O46" s="65"/>
      <c r="P46" s="65"/>
      <c r="Q46" s="65"/>
      <c r="R46" s="65"/>
      <c r="S46" s="65"/>
      <c r="T46" s="65"/>
      <c r="U46" s="65"/>
      <c r="V46" s="65"/>
      <c r="W46" s="65"/>
      <c r="X46" s="65"/>
      <c r="Y46" s="65"/>
      <c r="Z46" s="65"/>
      <c r="AA46" s="65"/>
      <c r="AB46" s="65"/>
      <c r="AC46" s="65"/>
      <c r="AD46" s="65"/>
      <c r="AE46" s="65"/>
      <c r="AF46" s="65"/>
      <c r="AG46" s="65"/>
      <c r="AH46" s="65"/>
      <c r="AI46" s="65"/>
      <c r="AJ46" s="65"/>
      <c r="AK46" s="65"/>
      <c r="AL46" s="65"/>
      <c r="AM46" s="65"/>
      <c r="AN46" s="65"/>
      <c r="AO46" s="65"/>
      <c r="AP46" s="65"/>
      <c r="AQ46" s="65"/>
      <c r="AR46" s="65"/>
      <c r="AS46" s="65"/>
      <c r="AT46" s="65"/>
      <c r="AU46" s="65"/>
      <c r="AV46" s="65"/>
      <c r="AW46" s="65"/>
      <c r="AX46" s="65"/>
      <c r="AY46" s="65"/>
      <c r="AZ46" s="65"/>
      <c r="BA46" s="65"/>
      <c r="BB46" s="65"/>
      <c r="BC46" s="65"/>
      <c r="BD46" s="65"/>
      <c r="BE46" s="65"/>
      <c r="BF46" s="65"/>
      <c r="BG46" s="65"/>
      <c r="BH46" s="65"/>
      <c r="BI46" s="65"/>
      <c r="BJ46" s="65"/>
      <c r="BK46" s="65"/>
      <c r="BL46" s="65"/>
      <c r="BM46" s="65"/>
      <c r="BN46" s="65"/>
      <c r="BO46" s="65"/>
      <c r="BP46" s="65"/>
      <c r="BQ46" s="65"/>
      <c r="BR46" s="65"/>
      <c r="BS46" s="65"/>
      <c r="BT46" s="65"/>
      <c r="BU46" s="65"/>
      <c r="BV46" s="65"/>
    </row>
    <row r="47" ht="18.75" customHeight="1">
      <c r="A47" s="65"/>
      <c r="B47" s="65"/>
      <c r="C47" s="65"/>
      <c r="D47" s="65"/>
      <c r="E47" s="65"/>
      <c r="F47" s="65"/>
      <c r="G47" s="65"/>
      <c r="H47" s="65"/>
      <c r="I47" s="65"/>
      <c r="J47" s="65"/>
      <c r="K47" s="65"/>
      <c r="L47" s="65"/>
      <c r="M47" s="65"/>
      <c r="N47" s="65"/>
      <c r="O47" s="65"/>
      <c r="P47" s="65"/>
      <c r="Q47" s="65"/>
      <c r="R47" s="65"/>
      <c r="S47" s="65"/>
      <c r="T47" s="65"/>
      <c r="U47" s="65"/>
      <c r="V47" s="65"/>
      <c r="W47" s="65"/>
      <c r="X47" s="65"/>
      <c r="Y47" s="65"/>
      <c r="Z47" s="65"/>
      <c r="AA47" s="65"/>
      <c r="AB47" s="65"/>
      <c r="AC47" s="65"/>
      <c r="AD47" s="65"/>
      <c r="AE47" s="65"/>
      <c r="AF47" s="65"/>
      <c r="AG47" s="65"/>
      <c r="AH47" s="65"/>
      <c r="AI47" s="65"/>
      <c r="AJ47" s="65"/>
      <c r="AK47" s="65"/>
      <c r="AL47" s="65"/>
      <c r="AM47" s="65"/>
      <c r="AN47" s="65"/>
      <c r="AO47" s="65"/>
      <c r="AP47" s="65"/>
      <c r="AQ47" s="65"/>
      <c r="AR47" s="65"/>
      <c r="AS47" s="65"/>
      <c r="AT47" s="65"/>
      <c r="AU47" s="65"/>
      <c r="AV47" s="65"/>
      <c r="AW47" s="65"/>
      <c r="AX47" s="65"/>
      <c r="AY47" s="65"/>
      <c r="AZ47" s="65"/>
      <c r="BA47" s="65"/>
      <c r="BB47" s="65"/>
      <c r="BC47" s="65"/>
      <c r="BD47" s="65"/>
      <c r="BE47" s="65"/>
      <c r="BF47" s="65"/>
      <c r="BG47" s="65"/>
      <c r="BH47" s="65"/>
      <c r="BI47" s="65"/>
      <c r="BJ47" s="65"/>
      <c r="BK47" s="65"/>
      <c r="BL47" s="65"/>
      <c r="BM47" s="65"/>
      <c r="BN47" s="65"/>
      <c r="BO47" s="65"/>
      <c r="BP47" s="65"/>
      <c r="BQ47" s="65"/>
      <c r="BR47" s="65"/>
      <c r="BS47" s="65"/>
      <c r="BT47" s="65"/>
      <c r="BU47" s="65"/>
      <c r="BV47" s="65"/>
    </row>
    <row r="48" ht="18.75" customHeight="1">
      <c r="A48" s="65"/>
      <c r="B48" s="65"/>
      <c r="C48" s="65"/>
      <c r="D48" s="65"/>
      <c r="E48" s="65"/>
      <c r="F48" s="65"/>
      <c r="G48" s="65"/>
      <c r="H48" s="65"/>
      <c r="I48" s="65"/>
      <c r="J48" s="65"/>
      <c r="K48" s="65"/>
      <c r="L48" s="65"/>
      <c r="M48" s="65"/>
      <c r="N48" s="65"/>
      <c r="O48" s="65"/>
      <c r="P48" s="65"/>
      <c r="Q48" s="65"/>
      <c r="R48" s="65"/>
      <c r="S48" s="65"/>
      <c r="T48" s="65"/>
      <c r="U48" s="65"/>
      <c r="V48" s="65"/>
      <c r="W48" s="65"/>
      <c r="X48" s="65"/>
      <c r="Y48" s="65"/>
      <c r="Z48" s="65"/>
      <c r="AA48" s="65"/>
      <c r="AB48" s="65"/>
      <c r="AC48" s="65"/>
      <c r="AD48" s="65"/>
      <c r="AE48" s="65"/>
      <c r="AF48" s="65"/>
      <c r="AG48" s="65"/>
      <c r="AH48" s="65"/>
      <c r="AI48" s="65"/>
      <c r="AJ48" s="65"/>
      <c r="AK48" s="65"/>
      <c r="AL48" s="65"/>
      <c r="AM48" s="65"/>
      <c r="AN48" s="65"/>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5"/>
      <c r="BO48" s="65"/>
      <c r="BP48" s="65"/>
      <c r="BQ48" s="65"/>
      <c r="BR48" s="65"/>
      <c r="BS48" s="65"/>
      <c r="BT48" s="65"/>
      <c r="BU48" s="65"/>
      <c r="BV48" s="65"/>
    </row>
    <row r="49" ht="18.75" customHeight="1">
      <c r="A49" s="65"/>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65"/>
      <c r="AU49" s="65"/>
      <c r="AV49" s="65"/>
      <c r="AW49" s="65"/>
      <c r="AX49" s="65"/>
      <c r="AY49" s="65"/>
      <c r="AZ49" s="65"/>
      <c r="BA49" s="65"/>
      <c r="BB49" s="65"/>
      <c r="BC49" s="65"/>
      <c r="BD49" s="65"/>
      <c r="BE49" s="65"/>
      <c r="BF49" s="65"/>
      <c r="BG49" s="65"/>
      <c r="BH49" s="65"/>
      <c r="BI49" s="65"/>
      <c r="BJ49" s="65"/>
      <c r="BK49" s="65"/>
      <c r="BL49" s="65"/>
      <c r="BM49" s="65"/>
      <c r="BN49" s="65"/>
      <c r="BO49" s="65"/>
      <c r="BP49" s="65"/>
      <c r="BQ49" s="65"/>
      <c r="BR49" s="65"/>
      <c r="BS49" s="65"/>
      <c r="BT49" s="65"/>
      <c r="BU49" s="65"/>
      <c r="BV49" s="65"/>
    </row>
    <row r="50" ht="18.75" customHeight="1">
      <c r="A50" s="65"/>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65"/>
      <c r="AN50" s="65"/>
      <c r="AO50" s="65"/>
      <c r="AP50" s="65"/>
      <c r="AQ50" s="65"/>
      <c r="AR50" s="65"/>
      <c r="AS50" s="65"/>
      <c r="AT50" s="65"/>
      <c r="AU50" s="65"/>
      <c r="AV50" s="65"/>
      <c r="AW50" s="65"/>
      <c r="AX50" s="65"/>
      <c r="AY50" s="65"/>
      <c r="AZ50" s="65"/>
      <c r="BA50" s="65"/>
      <c r="BB50" s="65"/>
      <c r="BC50" s="65"/>
      <c r="BD50" s="65"/>
      <c r="BE50" s="65"/>
      <c r="BF50" s="65"/>
      <c r="BG50" s="65"/>
      <c r="BH50" s="65"/>
      <c r="BI50" s="65"/>
      <c r="BJ50" s="65"/>
      <c r="BK50" s="65"/>
      <c r="BL50" s="65"/>
      <c r="BM50" s="65"/>
      <c r="BN50" s="65"/>
      <c r="BO50" s="65"/>
      <c r="BP50" s="65"/>
      <c r="BQ50" s="65"/>
      <c r="BR50" s="65"/>
      <c r="BS50" s="65"/>
      <c r="BT50" s="65"/>
      <c r="BU50" s="65"/>
      <c r="BV50" s="65"/>
    </row>
    <row r="51" ht="18.75" customHeight="1">
      <c r="A51" s="65"/>
      <c r="B51" s="65"/>
      <c r="C51" s="65"/>
      <c r="D51" s="65"/>
      <c r="E51" s="65"/>
      <c r="F51" s="65"/>
      <c r="G51" s="65"/>
      <c r="H51" s="65"/>
      <c r="I51" s="65"/>
      <c r="J51" s="65"/>
      <c r="K51" s="65"/>
      <c r="L51" s="65"/>
      <c r="M51" s="65"/>
      <c r="N51" s="65"/>
      <c r="O51" s="65"/>
      <c r="P51" s="65"/>
      <c r="Q51" s="65"/>
      <c r="R51" s="65"/>
      <c r="S51" s="65"/>
      <c r="T51" s="65"/>
      <c r="U51" s="65"/>
      <c r="V51" s="65"/>
      <c r="W51" s="65"/>
      <c r="X51" s="65"/>
      <c r="Y51" s="65"/>
      <c r="Z51" s="65"/>
      <c r="AA51" s="65"/>
      <c r="AB51" s="65"/>
      <c r="AC51" s="65"/>
      <c r="AD51" s="65"/>
      <c r="AE51" s="65"/>
      <c r="AF51" s="65"/>
      <c r="AG51" s="65"/>
      <c r="AH51" s="65"/>
      <c r="AI51" s="65"/>
      <c r="AJ51" s="65"/>
      <c r="AK51" s="65"/>
      <c r="AL51" s="65"/>
      <c r="AM51" s="65"/>
      <c r="AN51" s="65"/>
      <c r="AO51" s="65"/>
      <c r="AP51" s="65"/>
      <c r="AQ51" s="65"/>
      <c r="AR51" s="65"/>
      <c r="AS51" s="65"/>
      <c r="AT51" s="65"/>
      <c r="AU51" s="65"/>
      <c r="AV51" s="65"/>
      <c r="AW51" s="65"/>
      <c r="AX51" s="65"/>
      <c r="AY51" s="65"/>
      <c r="AZ51" s="65"/>
      <c r="BA51" s="65"/>
      <c r="BB51" s="65"/>
      <c r="BC51" s="65"/>
      <c r="BD51" s="65"/>
      <c r="BE51" s="65"/>
      <c r="BF51" s="65"/>
      <c r="BG51" s="65"/>
      <c r="BH51" s="65"/>
      <c r="BI51" s="65"/>
      <c r="BJ51" s="65"/>
      <c r="BK51" s="65"/>
      <c r="BL51" s="65"/>
      <c r="BM51" s="65"/>
      <c r="BN51" s="65"/>
      <c r="BO51" s="65"/>
      <c r="BP51" s="65"/>
      <c r="BQ51" s="65"/>
      <c r="BR51" s="65"/>
      <c r="BS51" s="65"/>
      <c r="BT51" s="65"/>
      <c r="BU51" s="65"/>
      <c r="BV51" s="65"/>
    </row>
    <row r="52" ht="18.75" customHeight="1">
      <c r="A52" s="65"/>
      <c r="B52" s="65"/>
      <c r="C52" s="65"/>
      <c r="D52" s="65"/>
      <c r="E52" s="65"/>
      <c r="F52" s="65"/>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c r="AW52" s="65"/>
      <c r="AX52" s="65"/>
      <c r="AY52" s="65"/>
      <c r="AZ52" s="65"/>
      <c r="BA52" s="65"/>
      <c r="BB52" s="65"/>
      <c r="BC52" s="65"/>
      <c r="BD52" s="65"/>
      <c r="BE52" s="65"/>
      <c r="BF52" s="65"/>
      <c r="BG52" s="65"/>
      <c r="BH52" s="65"/>
      <c r="BI52" s="65"/>
      <c r="BJ52" s="65"/>
      <c r="BK52" s="65"/>
      <c r="BL52" s="65"/>
      <c r="BM52" s="65"/>
      <c r="BN52" s="65"/>
      <c r="BO52" s="65"/>
      <c r="BP52" s="65"/>
      <c r="BQ52" s="65"/>
      <c r="BR52" s="65"/>
      <c r="BS52" s="65"/>
      <c r="BT52" s="65"/>
      <c r="BU52" s="65"/>
      <c r="BV52" s="65"/>
    </row>
    <row r="53" ht="18.75" customHeight="1">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c r="AW53" s="65"/>
      <c r="AX53" s="65"/>
      <c r="AY53" s="65"/>
      <c r="AZ53" s="65"/>
      <c r="BA53" s="65"/>
      <c r="BB53" s="65"/>
      <c r="BC53" s="65"/>
      <c r="BD53" s="65"/>
      <c r="BE53" s="65"/>
      <c r="BF53" s="65"/>
      <c r="BG53" s="65"/>
      <c r="BH53" s="65"/>
      <c r="BI53" s="65"/>
      <c r="BJ53" s="65"/>
      <c r="BK53" s="65"/>
      <c r="BL53" s="65"/>
      <c r="BM53" s="65"/>
      <c r="BN53" s="65"/>
      <c r="BO53" s="65"/>
      <c r="BP53" s="65"/>
      <c r="BQ53" s="65"/>
      <c r="BR53" s="65"/>
      <c r="BS53" s="65"/>
      <c r="BT53" s="65"/>
      <c r="BU53" s="65"/>
      <c r="BV53" s="65"/>
    </row>
    <row r="54" ht="18.75" customHeight="1">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c r="AW54" s="65"/>
      <c r="AX54" s="65"/>
      <c r="AY54" s="65"/>
      <c r="AZ54" s="65"/>
      <c r="BA54" s="65"/>
      <c r="BB54" s="65"/>
      <c r="BC54" s="65"/>
      <c r="BD54" s="65"/>
      <c r="BE54" s="65"/>
      <c r="BF54" s="65"/>
      <c r="BG54" s="65"/>
      <c r="BH54" s="65"/>
      <c r="BI54" s="65"/>
      <c r="BJ54" s="65"/>
      <c r="BK54" s="65"/>
      <c r="BL54" s="65"/>
      <c r="BM54" s="65"/>
      <c r="BN54" s="65"/>
      <c r="BO54" s="65"/>
      <c r="BP54" s="65"/>
      <c r="BQ54" s="65"/>
      <c r="BR54" s="65"/>
      <c r="BS54" s="65"/>
      <c r="BT54" s="65"/>
      <c r="BU54" s="65"/>
      <c r="BV54" s="65"/>
    </row>
    <row r="55" ht="18.75" customHeight="1">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c r="AW55" s="65"/>
      <c r="AX55" s="65"/>
      <c r="AY55" s="65"/>
      <c r="AZ55" s="65"/>
      <c r="BA55" s="65"/>
      <c r="BB55" s="65"/>
      <c r="BC55" s="65"/>
      <c r="BD55" s="65"/>
      <c r="BE55" s="65"/>
      <c r="BF55" s="65"/>
      <c r="BG55" s="65"/>
      <c r="BH55" s="65"/>
      <c r="BI55" s="65"/>
      <c r="BJ55" s="65"/>
      <c r="BK55" s="65"/>
      <c r="BL55" s="65"/>
      <c r="BM55" s="65"/>
      <c r="BN55" s="65"/>
      <c r="BO55" s="65"/>
      <c r="BP55" s="65"/>
      <c r="BQ55" s="65"/>
      <c r="BR55" s="65"/>
      <c r="BS55" s="65"/>
      <c r="BT55" s="65"/>
      <c r="BU55" s="65"/>
      <c r="BV55" s="65"/>
    </row>
    <row r="56" ht="18.75" customHeight="1">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c r="BJ56" s="65"/>
      <c r="BK56" s="65"/>
      <c r="BL56" s="65"/>
      <c r="BM56" s="65"/>
      <c r="BN56" s="65"/>
      <c r="BO56" s="65"/>
      <c r="BP56" s="65"/>
      <c r="BQ56" s="65"/>
      <c r="BR56" s="65"/>
      <c r="BS56" s="65"/>
      <c r="BT56" s="65"/>
      <c r="BU56" s="65"/>
      <c r="BV56" s="65"/>
    </row>
    <row r="57" ht="18.75" customHeight="1">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65"/>
      <c r="AU57" s="65"/>
      <c r="AV57" s="65"/>
      <c r="AW57" s="65"/>
      <c r="AX57" s="65"/>
      <c r="AY57" s="65"/>
      <c r="AZ57" s="65"/>
      <c r="BA57" s="65"/>
      <c r="BB57" s="65"/>
      <c r="BC57" s="65"/>
      <c r="BD57" s="65"/>
      <c r="BE57" s="65"/>
      <c r="BF57" s="65"/>
      <c r="BG57" s="65"/>
      <c r="BH57" s="65"/>
      <c r="BI57" s="65"/>
      <c r="BJ57" s="65"/>
      <c r="BK57" s="65"/>
      <c r="BL57" s="65"/>
      <c r="BM57" s="65"/>
      <c r="BN57" s="65"/>
      <c r="BO57" s="65"/>
      <c r="BP57" s="65"/>
      <c r="BQ57" s="65"/>
      <c r="BR57" s="65"/>
      <c r="BS57" s="65"/>
      <c r="BT57" s="65"/>
      <c r="BU57" s="65"/>
      <c r="BV57" s="65"/>
    </row>
    <row r="58" ht="18.75" customHeight="1">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c r="AF58" s="65"/>
      <c r="AG58" s="65"/>
      <c r="AH58" s="65"/>
      <c r="AI58" s="65"/>
      <c r="AJ58" s="65"/>
      <c r="AK58" s="65"/>
      <c r="AL58" s="65"/>
      <c r="AM58" s="65"/>
      <c r="AN58" s="65"/>
      <c r="AO58" s="65"/>
      <c r="AP58" s="65"/>
      <c r="AQ58" s="65"/>
      <c r="AR58" s="65"/>
      <c r="AS58" s="65"/>
      <c r="AT58" s="65"/>
      <c r="AU58" s="65"/>
      <c r="AV58" s="65"/>
      <c r="AW58" s="65"/>
      <c r="AX58" s="65"/>
      <c r="AY58" s="65"/>
      <c r="AZ58" s="65"/>
      <c r="BA58" s="65"/>
      <c r="BB58" s="65"/>
      <c r="BC58" s="65"/>
      <c r="BD58" s="65"/>
      <c r="BE58" s="65"/>
      <c r="BF58" s="65"/>
      <c r="BG58" s="65"/>
      <c r="BH58" s="65"/>
      <c r="BI58" s="65"/>
      <c r="BJ58" s="65"/>
      <c r="BK58" s="65"/>
      <c r="BL58" s="65"/>
      <c r="BM58" s="65"/>
      <c r="BN58" s="65"/>
      <c r="BO58" s="65"/>
      <c r="BP58" s="65"/>
      <c r="BQ58" s="65"/>
      <c r="BR58" s="65"/>
      <c r="BS58" s="65"/>
      <c r="BT58" s="65"/>
      <c r="BU58" s="65"/>
      <c r="BV58" s="65"/>
    </row>
    <row r="59" ht="18.75" customHeight="1">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65"/>
      <c r="AP59" s="65"/>
      <c r="AQ59" s="65"/>
      <c r="AR59" s="65"/>
      <c r="AS59" s="65"/>
      <c r="AT59" s="65"/>
      <c r="AU59" s="65"/>
      <c r="AV59" s="65"/>
      <c r="AW59" s="65"/>
      <c r="AX59" s="65"/>
      <c r="AY59" s="65"/>
      <c r="AZ59" s="65"/>
      <c r="BA59" s="65"/>
      <c r="BB59" s="65"/>
      <c r="BC59" s="65"/>
      <c r="BD59" s="65"/>
      <c r="BE59" s="65"/>
      <c r="BF59" s="65"/>
      <c r="BG59" s="65"/>
      <c r="BH59" s="65"/>
      <c r="BI59" s="65"/>
      <c r="BJ59" s="65"/>
      <c r="BK59" s="65"/>
      <c r="BL59" s="65"/>
      <c r="BM59" s="65"/>
      <c r="BN59" s="65"/>
      <c r="BO59" s="65"/>
      <c r="BP59" s="65"/>
      <c r="BQ59" s="65"/>
      <c r="BR59" s="65"/>
      <c r="BS59" s="65"/>
      <c r="BT59" s="65"/>
      <c r="BU59" s="65"/>
      <c r="BV59" s="65"/>
    </row>
    <row r="60" ht="18.75" customHeight="1">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c r="AY60" s="65"/>
      <c r="AZ60" s="65"/>
      <c r="BA60" s="65"/>
      <c r="BB60" s="65"/>
      <c r="BC60" s="65"/>
      <c r="BD60" s="65"/>
      <c r="BE60" s="65"/>
      <c r="BF60" s="65"/>
      <c r="BG60" s="65"/>
      <c r="BH60" s="65"/>
      <c r="BI60" s="65"/>
      <c r="BJ60" s="65"/>
      <c r="BK60" s="65"/>
      <c r="BL60" s="65"/>
      <c r="BM60" s="65"/>
      <c r="BN60" s="65"/>
      <c r="BO60" s="65"/>
      <c r="BP60" s="65"/>
      <c r="BQ60" s="65"/>
      <c r="BR60" s="65"/>
      <c r="BS60" s="65"/>
      <c r="BT60" s="65"/>
      <c r="BU60" s="65"/>
      <c r="BV60" s="65"/>
    </row>
    <row r="61" ht="18.75" customHeight="1">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c r="AY61" s="65"/>
      <c r="AZ61" s="65"/>
      <c r="BA61" s="65"/>
      <c r="BB61" s="65"/>
      <c r="BC61" s="65"/>
      <c r="BD61" s="65"/>
      <c r="BE61" s="65"/>
      <c r="BF61" s="65"/>
      <c r="BG61" s="65"/>
      <c r="BH61" s="65"/>
      <c r="BI61" s="65"/>
      <c r="BJ61" s="65"/>
      <c r="BK61" s="65"/>
      <c r="BL61" s="65"/>
      <c r="BM61" s="65"/>
      <c r="BN61" s="65"/>
      <c r="BO61" s="65"/>
      <c r="BP61" s="65"/>
      <c r="BQ61" s="65"/>
      <c r="BR61" s="65"/>
      <c r="BS61" s="65"/>
      <c r="BT61" s="65"/>
      <c r="BU61" s="65"/>
      <c r="BV61" s="65"/>
    </row>
    <row r="62" ht="18.75" customHeight="1">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c r="AY62" s="65"/>
      <c r="AZ62" s="65"/>
      <c r="BA62" s="65"/>
      <c r="BB62" s="65"/>
      <c r="BC62" s="65"/>
      <c r="BD62" s="65"/>
      <c r="BE62" s="65"/>
      <c r="BF62" s="65"/>
      <c r="BG62" s="65"/>
      <c r="BH62" s="65"/>
      <c r="BI62" s="65"/>
      <c r="BJ62" s="65"/>
      <c r="BK62" s="65"/>
      <c r="BL62" s="65"/>
      <c r="BM62" s="65"/>
      <c r="BN62" s="65"/>
      <c r="BO62" s="65"/>
      <c r="BP62" s="65"/>
      <c r="BQ62" s="65"/>
      <c r="BR62" s="65"/>
      <c r="BS62" s="65"/>
      <c r="BT62" s="65"/>
      <c r="BU62" s="65"/>
      <c r="BV62" s="65"/>
    </row>
    <row r="63" ht="18.75" customHeight="1">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c r="AW63" s="65"/>
      <c r="AX63" s="65"/>
      <c r="AY63" s="65"/>
      <c r="AZ63" s="65"/>
      <c r="BA63" s="65"/>
      <c r="BB63" s="65"/>
      <c r="BC63" s="65"/>
      <c r="BD63" s="65"/>
      <c r="BE63" s="65"/>
      <c r="BF63" s="65"/>
      <c r="BG63" s="65"/>
      <c r="BH63" s="65"/>
      <c r="BI63" s="65"/>
      <c r="BJ63" s="65"/>
      <c r="BK63" s="65"/>
      <c r="BL63" s="65"/>
      <c r="BM63" s="65"/>
      <c r="BN63" s="65"/>
      <c r="BO63" s="65"/>
      <c r="BP63" s="65"/>
      <c r="BQ63" s="65"/>
      <c r="BR63" s="65"/>
      <c r="BS63" s="65"/>
      <c r="BT63" s="65"/>
      <c r="BU63" s="65"/>
      <c r="BV63" s="65"/>
    </row>
    <row r="64" ht="18.75" customHeight="1">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c r="AW64" s="65"/>
      <c r="AX64" s="65"/>
      <c r="AY64" s="65"/>
      <c r="AZ64" s="65"/>
      <c r="BA64" s="65"/>
      <c r="BB64" s="65"/>
      <c r="BC64" s="65"/>
      <c r="BD64" s="65"/>
      <c r="BE64" s="65"/>
      <c r="BF64" s="65"/>
      <c r="BG64" s="65"/>
      <c r="BH64" s="65"/>
      <c r="BI64" s="65"/>
      <c r="BJ64" s="65"/>
      <c r="BK64" s="65"/>
      <c r="BL64" s="65"/>
      <c r="BM64" s="65"/>
      <c r="BN64" s="65"/>
      <c r="BO64" s="65"/>
      <c r="BP64" s="65"/>
      <c r="BQ64" s="65"/>
      <c r="BR64" s="65"/>
      <c r="BS64" s="65"/>
      <c r="BT64" s="65"/>
      <c r="BU64" s="65"/>
      <c r="BV64" s="65"/>
    </row>
    <row r="65" ht="18.75" customHeight="1">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c r="AW65" s="65"/>
      <c r="AX65" s="65"/>
      <c r="AY65" s="65"/>
      <c r="AZ65" s="65"/>
      <c r="BA65" s="65"/>
      <c r="BB65" s="65"/>
      <c r="BC65" s="65"/>
      <c r="BD65" s="65"/>
      <c r="BE65" s="65"/>
      <c r="BF65" s="65"/>
      <c r="BG65" s="65"/>
      <c r="BH65" s="65"/>
      <c r="BI65" s="65"/>
      <c r="BJ65" s="65"/>
      <c r="BK65" s="65"/>
      <c r="BL65" s="65"/>
      <c r="BM65" s="65"/>
      <c r="BN65" s="65"/>
      <c r="BO65" s="65"/>
      <c r="BP65" s="65"/>
      <c r="BQ65" s="65"/>
      <c r="BR65" s="65"/>
      <c r="BS65" s="65"/>
      <c r="BT65" s="65"/>
      <c r="BU65" s="65"/>
      <c r="BV65" s="65"/>
    </row>
    <row r="66" ht="18.75" customHeight="1">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row>
    <row r="67" ht="18.75" customHeight="1">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c r="AW67" s="65"/>
      <c r="AX67" s="65"/>
      <c r="AY67" s="65"/>
      <c r="AZ67" s="65"/>
      <c r="BA67" s="65"/>
      <c r="BB67" s="65"/>
      <c r="BC67" s="65"/>
      <c r="BD67" s="65"/>
      <c r="BE67" s="65"/>
      <c r="BF67" s="65"/>
      <c r="BG67" s="65"/>
      <c r="BH67" s="65"/>
      <c r="BI67" s="65"/>
      <c r="BJ67" s="65"/>
      <c r="BK67" s="65"/>
      <c r="BL67" s="65"/>
      <c r="BM67" s="65"/>
      <c r="BN67" s="65"/>
      <c r="BO67" s="65"/>
      <c r="BP67" s="65"/>
      <c r="BQ67" s="65"/>
      <c r="BR67" s="65"/>
      <c r="BS67" s="65"/>
      <c r="BT67" s="65"/>
      <c r="BU67" s="65"/>
      <c r="BV67" s="65"/>
    </row>
    <row r="68" ht="18.75" customHeight="1">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c r="AW68" s="65"/>
      <c r="AX68" s="65"/>
      <c r="AY68" s="65"/>
      <c r="AZ68" s="65"/>
      <c r="BA68" s="65"/>
      <c r="BB68" s="65"/>
      <c r="BC68" s="65"/>
      <c r="BD68" s="65"/>
      <c r="BE68" s="65"/>
      <c r="BF68" s="65"/>
      <c r="BG68" s="65"/>
      <c r="BH68" s="65"/>
      <c r="BI68" s="65"/>
      <c r="BJ68" s="65"/>
      <c r="BK68" s="65"/>
      <c r="BL68" s="65"/>
      <c r="BM68" s="65"/>
      <c r="BN68" s="65"/>
      <c r="BO68" s="65"/>
      <c r="BP68" s="65"/>
      <c r="BQ68" s="65"/>
      <c r="BR68" s="65"/>
      <c r="BS68" s="65"/>
      <c r="BT68" s="65"/>
      <c r="BU68" s="65"/>
      <c r="BV68" s="65"/>
    </row>
    <row r="69" ht="18.75" customHeight="1">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5"/>
      <c r="AX69" s="65"/>
      <c r="AY69" s="65"/>
      <c r="AZ69" s="65"/>
      <c r="BA69" s="65"/>
      <c r="BB69" s="65"/>
      <c r="BC69" s="65"/>
      <c r="BD69" s="65"/>
      <c r="BE69" s="65"/>
      <c r="BF69" s="65"/>
      <c r="BG69" s="65"/>
      <c r="BH69" s="65"/>
      <c r="BI69" s="65"/>
      <c r="BJ69" s="65"/>
      <c r="BK69" s="65"/>
      <c r="BL69" s="65"/>
      <c r="BM69" s="65"/>
      <c r="BN69" s="65"/>
      <c r="BO69" s="65"/>
      <c r="BP69" s="65"/>
      <c r="BQ69" s="65"/>
      <c r="BR69" s="65"/>
      <c r="BS69" s="65"/>
      <c r="BT69" s="65"/>
      <c r="BU69" s="65"/>
      <c r="BV69" s="65"/>
    </row>
    <row r="70" ht="18.75" customHeight="1">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c r="AW70" s="65"/>
      <c r="AX70" s="65"/>
      <c r="AY70" s="65"/>
      <c r="AZ70" s="65"/>
      <c r="BA70" s="65"/>
      <c r="BB70" s="65"/>
      <c r="BC70" s="65"/>
      <c r="BD70" s="65"/>
      <c r="BE70" s="65"/>
      <c r="BF70" s="65"/>
      <c r="BG70" s="65"/>
      <c r="BH70" s="65"/>
      <c r="BI70" s="65"/>
      <c r="BJ70" s="65"/>
      <c r="BK70" s="65"/>
      <c r="BL70" s="65"/>
      <c r="BM70" s="65"/>
      <c r="BN70" s="65"/>
      <c r="BO70" s="65"/>
      <c r="BP70" s="65"/>
      <c r="BQ70" s="65"/>
      <c r="BR70" s="65"/>
      <c r="BS70" s="65"/>
      <c r="BT70" s="65"/>
      <c r="BU70" s="65"/>
      <c r="BV70" s="65"/>
    </row>
    <row r="71" ht="18.75" customHeight="1">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c r="AY71" s="65"/>
      <c r="AZ71" s="65"/>
      <c r="BA71" s="65"/>
      <c r="BB71" s="65"/>
      <c r="BC71" s="65"/>
      <c r="BD71" s="65"/>
      <c r="BE71" s="65"/>
      <c r="BF71" s="65"/>
      <c r="BG71" s="65"/>
      <c r="BH71" s="65"/>
      <c r="BI71" s="65"/>
      <c r="BJ71" s="65"/>
      <c r="BK71" s="65"/>
      <c r="BL71" s="65"/>
      <c r="BM71" s="65"/>
      <c r="BN71" s="65"/>
      <c r="BO71" s="65"/>
      <c r="BP71" s="65"/>
      <c r="BQ71" s="65"/>
      <c r="BR71" s="65"/>
      <c r="BS71" s="65"/>
      <c r="BT71" s="65"/>
      <c r="BU71" s="65"/>
      <c r="BV71" s="65"/>
    </row>
    <row r="72" ht="18.75" customHeight="1">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c r="AY72" s="65"/>
      <c r="AZ72" s="65"/>
      <c r="BA72" s="65"/>
      <c r="BB72" s="65"/>
      <c r="BC72" s="65"/>
      <c r="BD72" s="65"/>
      <c r="BE72" s="65"/>
      <c r="BF72" s="65"/>
      <c r="BG72" s="65"/>
      <c r="BH72" s="65"/>
      <c r="BI72" s="65"/>
      <c r="BJ72" s="65"/>
      <c r="BK72" s="65"/>
      <c r="BL72" s="65"/>
      <c r="BM72" s="65"/>
      <c r="BN72" s="65"/>
      <c r="BO72" s="65"/>
      <c r="BP72" s="65"/>
      <c r="BQ72" s="65"/>
      <c r="BR72" s="65"/>
      <c r="BS72" s="65"/>
      <c r="BT72" s="65"/>
      <c r="BU72" s="65"/>
      <c r="BV72" s="65"/>
    </row>
    <row r="73" ht="18.75" customHeight="1">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c r="AY73" s="65"/>
      <c r="AZ73" s="65"/>
      <c r="BA73" s="65"/>
      <c r="BB73" s="65"/>
      <c r="BC73" s="65"/>
      <c r="BD73" s="65"/>
      <c r="BE73" s="65"/>
      <c r="BF73" s="65"/>
      <c r="BG73" s="65"/>
      <c r="BH73" s="65"/>
      <c r="BI73" s="65"/>
      <c r="BJ73" s="65"/>
      <c r="BK73" s="65"/>
      <c r="BL73" s="65"/>
      <c r="BM73" s="65"/>
      <c r="BN73" s="65"/>
      <c r="BO73" s="65"/>
      <c r="BP73" s="65"/>
      <c r="BQ73" s="65"/>
      <c r="BR73" s="65"/>
      <c r="BS73" s="65"/>
      <c r="BT73" s="65"/>
      <c r="BU73" s="65"/>
      <c r="BV73" s="65"/>
    </row>
    <row r="74" ht="18.75" customHeight="1">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c r="AW74" s="65"/>
      <c r="AX74" s="65"/>
      <c r="AY74" s="65"/>
      <c r="AZ74" s="65"/>
      <c r="BA74" s="65"/>
      <c r="BB74" s="65"/>
      <c r="BC74" s="65"/>
      <c r="BD74" s="65"/>
      <c r="BE74" s="65"/>
      <c r="BF74" s="65"/>
      <c r="BG74" s="65"/>
      <c r="BH74" s="65"/>
      <c r="BI74" s="65"/>
      <c r="BJ74" s="65"/>
      <c r="BK74" s="65"/>
      <c r="BL74" s="65"/>
      <c r="BM74" s="65"/>
      <c r="BN74" s="65"/>
      <c r="BO74" s="65"/>
      <c r="BP74" s="65"/>
      <c r="BQ74" s="65"/>
      <c r="BR74" s="65"/>
      <c r="BS74" s="65"/>
      <c r="BT74" s="65"/>
      <c r="BU74" s="65"/>
      <c r="BV74" s="65"/>
    </row>
    <row r="75" ht="18.75" customHeight="1">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c r="AW75" s="65"/>
      <c r="AX75" s="65"/>
      <c r="AY75" s="65"/>
      <c r="AZ75" s="65"/>
      <c r="BA75" s="65"/>
      <c r="BB75" s="65"/>
      <c r="BC75" s="65"/>
      <c r="BD75" s="65"/>
      <c r="BE75" s="65"/>
      <c r="BF75" s="65"/>
      <c r="BG75" s="65"/>
      <c r="BH75" s="65"/>
      <c r="BI75" s="65"/>
      <c r="BJ75" s="65"/>
      <c r="BK75" s="65"/>
      <c r="BL75" s="65"/>
      <c r="BM75" s="65"/>
      <c r="BN75" s="65"/>
      <c r="BO75" s="65"/>
      <c r="BP75" s="65"/>
      <c r="BQ75" s="65"/>
      <c r="BR75" s="65"/>
      <c r="BS75" s="65"/>
      <c r="BT75" s="65"/>
      <c r="BU75" s="65"/>
      <c r="BV75" s="65"/>
    </row>
    <row r="76" ht="18.75" customHeight="1">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c r="AW76" s="65"/>
      <c r="AX76" s="65"/>
      <c r="AY76" s="65"/>
      <c r="AZ76" s="65"/>
      <c r="BA76" s="65"/>
      <c r="BB76" s="65"/>
      <c r="BC76" s="65"/>
      <c r="BD76" s="65"/>
      <c r="BE76" s="65"/>
      <c r="BF76" s="65"/>
      <c r="BG76" s="65"/>
      <c r="BH76" s="65"/>
      <c r="BI76" s="65"/>
      <c r="BJ76" s="65"/>
      <c r="BK76" s="65"/>
      <c r="BL76" s="65"/>
      <c r="BM76" s="65"/>
      <c r="BN76" s="65"/>
      <c r="BO76" s="65"/>
      <c r="BP76" s="65"/>
      <c r="BQ76" s="65"/>
      <c r="BR76" s="65"/>
      <c r="BS76" s="65"/>
      <c r="BT76" s="65"/>
      <c r="BU76" s="65"/>
      <c r="BV76" s="65"/>
    </row>
    <row r="77" ht="18.75" customHeight="1">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c r="AW77" s="65"/>
      <c r="AX77" s="65"/>
      <c r="AY77" s="65"/>
      <c r="AZ77" s="65"/>
      <c r="BA77" s="65"/>
      <c r="BB77" s="65"/>
      <c r="BC77" s="65"/>
      <c r="BD77" s="65"/>
      <c r="BE77" s="65"/>
      <c r="BF77" s="65"/>
      <c r="BG77" s="65"/>
      <c r="BH77" s="65"/>
      <c r="BI77" s="65"/>
      <c r="BJ77" s="65"/>
      <c r="BK77" s="65"/>
      <c r="BL77" s="65"/>
      <c r="BM77" s="65"/>
      <c r="BN77" s="65"/>
      <c r="BO77" s="65"/>
      <c r="BP77" s="65"/>
      <c r="BQ77" s="65"/>
      <c r="BR77" s="65"/>
      <c r="BS77" s="65"/>
      <c r="BT77" s="65"/>
      <c r="BU77" s="65"/>
      <c r="BV77" s="65"/>
    </row>
    <row r="78" ht="18.75" customHeight="1">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c r="AW78" s="65"/>
      <c r="AX78" s="65"/>
      <c r="AY78" s="65"/>
      <c r="AZ78" s="65"/>
      <c r="BA78" s="65"/>
      <c r="BB78" s="65"/>
      <c r="BC78" s="65"/>
      <c r="BD78" s="65"/>
      <c r="BE78" s="65"/>
      <c r="BF78" s="65"/>
      <c r="BG78" s="65"/>
      <c r="BH78" s="65"/>
      <c r="BI78" s="65"/>
      <c r="BJ78" s="65"/>
      <c r="BK78" s="65"/>
      <c r="BL78" s="65"/>
      <c r="BM78" s="65"/>
      <c r="BN78" s="65"/>
      <c r="BO78" s="65"/>
      <c r="BP78" s="65"/>
      <c r="BQ78" s="65"/>
      <c r="BR78" s="65"/>
      <c r="BS78" s="65"/>
      <c r="BT78" s="65"/>
      <c r="BU78" s="65"/>
      <c r="BV78" s="65"/>
    </row>
    <row r="79" ht="18.75" customHeight="1">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c r="AW79" s="65"/>
      <c r="AX79" s="65"/>
      <c r="AY79" s="65"/>
      <c r="AZ79" s="65"/>
      <c r="BA79" s="65"/>
      <c r="BB79" s="65"/>
      <c r="BC79" s="65"/>
      <c r="BD79" s="65"/>
      <c r="BE79" s="65"/>
      <c r="BF79" s="65"/>
      <c r="BG79" s="65"/>
      <c r="BH79" s="65"/>
      <c r="BI79" s="65"/>
      <c r="BJ79" s="65"/>
      <c r="BK79" s="65"/>
      <c r="BL79" s="65"/>
      <c r="BM79" s="65"/>
      <c r="BN79" s="65"/>
      <c r="BO79" s="65"/>
      <c r="BP79" s="65"/>
      <c r="BQ79" s="65"/>
      <c r="BR79" s="65"/>
      <c r="BS79" s="65"/>
      <c r="BT79" s="65"/>
      <c r="BU79" s="65"/>
      <c r="BV79" s="65"/>
    </row>
    <row r="80" ht="18.75" customHeight="1">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c r="AW80" s="65"/>
      <c r="AX80" s="65"/>
      <c r="AY80" s="65"/>
      <c r="AZ80" s="65"/>
      <c r="BA80" s="65"/>
      <c r="BB80" s="65"/>
      <c r="BC80" s="65"/>
      <c r="BD80" s="65"/>
      <c r="BE80" s="65"/>
      <c r="BF80" s="65"/>
      <c r="BG80" s="65"/>
      <c r="BH80" s="65"/>
      <c r="BI80" s="65"/>
      <c r="BJ80" s="65"/>
      <c r="BK80" s="65"/>
      <c r="BL80" s="65"/>
      <c r="BM80" s="65"/>
      <c r="BN80" s="65"/>
      <c r="BO80" s="65"/>
      <c r="BP80" s="65"/>
      <c r="BQ80" s="65"/>
      <c r="BR80" s="65"/>
      <c r="BS80" s="65"/>
      <c r="BT80" s="65"/>
      <c r="BU80" s="65"/>
      <c r="BV80" s="65"/>
    </row>
    <row r="81" ht="18.75" customHeight="1">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c r="AW81" s="65"/>
      <c r="AX81" s="65"/>
      <c r="AY81" s="65"/>
      <c r="AZ81" s="65"/>
      <c r="BA81" s="65"/>
      <c r="BB81" s="65"/>
      <c r="BC81" s="65"/>
      <c r="BD81" s="65"/>
      <c r="BE81" s="65"/>
      <c r="BF81" s="65"/>
      <c r="BG81" s="65"/>
      <c r="BH81" s="65"/>
      <c r="BI81" s="65"/>
      <c r="BJ81" s="65"/>
      <c r="BK81" s="65"/>
      <c r="BL81" s="65"/>
      <c r="BM81" s="65"/>
      <c r="BN81" s="65"/>
      <c r="BO81" s="65"/>
      <c r="BP81" s="65"/>
      <c r="BQ81" s="65"/>
      <c r="BR81" s="65"/>
      <c r="BS81" s="65"/>
      <c r="BT81" s="65"/>
      <c r="BU81" s="65"/>
      <c r="BV81" s="65"/>
    </row>
    <row r="82" ht="18.75" customHeight="1">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c r="AY82" s="65"/>
      <c r="AZ82" s="65"/>
      <c r="BA82" s="65"/>
      <c r="BB82" s="65"/>
      <c r="BC82" s="65"/>
      <c r="BD82" s="65"/>
      <c r="BE82" s="65"/>
      <c r="BF82" s="65"/>
      <c r="BG82" s="65"/>
      <c r="BH82" s="65"/>
      <c r="BI82" s="65"/>
      <c r="BJ82" s="65"/>
      <c r="BK82" s="65"/>
      <c r="BL82" s="65"/>
      <c r="BM82" s="65"/>
      <c r="BN82" s="65"/>
      <c r="BO82" s="65"/>
      <c r="BP82" s="65"/>
      <c r="BQ82" s="65"/>
      <c r="BR82" s="65"/>
      <c r="BS82" s="65"/>
      <c r="BT82" s="65"/>
      <c r="BU82" s="65"/>
      <c r="BV82" s="65"/>
    </row>
    <row r="83" ht="18.75" customHeight="1">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c r="AW83" s="65"/>
      <c r="AX83" s="65"/>
      <c r="AY83" s="65"/>
      <c r="AZ83" s="65"/>
      <c r="BA83" s="65"/>
      <c r="BB83" s="65"/>
      <c r="BC83" s="65"/>
      <c r="BD83" s="65"/>
      <c r="BE83" s="65"/>
      <c r="BF83" s="65"/>
      <c r="BG83" s="65"/>
      <c r="BH83" s="65"/>
      <c r="BI83" s="65"/>
      <c r="BJ83" s="65"/>
      <c r="BK83" s="65"/>
      <c r="BL83" s="65"/>
      <c r="BM83" s="65"/>
      <c r="BN83" s="65"/>
      <c r="BO83" s="65"/>
      <c r="BP83" s="65"/>
      <c r="BQ83" s="65"/>
      <c r="BR83" s="65"/>
      <c r="BS83" s="65"/>
      <c r="BT83" s="65"/>
      <c r="BU83" s="65"/>
      <c r="BV83" s="65"/>
    </row>
    <row r="84" ht="18.75" customHeight="1">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c r="AW84" s="65"/>
      <c r="AX84" s="65"/>
      <c r="AY84" s="65"/>
      <c r="AZ84" s="65"/>
      <c r="BA84" s="65"/>
      <c r="BB84" s="65"/>
      <c r="BC84" s="65"/>
      <c r="BD84" s="65"/>
      <c r="BE84" s="65"/>
      <c r="BF84" s="65"/>
      <c r="BG84" s="65"/>
      <c r="BH84" s="65"/>
      <c r="BI84" s="65"/>
      <c r="BJ84" s="65"/>
      <c r="BK84" s="65"/>
      <c r="BL84" s="65"/>
      <c r="BM84" s="65"/>
      <c r="BN84" s="65"/>
      <c r="BO84" s="65"/>
      <c r="BP84" s="65"/>
      <c r="BQ84" s="65"/>
      <c r="BR84" s="65"/>
      <c r="BS84" s="65"/>
      <c r="BT84" s="65"/>
      <c r="BU84" s="65"/>
      <c r="BV84" s="65"/>
    </row>
    <row r="85" ht="18.75" customHeight="1">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c r="AY85" s="65"/>
      <c r="AZ85" s="65"/>
      <c r="BA85" s="65"/>
      <c r="BB85" s="65"/>
      <c r="BC85" s="65"/>
      <c r="BD85" s="65"/>
      <c r="BE85" s="65"/>
      <c r="BF85" s="65"/>
      <c r="BG85" s="65"/>
      <c r="BH85" s="65"/>
      <c r="BI85" s="65"/>
      <c r="BJ85" s="65"/>
      <c r="BK85" s="65"/>
      <c r="BL85" s="65"/>
      <c r="BM85" s="65"/>
      <c r="BN85" s="65"/>
      <c r="BO85" s="65"/>
      <c r="BP85" s="65"/>
      <c r="BQ85" s="65"/>
      <c r="BR85" s="65"/>
      <c r="BS85" s="65"/>
      <c r="BT85" s="65"/>
      <c r="BU85" s="65"/>
      <c r="BV85" s="65"/>
    </row>
    <row r="86" ht="18.75" customHeight="1">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s="65"/>
      <c r="BA86" s="65"/>
      <c r="BB86" s="65"/>
      <c r="BC86" s="65"/>
      <c r="BD86" s="65"/>
      <c r="BE86" s="65"/>
      <c r="BF86" s="65"/>
      <c r="BG86" s="65"/>
      <c r="BH86" s="65"/>
      <c r="BI86" s="65"/>
      <c r="BJ86" s="65"/>
      <c r="BK86" s="65"/>
      <c r="BL86" s="65"/>
      <c r="BM86" s="65"/>
      <c r="BN86" s="65"/>
      <c r="BO86" s="65"/>
      <c r="BP86" s="65"/>
      <c r="BQ86" s="65"/>
      <c r="BR86" s="65"/>
      <c r="BS86" s="65"/>
      <c r="BT86" s="65"/>
      <c r="BU86" s="65"/>
      <c r="BV86" s="65"/>
    </row>
    <row r="87" ht="18.75" customHeight="1">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c r="AW87" s="65"/>
      <c r="AX87" s="65"/>
      <c r="AY87" s="65"/>
      <c r="AZ87" s="65"/>
      <c r="BA87" s="65"/>
      <c r="BB87" s="65"/>
      <c r="BC87" s="65"/>
      <c r="BD87" s="65"/>
      <c r="BE87" s="65"/>
      <c r="BF87" s="65"/>
      <c r="BG87" s="65"/>
      <c r="BH87" s="65"/>
      <c r="BI87" s="65"/>
      <c r="BJ87" s="65"/>
      <c r="BK87" s="65"/>
      <c r="BL87" s="65"/>
      <c r="BM87" s="65"/>
      <c r="BN87" s="65"/>
      <c r="BO87" s="65"/>
      <c r="BP87" s="65"/>
      <c r="BQ87" s="65"/>
      <c r="BR87" s="65"/>
      <c r="BS87" s="65"/>
      <c r="BT87" s="65"/>
      <c r="BU87" s="65"/>
      <c r="BV87" s="65"/>
    </row>
    <row r="88" ht="18.75" customHeight="1">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65"/>
      <c r="AX88" s="65"/>
      <c r="AY88" s="65"/>
      <c r="AZ88" s="65"/>
      <c r="BA88" s="65"/>
      <c r="BB88" s="65"/>
      <c r="BC88" s="65"/>
      <c r="BD88" s="65"/>
      <c r="BE88" s="65"/>
      <c r="BF88" s="65"/>
      <c r="BG88" s="65"/>
      <c r="BH88" s="65"/>
      <c r="BI88" s="65"/>
      <c r="BJ88" s="65"/>
      <c r="BK88" s="65"/>
      <c r="BL88" s="65"/>
      <c r="BM88" s="65"/>
      <c r="BN88" s="65"/>
      <c r="BO88" s="65"/>
      <c r="BP88" s="65"/>
      <c r="BQ88" s="65"/>
      <c r="BR88" s="65"/>
      <c r="BS88" s="65"/>
      <c r="BT88" s="65"/>
      <c r="BU88" s="65"/>
      <c r="BV88" s="65"/>
    </row>
    <row r="89" ht="18.75" customHeight="1">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c r="AW89" s="65"/>
      <c r="AX89" s="65"/>
      <c r="AY89" s="65"/>
      <c r="AZ89" s="65"/>
      <c r="BA89" s="65"/>
      <c r="BB89" s="65"/>
      <c r="BC89" s="65"/>
      <c r="BD89" s="65"/>
      <c r="BE89" s="65"/>
      <c r="BF89" s="65"/>
      <c r="BG89" s="65"/>
      <c r="BH89" s="65"/>
      <c r="BI89" s="65"/>
      <c r="BJ89" s="65"/>
      <c r="BK89" s="65"/>
      <c r="BL89" s="65"/>
      <c r="BM89" s="65"/>
      <c r="BN89" s="65"/>
      <c r="BO89" s="65"/>
      <c r="BP89" s="65"/>
      <c r="BQ89" s="65"/>
      <c r="BR89" s="65"/>
      <c r="BS89" s="65"/>
      <c r="BT89" s="65"/>
      <c r="BU89" s="65"/>
      <c r="BV89" s="65"/>
    </row>
    <row r="90" ht="18.75" customHeight="1">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c r="AW90" s="65"/>
      <c r="AX90" s="65"/>
      <c r="AY90" s="65"/>
      <c r="AZ90" s="65"/>
      <c r="BA90" s="65"/>
      <c r="BB90" s="65"/>
      <c r="BC90" s="65"/>
      <c r="BD90" s="65"/>
      <c r="BE90" s="65"/>
      <c r="BF90" s="65"/>
      <c r="BG90" s="65"/>
      <c r="BH90" s="65"/>
      <c r="BI90" s="65"/>
      <c r="BJ90" s="65"/>
      <c r="BK90" s="65"/>
      <c r="BL90" s="65"/>
      <c r="BM90" s="65"/>
      <c r="BN90" s="65"/>
      <c r="BO90" s="65"/>
      <c r="BP90" s="65"/>
      <c r="BQ90" s="65"/>
      <c r="BR90" s="65"/>
      <c r="BS90" s="65"/>
      <c r="BT90" s="65"/>
      <c r="BU90" s="65"/>
      <c r="BV90" s="65"/>
    </row>
    <row r="91" ht="18.75" customHeight="1">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c r="AW91" s="65"/>
      <c r="AX91" s="65"/>
      <c r="AY91" s="65"/>
      <c r="AZ91" s="65"/>
      <c r="BA91" s="65"/>
      <c r="BB91" s="65"/>
      <c r="BC91" s="65"/>
      <c r="BD91" s="65"/>
      <c r="BE91" s="65"/>
      <c r="BF91" s="65"/>
      <c r="BG91" s="65"/>
      <c r="BH91" s="65"/>
      <c r="BI91" s="65"/>
      <c r="BJ91" s="65"/>
      <c r="BK91" s="65"/>
      <c r="BL91" s="65"/>
      <c r="BM91" s="65"/>
      <c r="BN91" s="65"/>
      <c r="BO91" s="65"/>
      <c r="BP91" s="65"/>
      <c r="BQ91" s="65"/>
      <c r="BR91" s="65"/>
      <c r="BS91" s="65"/>
      <c r="BT91" s="65"/>
      <c r="BU91" s="65"/>
      <c r="BV91" s="65"/>
    </row>
    <row r="92" ht="18.75" customHeight="1">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c r="AW92" s="65"/>
      <c r="AX92" s="65"/>
      <c r="AY92" s="65"/>
      <c r="AZ92" s="65"/>
      <c r="BA92" s="65"/>
      <c r="BB92" s="65"/>
      <c r="BC92" s="65"/>
      <c r="BD92" s="65"/>
      <c r="BE92" s="65"/>
      <c r="BF92" s="65"/>
      <c r="BG92" s="65"/>
      <c r="BH92" s="65"/>
      <c r="BI92" s="65"/>
      <c r="BJ92" s="65"/>
      <c r="BK92" s="65"/>
      <c r="BL92" s="65"/>
      <c r="BM92" s="65"/>
      <c r="BN92" s="65"/>
      <c r="BO92" s="65"/>
      <c r="BP92" s="65"/>
      <c r="BQ92" s="65"/>
      <c r="BR92" s="65"/>
      <c r="BS92" s="65"/>
      <c r="BT92" s="65"/>
      <c r="BU92" s="65"/>
      <c r="BV92" s="65"/>
    </row>
    <row r="93" ht="18.75" customHeight="1">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c r="AW93" s="65"/>
      <c r="AX93" s="65"/>
      <c r="AY93" s="65"/>
      <c r="AZ93" s="65"/>
      <c r="BA93" s="65"/>
      <c r="BB93" s="65"/>
      <c r="BC93" s="65"/>
      <c r="BD93" s="65"/>
      <c r="BE93" s="65"/>
      <c r="BF93" s="65"/>
      <c r="BG93" s="65"/>
      <c r="BH93" s="65"/>
      <c r="BI93" s="65"/>
      <c r="BJ93" s="65"/>
      <c r="BK93" s="65"/>
      <c r="BL93" s="65"/>
      <c r="BM93" s="65"/>
      <c r="BN93" s="65"/>
      <c r="BO93" s="65"/>
      <c r="BP93" s="65"/>
      <c r="BQ93" s="65"/>
      <c r="BR93" s="65"/>
      <c r="BS93" s="65"/>
      <c r="BT93" s="65"/>
      <c r="BU93" s="65"/>
      <c r="BV93" s="65"/>
    </row>
    <row r="94" ht="18.75" customHeight="1">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c r="AW94" s="65"/>
      <c r="AX94" s="65"/>
      <c r="AY94" s="65"/>
      <c r="AZ94" s="65"/>
      <c r="BA94" s="65"/>
      <c r="BB94" s="65"/>
      <c r="BC94" s="65"/>
      <c r="BD94" s="65"/>
      <c r="BE94" s="65"/>
      <c r="BF94" s="65"/>
      <c r="BG94" s="65"/>
      <c r="BH94" s="65"/>
      <c r="BI94" s="65"/>
      <c r="BJ94" s="65"/>
      <c r="BK94" s="65"/>
      <c r="BL94" s="65"/>
      <c r="BM94" s="65"/>
      <c r="BN94" s="65"/>
      <c r="BO94" s="65"/>
      <c r="BP94" s="65"/>
      <c r="BQ94" s="65"/>
      <c r="BR94" s="65"/>
      <c r="BS94" s="65"/>
      <c r="BT94" s="65"/>
      <c r="BU94" s="65"/>
      <c r="BV94" s="65"/>
    </row>
    <row r="95" ht="18.75" customHeight="1">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c r="AW95" s="65"/>
      <c r="AX95" s="65"/>
      <c r="AY95" s="65"/>
      <c r="AZ95" s="65"/>
      <c r="BA95" s="65"/>
      <c r="BB95" s="65"/>
      <c r="BC95" s="65"/>
      <c r="BD95" s="65"/>
      <c r="BE95" s="65"/>
      <c r="BF95" s="65"/>
      <c r="BG95" s="65"/>
      <c r="BH95" s="65"/>
      <c r="BI95" s="65"/>
      <c r="BJ95" s="65"/>
      <c r="BK95" s="65"/>
      <c r="BL95" s="65"/>
      <c r="BM95" s="65"/>
      <c r="BN95" s="65"/>
      <c r="BO95" s="65"/>
      <c r="BP95" s="65"/>
      <c r="BQ95" s="65"/>
      <c r="BR95" s="65"/>
      <c r="BS95" s="65"/>
      <c r="BT95" s="65"/>
      <c r="BU95" s="65"/>
      <c r="BV95" s="65"/>
    </row>
    <row r="96" ht="18.75" customHeight="1">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c r="AW96" s="65"/>
      <c r="AX96" s="65"/>
      <c r="AY96" s="65"/>
      <c r="AZ96" s="65"/>
      <c r="BA96" s="65"/>
      <c r="BB96" s="65"/>
      <c r="BC96" s="65"/>
      <c r="BD96" s="65"/>
      <c r="BE96" s="65"/>
      <c r="BF96" s="65"/>
      <c r="BG96" s="65"/>
      <c r="BH96" s="65"/>
      <c r="BI96" s="65"/>
      <c r="BJ96" s="65"/>
      <c r="BK96" s="65"/>
      <c r="BL96" s="65"/>
      <c r="BM96" s="65"/>
      <c r="BN96" s="65"/>
      <c r="BO96" s="65"/>
      <c r="BP96" s="65"/>
      <c r="BQ96" s="65"/>
      <c r="BR96" s="65"/>
      <c r="BS96" s="65"/>
      <c r="BT96" s="65"/>
      <c r="BU96" s="65"/>
      <c r="BV96" s="65"/>
    </row>
    <row r="97" ht="18.75" customHeight="1">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c r="AW97" s="65"/>
      <c r="AX97" s="65"/>
      <c r="AY97" s="65"/>
      <c r="AZ97" s="65"/>
      <c r="BA97" s="65"/>
      <c r="BB97" s="65"/>
      <c r="BC97" s="65"/>
      <c r="BD97" s="65"/>
      <c r="BE97" s="65"/>
      <c r="BF97" s="65"/>
      <c r="BG97" s="65"/>
      <c r="BH97" s="65"/>
      <c r="BI97" s="65"/>
      <c r="BJ97" s="65"/>
      <c r="BK97" s="65"/>
      <c r="BL97" s="65"/>
      <c r="BM97" s="65"/>
      <c r="BN97" s="65"/>
      <c r="BO97" s="65"/>
      <c r="BP97" s="65"/>
      <c r="BQ97" s="65"/>
      <c r="BR97" s="65"/>
      <c r="BS97" s="65"/>
      <c r="BT97" s="65"/>
      <c r="BU97" s="65"/>
      <c r="BV97" s="65"/>
    </row>
    <row r="98" ht="18.75" customHeight="1">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c r="AW98" s="65"/>
      <c r="AX98" s="65"/>
      <c r="AY98" s="65"/>
      <c r="AZ98" s="65"/>
      <c r="BA98" s="65"/>
      <c r="BB98" s="65"/>
      <c r="BC98" s="65"/>
      <c r="BD98" s="65"/>
      <c r="BE98" s="65"/>
      <c r="BF98" s="65"/>
      <c r="BG98" s="65"/>
      <c r="BH98" s="65"/>
      <c r="BI98" s="65"/>
      <c r="BJ98" s="65"/>
      <c r="BK98" s="65"/>
      <c r="BL98" s="65"/>
      <c r="BM98" s="65"/>
      <c r="BN98" s="65"/>
      <c r="BO98" s="65"/>
      <c r="BP98" s="65"/>
      <c r="BQ98" s="65"/>
      <c r="BR98" s="65"/>
      <c r="BS98" s="65"/>
      <c r="BT98" s="65"/>
      <c r="BU98" s="65"/>
      <c r="BV98" s="65"/>
    </row>
    <row r="99" ht="18.75" customHeight="1">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c r="AW99" s="65"/>
      <c r="AX99" s="65"/>
      <c r="AY99" s="65"/>
      <c r="AZ99" s="65"/>
      <c r="BA99" s="65"/>
      <c r="BB99" s="65"/>
      <c r="BC99" s="65"/>
      <c r="BD99" s="65"/>
      <c r="BE99" s="65"/>
      <c r="BF99" s="65"/>
      <c r="BG99" s="65"/>
      <c r="BH99" s="65"/>
      <c r="BI99" s="65"/>
      <c r="BJ99" s="65"/>
      <c r="BK99" s="65"/>
      <c r="BL99" s="65"/>
      <c r="BM99" s="65"/>
      <c r="BN99" s="65"/>
      <c r="BO99" s="65"/>
      <c r="BP99" s="65"/>
      <c r="BQ99" s="65"/>
      <c r="BR99" s="65"/>
      <c r="BS99" s="65"/>
      <c r="BT99" s="65"/>
      <c r="BU99" s="65"/>
      <c r="BV99" s="65"/>
    </row>
    <row r="100" ht="18.75" customHeight="1">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c r="AW100" s="65"/>
      <c r="AX100" s="65"/>
      <c r="AY100" s="65"/>
      <c r="AZ100" s="65"/>
      <c r="BA100" s="65"/>
      <c r="BB100" s="65"/>
      <c r="BC100" s="65"/>
      <c r="BD100" s="65"/>
      <c r="BE100" s="65"/>
      <c r="BF100" s="65"/>
      <c r="BG100" s="65"/>
      <c r="BH100" s="65"/>
      <c r="BI100" s="65"/>
      <c r="BJ100" s="65"/>
      <c r="BK100" s="65"/>
      <c r="BL100" s="65"/>
      <c r="BM100" s="65"/>
      <c r="BN100" s="65"/>
      <c r="BO100" s="65"/>
      <c r="BP100" s="65"/>
      <c r="BQ100" s="65"/>
      <c r="BR100" s="65"/>
      <c r="BS100" s="65"/>
      <c r="BT100" s="65"/>
      <c r="BU100" s="65"/>
      <c r="BV100" s="65"/>
    </row>
    <row r="101" ht="18.75" customHeight="1">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c r="AW101" s="65"/>
      <c r="AX101" s="65"/>
      <c r="AY101" s="65"/>
      <c r="AZ101" s="65"/>
      <c r="BA101" s="65"/>
      <c r="BB101" s="65"/>
      <c r="BC101" s="65"/>
      <c r="BD101" s="65"/>
      <c r="BE101" s="65"/>
      <c r="BF101" s="65"/>
      <c r="BG101" s="65"/>
      <c r="BH101" s="65"/>
      <c r="BI101" s="65"/>
      <c r="BJ101" s="65"/>
      <c r="BK101" s="65"/>
      <c r="BL101" s="65"/>
      <c r="BM101" s="65"/>
      <c r="BN101" s="65"/>
      <c r="BO101" s="65"/>
      <c r="BP101" s="65"/>
      <c r="BQ101" s="65"/>
      <c r="BR101" s="65"/>
      <c r="BS101" s="65"/>
      <c r="BT101" s="65"/>
      <c r="BU101" s="65"/>
      <c r="BV101" s="65"/>
    </row>
    <row r="102" ht="18.75" customHeight="1">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c r="AW102" s="65"/>
      <c r="AX102" s="65"/>
      <c r="AY102" s="65"/>
      <c r="AZ102" s="65"/>
      <c r="BA102" s="65"/>
      <c r="BB102" s="65"/>
      <c r="BC102" s="65"/>
      <c r="BD102" s="65"/>
      <c r="BE102" s="65"/>
      <c r="BF102" s="65"/>
      <c r="BG102" s="65"/>
      <c r="BH102" s="65"/>
      <c r="BI102" s="65"/>
      <c r="BJ102" s="65"/>
      <c r="BK102" s="65"/>
      <c r="BL102" s="65"/>
      <c r="BM102" s="65"/>
      <c r="BN102" s="65"/>
      <c r="BO102" s="65"/>
      <c r="BP102" s="65"/>
      <c r="BQ102" s="65"/>
      <c r="BR102" s="65"/>
      <c r="BS102" s="65"/>
      <c r="BT102" s="65"/>
      <c r="BU102" s="65"/>
      <c r="BV102" s="65"/>
    </row>
    <row r="103" ht="18.75" customHeight="1">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c r="AW103" s="65"/>
      <c r="AX103" s="65"/>
      <c r="AY103" s="65"/>
      <c r="AZ103" s="65"/>
      <c r="BA103" s="65"/>
      <c r="BB103" s="65"/>
      <c r="BC103" s="65"/>
      <c r="BD103" s="65"/>
      <c r="BE103" s="65"/>
      <c r="BF103" s="65"/>
      <c r="BG103" s="65"/>
      <c r="BH103" s="65"/>
      <c r="BI103" s="65"/>
      <c r="BJ103" s="65"/>
      <c r="BK103" s="65"/>
      <c r="BL103" s="65"/>
      <c r="BM103" s="65"/>
      <c r="BN103" s="65"/>
      <c r="BO103" s="65"/>
      <c r="BP103" s="65"/>
      <c r="BQ103" s="65"/>
      <c r="BR103" s="65"/>
      <c r="BS103" s="65"/>
      <c r="BT103" s="65"/>
      <c r="BU103" s="65"/>
      <c r="BV103" s="65"/>
    </row>
    <row r="104" ht="18.75" customHeight="1">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c r="AW104" s="65"/>
      <c r="AX104" s="65"/>
      <c r="AY104" s="65"/>
      <c r="AZ104" s="65"/>
      <c r="BA104" s="65"/>
      <c r="BB104" s="65"/>
      <c r="BC104" s="65"/>
      <c r="BD104" s="65"/>
      <c r="BE104" s="65"/>
      <c r="BF104" s="65"/>
      <c r="BG104" s="65"/>
      <c r="BH104" s="65"/>
      <c r="BI104" s="65"/>
      <c r="BJ104" s="65"/>
      <c r="BK104" s="65"/>
      <c r="BL104" s="65"/>
      <c r="BM104" s="65"/>
      <c r="BN104" s="65"/>
      <c r="BO104" s="65"/>
      <c r="BP104" s="65"/>
      <c r="BQ104" s="65"/>
      <c r="BR104" s="65"/>
      <c r="BS104" s="65"/>
      <c r="BT104" s="65"/>
      <c r="BU104" s="65"/>
      <c r="BV104" s="65"/>
    </row>
    <row r="105" ht="18.75" customHeight="1">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c r="AY105" s="65"/>
      <c r="AZ105" s="65"/>
      <c r="BA105" s="65"/>
      <c r="BB105" s="65"/>
      <c r="BC105" s="65"/>
      <c r="BD105" s="65"/>
      <c r="BE105" s="65"/>
      <c r="BF105" s="65"/>
      <c r="BG105" s="65"/>
      <c r="BH105" s="65"/>
      <c r="BI105" s="65"/>
      <c r="BJ105" s="65"/>
      <c r="BK105" s="65"/>
      <c r="BL105" s="65"/>
      <c r="BM105" s="65"/>
      <c r="BN105" s="65"/>
      <c r="BO105" s="65"/>
      <c r="BP105" s="65"/>
      <c r="BQ105" s="65"/>
      <c r="BR105" s="65"/>
      <c r="BS105" s="65"/>
      <c r="BT105" s="65"/>
      <c r="BU105" s="65"/>
      <c r="BV105" s="65"/>
    </row>
    <row r="106" ht="18.75" customHeight="1">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c r="AW106" s="65"/>
      <c r="AX106" s="65"/>
      <c r="AY106" s="65"/>
      <c r="AZ106" s="65"/>
      <c r="BA106" s="65"/>
      <c r="BB106" s="65"/>
      <c r="BC106" s="65"/>
      <c r="BD106" s="65"/>
      <c r="BE106" s="65"/>
      <c r="BF106" s="65"/>
      <c r="BG106" s="65"/>
      <c r="BH106" s="65"/>
      <c r="BI106" s="65"/>
      <c r="BJ106" s="65"/>
      <c r="BK106" s="65"/>
      <c r="BL106" s="65"/>
      <c r="BM106" s="65"/>
      <c r="BN106" s="65"/>
      <c r="BO106" s="65"/>
      <c r="BP106" s="65"/>
      <c r="BQ106" s="65"/>
      <c r="BR106" s="65"/>
      <c r="BS106" s="65"/>
      <c r="BT106" s="65"/>
      <c r="BU106" s="65"/>
      <c r="BV106" s="65"/>
    </row>
    <row r="107" ht="18.75" customHeight="1">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c r="AW107" s="65"/>
      <c r="AX107" s="65"/>
      <c r="AY107" s="65"/>
      <c r="AZ107" s="65"/>
      <c r="BA107" s="65"/>
      <c r="BB107" s="65"/>
      <c r="BC107" s="65"/>
      <c r="BD107" s="65"/>
      <c r="BE107" s="65"/>
      <c r="BF107" s="65"/>
      <c r="BG107" s="65"/>
      <c r="BH107" s="65"/>
      <c r="BI107" s="65"/>
      <c r="BJ107" s="65"/>
      <c r="BK107" s="65"/>
      <c r="BL107" s="65"/>
      <c r="BM107" s="65"/>
      <c r="BN107" s="65"/>
      <c r="BO107" s="65"/>
      <c r="BP107" s="65"/>
      <c r="BQ107" s="65"/>
      <c r="BR107" s="65"/>
      <c r="BS107" s="65"/>
      <c r="BT107" s="65"/>
      <c r="BU107" s="65"/>
      <c r="BV107" s="65"/>
    </row>
    <row r="108" ht="18.7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c r="AW108" s="65"/>
      <c r="AX108" s="65"/>
      <c r="AY108" s="65"/>
      <c r="AZ108" s="65"/>
      <c r="BA108" s="65"/>
      <c r="BB108" s="65"/>
      <c r="BC108" s="65"/>
      <c r="BD108" s="65"/>
      <c r="BE108" s="65"/>
      <c r="BF108" s="65"/>
      <c r="BG108" s="65"/>
      <c r="BH108" s="65"/>
      <c r="BI108" s="65"/>
      <c r="BJ108" s="65"/>
      <c r="BK108" s="65"/>
      <c r="BL108" s="65"/>
      <c r="BM108" s="65"/>
      <c r="BN108" s="65"/>
      <c r="BO108" s="65"/>
      <c r="BP108" s="65"/>
      <c r="BQ108" s="65"/>
      <c r="BR108" s="65"/>
      <c r="BS108" s="65"/>
      <c r="BT108" s="65"/>
      <c r="BU108" s="65"/>
      <c r="BV108" s="65"/>
    </row>
    <row r="109" ht="18.7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c r="AY109" s="65"/>
      <c r="AZ109" s="65"/>
      <c r="BA109" s="65"/>
      <c r="BB109" s="65"/>
      <c r="BC109" s="65"/>
      <c r="BD109" s="65"/>
      <c r="BE109" s="65"/>
      <c r="BF109" s="65"/>
      <c r="BG109" s="65"/>
      <c r="BH109" s="65"/>
      <c r="BI109" s="65"/>
      <c r="BJ109" s="65"/>
      <c r="BK109" s="65"/>
      <c r="BL109" s="65"/>
      <c r="BM109" s="65"/>
      <c r="BN109" s="65"/>
      <c r="BO109" s="65"/>
      <c r="BP109" s="65"/>
      <c r="BQ109" s="65"/>
      <c r="BR109" s="65"/>
      <c r="BS109" s="65"/>
      <c r="BT109" s="65"/>
      <c r="BU109" s="65"/>
      <c r="BV109" s="65"/>
    </row>
    <row r="110" ht="18.7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c r="AW110" s="65"/>
      <c r="AX110" s="65"/>
      <c r="AY110" s="65"/>
      <c r="AZ110" s="65"/>
      <c r="BA110" s="65"/>
      <c r="BB110" s="65"/>
      <c r="BC110" s="65"/>
      <c r="BD110" s="65"/>
      <c r="BE110" s="65"/>
      <c r="BF110" s="65"/>
      <c r="BG110" s="65"/>
      <c r="BH110" s="65"/>
      <c r="BI110" s="65"/>
      <c r="BJ110" s="65"/>
      <c r="BK110" s="65"/>
      <c r="BL110" s="65"/>
      <c r="BM110" s="65"/>
      <c r="BN110" s="65"/>
      <c r="BO110" s="65"/>
      <c r="BP110" s="65"/>
      <c r="BQ110" s="65"/>
      <c r="BR110" s="65"/>
      <c r="BS110" s="65"/>
      <c r="BT110" s="65"/>
      <c r="BU110" s="65"/>
      <c r="BV110" s="65"/>
    </row>
    <row r="111" ht="18.7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c r="AY111" s="65"/>
      <c r="AZ111" s="65"/>
      <c r="BA111" s="65"/>
      <c r="BB111" s="65"/>
      <c r="BC111" s="65"/>
      <c r="BD111" s="65"/>
      <c r="BE111" s="65"/>
      <c r="BF111" s="65"/>
      <c r="BG111" s="65"/>
      <c r="BH111" s="65"/>
      <c r="BI111" s="65"/>
      <c r="BJ111" s="65"/>
      <c r="BK111" s="65"/>
      <c r="BL111" s="65"/>
      <c r="BM111" s="65"/>
      <c r="BN111" s="65"/>
      <c r="BO111" s="65"/>
      <c r="BP111" s="65"/>
      <c r="BQ111" s="65"/>
      <c r="BR111" s="65"/>
      <c r="BS111" s="65"/>
      <c r="BT111" s="65"/>
      <c r="BU111" s="65"/>
      <c r="BV111" s="65"/>
    </row>
    <row r="112" ht="18.7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c r="AY112" s="65"/>
      <c r="AZ112" s="65"/>
      <c r="BA112" s="65"/>
      <c r="BB112" s="65"/>
      <c r="BC112" s="65"/>
      <c r="BD112" s="65"/>
      <c r="BE112" s="65"/>
      <c r="BF112" s="65"/>
      <c r="BG112" s="65"/>
      <c r="BH112" s="65"/>
      <c r="BI112" s="65"/>
      <c r="BJ112" s="65"/>
      <c r="BK112" s="65"/>
      <c r="BL112" s="65"/>
      <c r="BM112" s="65"/>
      <c r="BN112" s="65"/>
      <c r="BO112" s="65"/>
      <c r="BP112" s="65"/>
      <c r="BQ112" s="65"/>
      <c r="BR112" s="65"/>
      <c r="BS112" s="65"/>
      <c r="BT112" s="65"/>
      <c r="BU112" s="65"/>
      <c r="BV112" s="65"/>
    </row>
    <row r="113" ht="18.7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c r="AY113" s="65"/>
      <c r="AZ113" s="65"/>
      <c r="BA113" s="65"/>
      <c r="BB113" s="65"/>
      <c r="BC113" s="65"/>
      <c r="BD113" s="65"/>
      <c r="BE113" s="65"/>
      <c r="BF113" s="65"/>
      <c r="BG113" s="65"/>
      <c r="BH113" s="65"/>
      <c r="BI113" s="65"/>
      <c r="BJ113" s="65"/>
      <c r="BK113" s="65"/>
      <c r="BL113" s="65"/>
      <c r="BM113" s="65"/>
      <c r="BN113" s="65"/>
      <c r="BO113" s="65"/>
      <c r="BP113" s="65"/>
      <c r="BQ113" s="65"/>
      <c r="BR113" s="65"/>
      <c r="BS113" s="65"/>
      <c r="BT113" s="65"/>
      <c r="BU113" s="65"/>
      <c r="BV113" s="65"/>
    </row>
    <row r="114" ht="18.7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c r="AW114" s="65"/>
      <c r="AX114" s="65"/>
      <c r="AY114" s="65"/>
      <c r="AZ114" s="65"/>
      <c r="BA114" s="65"/>
      <c r="BB114" s="65"/>
      <c r="BC114" s="65"/>
      <c r="BD114" s="65"/>
      <c r="BE114" s="65"/>
      <c r="BF114" s="65"/>
      <c r="BG114" s="65"/>
      <c r="BH114" s="65"/>
      <c r="BI114" s="65"/>
      <c r="BJ114" s="65"/>
      <c r="BK114" s="65"/>
      <c r="BL114" s="65"/>
      <c r="BM114" s="65"/>
      <c r="BN114" s="65"/>
      <c r="BO114" s="65"/>
      <c r="BP114" s="65"/>
      <c r="BQ114" s="65"/>
      <c r="BR114" s="65"/>
      <c r="BS114" s="65"/>
      <c r="BT114" s="65"/>
      <c r="BU114" s="65"/>
      <c r="BV114" s="65"/>
    </row>
    <row r="115" ht="18.7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c r="AY115" s="65"/>
      <c r="AZ115" s="65"/>
      <c r="BA115" s="65"/>
      <c r="BB115" s="65"/>
      <c r="BC115" s="65"/>
      <c r="BD115" s="65"/>
      <c r="BE115" s="65"/>
      <c r="BF115" s="65"/>
      <c r="BG115" s="65"/>
      <c r="BH115" s="65"/>
      <c r="BI115" s="65"/>
      <c r="BJ115" s="65"/>
      <c r="BK115" s="65"/>
      <c r="BL115" s="65"/>
      <c r="BM115" s="65"/>
      <c r="BN115" s="65"/>
      <c r="BO115" s="65"/>
      <c r="BP115" s="65"/>
      <c r="BQ115" s="65"/>
      <c r="BR115" s="65"/>
      <c r="BS115" s="65"/>
      <c r="BT115" s="65"/>
      <c r="BU115" s="65"/>
      <c r="BV115" s="65"/>
    </row>
    <row r="116" ht="18.7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c r="AY116" s="65"/>
      <c r="AZ116" s="65"/>
      <c r="BA116" s="65"/>
      <c r="BB116" s="65"/>
      <c r="BC116" s="65"/>
      <c r="BD116" s="65"/>
      <c r="BE116" s="65"/>
      <c r="BF116" s="65"/>
      <c r="BG116" s="65"/>
      <c r="BH116" s="65"/>
      <c r="BI116" s="65"/>
      <c r="BJ116" s="65"/>
      <c r="BK116" s="65"/>
      <c r="BL116" s="65"/>
      <c r="BM116" s="65"/>
      <c r="BN116" s="65"/>
      <c r="BO116" s="65"/>
      <c r="BP116" s="65"/>
      <c r="BQ116" s="65"/>
      <c r="BR116" s="65"/>
      <c r="BS116" s="65"/>
      <c r="BT116" s="65"/>
      <c r="BU116" s="65"/>
      <c r="BV116" s="65"/>
    </row>
    <row r="117" ht="18.7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c r="AY117" s="65"/>
      <c r="AZ117" s="65"/>
      <c r="BA117" s="65"/>
      <c r="BB117" s="65"/>
      <c r="BC117" s="65"/>
      <c r="BD117" s="65"/>
      <c r="BE117" s="65"/>
      <c r="BF117" s="65"/>
      <c r="BG117" s="65"/>
      <c r="BH117" s="65"/>
      <c r="BI117" s="65"/>
      <c r="BJ117" s="65"/>
      <c r="BK117" s="65"/>
      <c r="BL117" s="65"/>
      <c r="BM117" s="65"/>
      <c r="BN117" s="65"/>
      <c r="BO117" s="65"/>
      <c r="BP117" s="65"/>
      <c r="BQ117" s="65"/>
      <c r="BR117" s="65"/>
      <c r="BS117" s="65"/>
      <c r="BT117" s="65"/>
      <c r="BU117" s="65"/>
      <c r="BV117" s="65"/>
    </row>
    <row r="118" ht="18.7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65"/>
      <c r="AX118" s="65"/>
      <c r="AY118" s="65"/>
      <c r="AZ118" s="65"/>
      <c r="BA118" s="65"/>
      <c r="BB118" s="65"/>
      <c r="BC118" s="65"/>
      <c r="BD118" s="65"/>
      <c r="BE118" s="65"/>
      <c r="BF118" s="65"/>
      <c r="BG118" s="65"/>
      <c r="BH118" s="65"/>
      <c r="BI118" s="65"/>
      <c r="BJ118" s="65"/>
      <c r="BK118" s="65"/>
      <c r="BL118" s="65"/>
      <c r="BM118" s="65"/>
      <c r="BN118" s="65"/>
      <c r="BO118" s="65"/>
      <c r="BP118" s="65"/>
      <c r="BQ118" s="65"/>
      <c r="BR118" s="65"/>
      <c r="BS118" s="65"/>
      <c r="BT118" s="65"/>
      <c r="BU118" s="65"/>
      <c r="BV118" s="65"/>
    </row>
    <row r="119" ht="18.7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c r="AY119" s="65"/>
      <c r="AZ119" s="65"/>
      <c r="BA119" s="65"/>
      <c r="BB119" s="65"/>
      <c r="BC119" s="65"/>
      <c r="BD119" s="65"/>
      <c r="BE119" s="65"/>
      <c r="BF119" s="65"/>
      <c r="BG119" s="65"/>
      <c r="BH119" s="65"/>
      <c r="BI119" s="65"/>
      <c r="BJ119" s="65"/>
      <c r="BK119" s="65"/>
      <c r="BL119" s="65"/>
      <c r="BM119" s="65"/>
      <c r="BN119" s="65"/>
      <c r="BO119" s="65"/>
      <c r="BP119" s="65"/>
      <c r="BQ119" s="65"/>
      <c r="BR119" s="65"/>
      <c r="BS119" s="65"/>
      <c r="BT119" s="65"/>
      <c r="BU119" s="65"/>
      <c r="BV119" s="65"/>
    </row>
    <row r="120" ht="18.7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c r="AW120" s="65"/>
      <c r="AX120" s="65"/>
      <c r="AY120" s="65"/>
      <c r="AZ120" s="65"/>
      <c r="BA120" s="65"/>
      <c r="BB120" s="65"/>
      <c r="BC120" s="65"/>
      <c r="BD120" s="65"/>
      <c r="BE120" s="65"/>
      <c r="BF120" s="65"/>
      <c r="BG120" s="65"/>
      <c r="BH120" s="65"/>
      <c r="BI120" s="65"/>
      <c r="BJ120" s="65"/>
      <c r="BK120" s="65"/>
      <c r="BL120" s="65"/>
      <c r="BM120" s="65"/>
      <c r="BN120" s="65"/>
      <c r="BO120" s="65"/>
      <c r="BP120" s="65"/>
      <c r="BQ120" s="65"/>
      <c r="BR120" s="65"/>
      <c r="BS120" s="65"/>
      <c r="BT120" s="65"/>
      <c r="BU120" s="65"/>
      <c r="BV120" s="65"/>
    </row>
    <row r="121" ht="18.7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c r="AY121" s="65"/>
      <c r="AZ121" s="65"/>
      <c r="BA121" s="65"/>
      <c r="BB121" s="65"/>
      <c r="BC121" s="65"/>
      <c r="BD121" s="65"/>
      <c r="BE121" s="65"/>
      <c r="BF121" s="65"/>
      <c r="BG121" s="65"/>
      <c r="BH121" s="65"/>
      <c r="BI121" s="65"/>
      <c r="BJ121" s="65"/>
      <c r="BK121" s="65"/>
      <c r="BL121" s="65"/>
      <c r="BM121" s="65"/>
      <c r="BN121" s="65"/>
      <c r="BO121" s="65"/>
      <c r="BP121" s="65"/>
      <c r="BQ121" s="65"/>
      <c r="BR121" s="65"/>
      <c r="BS121" s="65"/>
      <c r="BT121" s="65"/>
      <c r="BU121" s="65"/>
      <c r="BV121" s="65"/>
    </row>
    <row r="122" ht="18.7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c r="AY122" s="65"/>
      <c r="AZ122" s="65"/>
      <c r="BA122" s="65"/>
      <c r="BB122" s="65"/>
      <c r="BC122" s="65"/>
      <c r="BD122" s="65"/>
      <c r="BE122" s="65"/>
      <c r="BF122" s="65"/>
      <c r="BG122" s="65"/>
      <c r="BH122" s="65"/>
      <c r="BI122" s="65"/>
      <c r="BJ122" s="65"/>
      <c r="BK122" s="65"/>
      <c r="BL122" s="65"/>
      <c r="BM122" s="65"/>
      <c r="BN122" s="65"/>
      <c r="BO122" s="65"/>
      <c r="BP122" s="65"/>
      <c r="BQ122" s="65"/>
      <c r="BR122" s="65"/>
      <c r="BS122" s="65"/>
      <c r="BT122" s="65"/>
      <c r="BU122" s="65"/>
      <c r="BV122" s="65"/>
    </row>
    <row r="123" ht="18.7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c r="AY123" s="65"/>
      <c r="AZ123" s="65"/>
      <c r="BA123" s="65"/>
      <c r="BB123" s="65"/>
      <c r="BC123" s="65"/>
      <c r="BD123" s="65"/>
      <c r="BE123" s="65"/>
      <c r="BF123" s="65"/>
      <c r="BG123" s="65"/>
      <c r="BH123" s="65"/>
      <c r="BI123" s="65"/>
      <c r="BJ123" s="65"/>
      <c r="BK123" s="65"/>
      <c r="BL123" s="65"/>
      <c r="BM123" s="65"/>
      <c r="BN123" s="65"/>
      <c r="BO123" s="65"/>
      <c r="BP123" s="65"/>
      <c r="BQ123" s="65"/>
      <c r="BR123" s="65"/>
      <c r="BS123" s="65"/>
      <c r="BT123" s="65"/>
      <c r="BU123" s="65"/>
      <c r="BV123" s="65"/>
    </row>
    <row r="124" ht="18.7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c r="AY124" s="65"/>
      <c r="AZ124" s="65"/>
      <c r="BA124" s="65"/>
      <c r="BB124" s="65"/>
      <c r="BC124" s="65"/>
      <c r="BD124" s="65"/>
      <c r="BE124" s="65"/>
      <c r="BF124" s="65"/>
      <c r="BG124" s="65"/>
      <c r="BH124" s="65"/>
      <c r="BI124" s="65"/>
      <c r="BJ124" s="65"/>
      <c r="BK124" s="65"/>
      <c r="BL124" s="65"/>
      <c r="BM124" s="65"/>
      <c r="BN124" s="65"/>
      <c r="BO124" s="65"/>
      <c r="BP124" s="65"/>
      <c r="BQ124" s="65"/>
      <c r="BR124" s="65"/>
      <c r="BS124" s="65"/>
      <c r="BT124" s="65"/>
      <c r="BU124" s="65"/>
      <c r="BV124" s="65"/>
    </row>
    <row r="125" ht="18.7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c r="AY125" s="65"/>
      <c r="AZ125" s="65"/>
      <c r="BA125" s="65"/>
      <c r="BB125" s="65"/>
      <c r="BC125" s="65"/>
      <c r="BD125" s="65"/>
      <c r="BE125" s="65"/>
      <c r="BF125" s="65"/>
      <c r="BG125" s="65"/>
      <c r="BH125" s="65"/>
      <c r="BI125" s="65"/>
      <c r="BJ125" s="65"/>
      <c r="BK125" s="65"/>
      <c r="BL125" s="65"/>
      <c r="BM125" s="65"/>
      <c r="BN125" s="65"/>
      <c r="BO125" s="65"/>
      <c r="BP125" s="65"/>
      <c r="BQ125" s="65"/>
      <c r="BR125" s="65"/>
      <c r="BS125" s="65"/>
      <c r="BT125" s="65"/>
      <c r="BU125" s="65"/>
      <c r="BV125" s="65"/>
    </row>
    <row r="126" ht="18.7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c r="AY126" s="65"/>
      <c r="AZ126" s="65"/>
      <c r="BA126" s="65"/>
      <c r="BB126" s="65"/>
      <c r="BC126" s="65"/>
      <c r="BD126" s="65"/>
      <c r="BE126" s="65"/>
      <c r="BF126" s="65"/>
      <c r="BG126" s="65"/>
      <c r="BH126" s="65"/>
      <c r="BI126" s="65"/>
      <c r="BJ126" s="65"/>
      <c r="BK126" s="65"/>
      <c r="BL126" s="65"/>
      <c r="BM126" s="65"/>
      <c r="BN126" s="65"/>
      <c r="BO126" s="65"/>
      <c r="BP126" s="65"/>
      <c r="BQ126" s="65"/>
      <c r="BR126" s="65"/>
      <c r="BS126" s="65"/>
      <c r="BT126" s="65"/>
      <c r="BU126" s="65"/>
      <c r="BV126" s="65"/>
    </row>
    <row r="127" ht="18.7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c r="AY127" s="65"/>
      <c r="AZ127" s="65"/>
      <c r="BA127" s="65"/>
      <c r="BB127" s="65"/>
      <c r="BC127" s="65"/>
      <c r="BD127" s="65"/>
      <c r="BE127" s="65"/>
      <c r="BF127" s="65"/>
      <c r="BG127" s="65"/>
      <c r="BH127" s="65"/>
      <c r="BI127" s="65"/>
      <c r="BJ127" s="65"/>
      <c r="BK127" s="65"/>
      <c r="BL127" s="65"/>
      <c r="BM127" s="65"/>
      <c r="BN127" s="65"/>
      <c r="BO127" s="65"/>
      <c r="BP127" s="65"/>
      <c r="BQ127" s="65"/>
      <c r="BR127" s="65"/>
      <c r="BS127" s="65"/>
      <c r="BT127" s="65"/>
      <c r="BU127" s="65"/>
      <c r="BV127" s="65"/>
    </row>
    <row r="128" ht="18.7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c r="AY128" s="65"/>
      <c r="AZ128" s="65"/>
      <c r="BA128" s="65"/>
      <c r="BB128" s="65"/>
      <c r="BC128" s="65"/>
      <c r="BD128" s="65"/>
      <c r="BE128" s="65"/>
      <c r="BF128" s="65"/>
      <c r="BG128" s="65"/>
      <c r="BH128" s="65"/>
      <c r="BI128" s="65"/>
      <c r="BJ128" s="65"/>
      <c r="BK128" s="65"/>
      <c r="BL128" s="65"/>
      <c r="BM128" s="65"/>
      <c r="BN128" s="65"/>
      <c r="BO128" s="65"/>
      <c r="BP128" s="65"/>
      <c r="BQ128" s="65"/>
      <c r="BR128" s="65"/>
      <c r="BS128" s="65"/>
      <c r="BT128" s="65"/>
      <c r="BU128" s="65"/>
      <c r="BV128" s="65"/>
    </row>
    <row r="129" ht="18.7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c r="AY129" s="65"/>
      <c r="AZ129" s="65"/>
      <c r="BA129" s="65"/>
      <c r="BB129" s="65"/>
      <c r="BC129" s="65"/>
      <c r="BD129" s="65"/>
      <c r="BE129" s="65"/>
      <c r="BF129" s="65"/>
      <c r="BG129" s="65"/>
      <c r="BH129" s="65"/>
      <c r="BI129" s="65"/>
      <c r="BJ129" s="65"/>
      <c r="BK129" s="65"/>
      <c r="BL129" s="65"/>
      <c r="BM129" s="65"/>
      <c r="BN129" s="65"/>
      <c r="BO129" s="65"/>
      <c r="BP129" s="65"/>
      <c r="BQ129" s="65"/>
      <c r="BR129" s="65"/>
      <c r="BS129" s="65"/>
      <c r="BT129" s="65"/>
      <c r="BU129" s="65"/>
      <c r="BV129" s="65"/>
    </row>
    <row r="130" ht="18.7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c r="AY130" s="65"/>
      <c r="AZ130" s="65"/>
      <c r="BA130" s="65"/>
      <c r="BB130" s="65"/>
      <c r="BC130" s="65"/>
      <c r="BD130" s="65"/>
      <c r="BE130" s="65"/>
      <c r="BF130" s="65"/>
      <c r="BG130" s="65"/>
      <c r="BH130" s="65"/>
      <c r="BI130" s="65"/>
      <c r="BJ130" s="65"/>
      <c r="BK130" s="65"/>
      <c r="BL130" s="65"/>
      <c r="BM130" s="65"/>
      <c r="BN130" s="65"/>
      <c r="BO130" s="65"/>
      <c r="BP130" s="65"/>
      <c r="BQ130" s="65"/>
      <c r="BR130" s="65"/>
      <c r="BS130" s="65"/>
      <c r="BT130" s="65"/>
      <c r="BU130" s="65"/>
      <c r="BV130" s="65"/>
    </row>
    <row r="131" ht="18.7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c r="AY131" s="65"/>
      <c r="AZ131" s="65"/>
      <c r="BA131" s="65"/>
      <c r="BB131" s="65"/>
      <c r="BC131" s="65"/>
      <c r="BD131" s="65"/>
      <c r="BE131" s="65"/>
      <c r="BF131" s="65"/>
      <c r="BG131" s="65"/>
      <c r="BH131" s="65"/>
      <c r="BI131" s="65"/>
      <c r="BJ131" s="65"/>
      <c r="BK131" s="65"/>
      <c r="BL131" s="65"/>
      <c r="BM131" s="65"/>
      <c r="BN131" s="65"/>
      <c r="BO131" s="65"/>
      <c r="BP131" s="65"/>
      <c r="BQ131" s="65"/>
      <c r="BR131" s="65"/>
      <c r="BS131" s="65"/>
      <c r="BT131" s="65"/>
      <c r="BU131" s="65"/>
      <c r="BV131" s="65"/>
    </row>
    <row r="132" ht="18.7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c r="AY132" s="65"/>
      <c r="AZ132" s="65"/>
      <c r="BA132" s="65"/>
      <c r="BB132" s="65"/>
      <c r="BC132" s="65"/>
      <c r="BD132" s="65"/>
      <c r="BE132" s="65"/>
      <c r="BF132" s="65"/>
      <c r="BG132" s="65"/>
      <c r="BH132" s="65"/>
      <c r="BI132" s="65"/>
      <c r="BJ132" s="65"/>
      <c r="BK132" s="65"/>
      <c r="BL132" s="65"/>
      <c r="BM132" s="65"/>
      <c r="BN132" s="65"/>
      <c r="BO132" s="65"/>
      <c r="BP132" s="65"/>
      <c r="BQ132" s="65"/>
      <c r="BR132" s="65"/>
      <c r="BS132" s="65"/>
      <c r="BT132" s="65"/>
      <c r="BU132" s="65"/>
      <c r="BV132" s="65"/>
    </row>
    <row r="133" ht="18.7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c r="AY133" s="65"/>
      <c r="AZ133" s="65"/>
      <c r="BA133" s="65"/>
      <c r="BB133" s="65"/>
      <c r="BC133" s="65"/>
      <c r="BD133" s="65"/>
      <c r="BE133" s="65"/>
      <c r="BF133" s="65"/>
      <c r="BG133" s="65"/>
      <c r="BH133" s="65"/>
      <c r="BI133" s="65"/>
      <c r="BJ133" s="65"/>
      <c r="BK133" s="65"/>
      <c r="BL133" s="65"/>
      <c r="BM133" s="65"/>
      <c r="BN133" s="65"/>
      <c r="BO133" s="65"/>
      <c r="BP133" s="65"/>
      <c r="BQ133" s="65"/>
      <c r="BR133" s="65"/>
      <c r="BS133" s="65"/>
      <c r="BT133" s="65"/>
      <c r="BU133" s="65"/>
      <c r="BV133" s="65"/>
    </row>
    <row r="134" ht="18.7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c r="AY134" s="65"/>
      <c r="AZ134" s="65"/>
      <c r="BA134" s="65"/>
      <c r="BB134" s="65"/>
      <c r="BC134" s="65"/>
      <c r="BD134" s="65"/>
      <c r="BE134" s="65"/>
      <c r="BF134" s="65"/>
      <c r="BG134" s="65"/>
      <c r="BH134" s="65"/>
      <c r="BI134" s="65"/>
      <c r="BJ134" s="65"/>
      <c r="BK134" s="65"/>
      <c r="BL134" s="65"/>
      <c r="BM134" s="65"/>
      <c r="BN134" s="65"/>
      <c r="BO134" s="65"/>
      <c r="BP134" s="65"/>
      <c r="BQ134" s="65"/>
      <c r="BR134" s="65"/>
      <c r="BS134" s="65"/>
      <c r="BT134" s="65"/>
      <c r="BU134" s="65"/>
      <c r="BV134" s="65"/>
    </row>
    <row r="135" ht="18.7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c r="AY135" s="65"/>
      <c r="AZ135" s="65"/>
      <c r="BA135" s="65"/>
      <c r="BB135" s="65"/>
      <c r="BC135" s="65"/>
      <c r="BD135" s="65"/>
      <c r="BE135" s="65"/>
      <c r="BF135" s="65"/>
      <c r="BG135" s="65"/>
      <c r="BH135" s="65"/>
      <c r="BI135" s="65"/>
      <c r="BJ135" s="65"/>
      <c r="BK135" s="65"/>
      <c r="BL135" s="65"/>
      <c r="BM135" s="65"/>
      <c r="BN135" s="65"/>
      <c r="BO135" s="65"/>
      <c r="BP135" s="65"/>
      <c r="BQ135" s="65"/>
      <c r="BR135" s="65"/>
      <c r="BS135" s="65"/>
      <c r="BT135" s="65"/>
      <c r="BU135" s="65"/>
      <c r="BV135" s="65"/>
    </row>
    <row r="136" ht="18.7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c r="AY136" s="65"/>
      <c r="AZ136" s="65"/>
      <c r="BA136" s="65"/>
      <c r="BB136" s="65"/>
      <c r="BC136" s="65"/>
      <c r="BD136" s="65"/>
      <c r="BE136" s="65"/>
      <c r="BF136" s="65"/>
      <c r="BG136" s="65"/>
      <c r="BH136" s="65"/>
      <c r="BI136" s="65"/>
      <c r="BJ136" s="65"/>
      <c r="BK136" s="65"/>
      <c r="BL136" s="65"/>
      <c r="BM136" s="65"/>
      <c r="BN136" s="65"/>
      <c r="BO136" s="65"/>
      <c r="BP136" s="65"/>
      <c r="BQ136" s="65"/>
      <c r="BR136" s="65"/>
      <c r="BS136" s="65"/>
      <c r="BT136" s="65"/>
      <c r="BU136" s="65"/>
      <c r="BV136" s="65"/>
    </row>
    <row r="137" ht="18.7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c r="AY137" s="65"/>
      <c r="AZ137" s="65"/>
      <c r="BA137" s="65"/>
      <c r="BB137" s="65"/>
      <c r="BC137" s="65"/>
      <c r="BD137" s="65"/>
      <c r="BE137" s="65"/>
      <c r="BF137" s="65"/>
      <c r="BG137" s="65"/>
      <c r="BH137" s="65"/>
      <c r="BI137" s="65"/>
      <c r="BJ137" s="65"/>
      <c r="BK137" s="65"/>
      <c r="BL137" s="65"/>
      <c r="BM137" s="65"/>
      <c r="BN137" s="65"/>
      <c r="BO137" s="65"/>
      <c r="BP137" s="65"/>
      <c r="BQ137" s="65"/>
      <c r="BR137" s="65"/>
      <c r="BS137" s="65"/>
      <c r="BT137" s="65"/>
      <c r="BU137" s="65"/>
      <c r="BV137" s="65"/>
    </row>
    <row r="138" ht="18.7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c r="AY138" s="65"/>
      <c r="AZ138" s="65"/>
      <c r="BA138" s="65"/>
      <c r="BB138" s="65"/>
      <c r="BC138" s="65"/>
      <c r="BD138" s="65"/>
      <c r="BE138" s="65"/>
      <c r="BF138" s="65"/>
      <c r="BG138" s="65"/>
      <c r="BH138" s="65"/>
      <c r="BI138" s="65"/>
      <c r="BJ138" s="65"/>
      <c r="BK138" s="65"/>
      <c r="BL138" s="65"/>
      <c r="BM138" s="65"/>
      <c r="BN138" s="65"/>
      <c r="BO138" s="65"/>
      <c r="BP138" s="65"/>
      <c r="BQ138" s="65"/>
      <c r="BR138" s="65"/>
      <c r="BS138" s="65"/>
      <c r="BT138" s="65"/>
      <c r="BU138" s="65"/>
      <c r="BV138" s="65"/>
    </row>
    <row r="139" ht="18.7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c r="AY139" s="65"/>
      <c r="AZ139" s="65"/>
      <c r="BA139" s="65"/>
      <c r="BB139" s="65"/>
      <c r="BC139" s="65"/>
      <c r="BD139" s="65"/>
      <c r="BE139" s="65"/>
      <c r="BF139" s="65"/>
      <c r="BG139" s="65"/>
      <c r="BH139" s="65"/>
      <c r="BI139" s="65"/>
      <c r="BJ139" s="65"/>
      <c r="BK139" s="65"/>
      <c r="BL139" s="65"/>
      <c r="BM139" s="65"/>
      <c r="BN139" s="65"/>
      <c r="BO139" s="65"/>
      <c r="BP139" s="65"/>
      <c r="BQ139" s="65"/>
      <c r="BR139" s="65"/>
      <c r="BS139" s="65"/>
      <c r="BT139" s="65"/>
      <c r="BU139" s="65"/>
      <c r="BV139" s="65"/>
    </row>
    <row r="140" ht="18.7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c r="BC140" s="65"/>
      <c r="BD140" s="65"/>
      <c r="BE140" s="65"/>
      <c r="BF140" s="65"/>
      <c r="BG140" s="65"/>
      <c r="BH140" s="65"/>
      <c r="BI140" s="65"/>
      <c r="BJ140" s="65"/>
      <c r="BK140" s="65"/>
      <c r="BL140" s="65"/>
      <c r="BM140" s="65"/>
      <c r="BN140" s="65"/>
      <c r="BO140" s="65"/>
      <c r="BP140" s="65"/>
      <c r="BQ140" s="65"/>
      <c r="BR140" s="65"/>
      <c r="BS140" s="65"/>
      <c r="BT140" s="65"/>
      <c r="BU140" s="65"/>
      <c r="BV140" s="65"/>
    </row>
    <row r="141" ht="18.7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c r="AY141" s="65"/>
      <c r="AZ141" s="65"/>
      <c r="BA141" s="65"/>
      <c r="BB141" s="65"/>
      <c r="BC141" s="65"/>
      <c r="BD141" s="65"/>
      <c r="BE141" s="65"/>
      <c r="BF141" s="65"/>
      <c r="BG141" s="65"/>
      <c r="BH141" s="65"/>
      <c r="BI141" s="65"/>
      <c r="BJ141" s="65"/>
      <c r="BK141" s="65"/>
      <c r="BL141" s="65"/>
      <c r="BM141" s="65"/>
      <c r="BN141" s="65"/>
      <c r="BO141" s="65"/>
      <c r="BP141" s="65"/>
      <c r="BQ141" s="65"/>
      <c r="BR141" s="65"/>
      <c r="BS141" s="65"/>
      <c r="BT141" s="65"/>
      <c r="BU141" s="65"/>
      <c r="BV141" s="65"/>
    </row>
    <row r="142" ht="18.7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65"/>
      <c r="AZ142" s="65"/>
      <c r="BA142" s="65"/>
      <c r="BB142" s="65"/>
      <c r="BC142" s="65"/>
      <c r="BD142" s="65"/>
      <c r="BE142" s="65"/>
      <c r="BF142" s="65"/>
      <c r="BG142" s="65"/>
      <c r="BH142" s="65"/>
      <c r="BI142" s="65"/>
      <c r="BJ142" s="65"/>
      <c r="BK142" s="65"/>
      <c r="BL142" s="65"/>
      <c r="BM142" s="65"/>
      <c r="BN142" s="65"/>
      <c r="BO142" s="65"/>
      <c r="BP142" s="65"/>
      <c r="BQ142" s="65"/>
      <c r="BR142" s="65"/>
      <c r="BS142" s="65"/>
      <c r="BT142" s="65"/>
      <c r="BU142" s="65"/>
      <c r="BV142" s="65"/>
    </row>
    <row r="143" ht="18.7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c r="AY143" s="65"/>
      <c r="AZ143" s="65"/>
      <c r="BA143" s="65"/>
      <c r="BB143" s="65"/>
      <c r="BC143" s="65"/>
      <c r="BD143" s="65"/>
      <c r="BE143" s="65"/>
      <c r="BF143" s="65"/>
      <c r="BG143" s="65"/>
      <c r="BH143" s="65"/>
      <c r="BI143" s="65"/>
      <c r="BJ143" s="65"/>
      <c r="BK143" s="65"/>
      <c r="BL143" s="65"/>
      <c r="BM143" s="65"/>
      <c r="BN143" s="65"/>
      <c r="BO143" s="65"/>
      <c r="BP143" s="65"/>
      <c r="BQ143" s="65"/>
      <c r="BR143" s="65"/>
      <c r="BS143" s="65"/>
      <c r="BT143" s="65"/>
      <c r="BU143" s="65"/>
      <c r="BV143" s="65"/>
    </row>
    <row r="144" ht="18.7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c r="AY144" s="65"/>
      <c r="AZ144" s="65"/>
      <c r="BA144" s="65"/>
      <c r="BB144" s="65"/>
      <c r="BC144" s="65"/>
      <c r="BD144" s="65"/>
      <c r="BE144" s="65"/>
      <c r="BF144" s="65"/>
      <c r="BG144" s="65"/>
      <c r="BH144" s="65"/>
      <c r="BI144" s="65"/>
      <c r="BJ144" s="65"/>
      <c r="BK144" s="65"/>
      <c r="BL144" s="65"/>
      <c r="BM144" s="65"/>
      <c r="BN144" s="65"/>
      <c r="BO144" s="65"/>
      <c r="BP144" s="65"/>
      <c r="BQ144" s="65"/>
      <c r="BR144" s="65"/>
      <c r="BS144" s="65"/>
      <c r="BT144" s="65"/>
      <c r="BU144" s="65"/>
      <c r="BV144" s="65"/>
    </row>
    <row r="145" ht="18.7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c r="AY145" s="65"/>
      <c r="AZ145" s="65"/>
      <c r="BA145" s="65"/>
      <c r="BB145" s="65"/>
      <c r="BC145" s="65"/>
      <c r="BD145" s="65"/>
      <c r="BE145" s="65"/>
      <c r="BF145" s="65"/>
      <c r="BG145" s="65"/>
      <c r="BH145" s="65"/>
      <c r="BI145" s="65"/>
      <c r="BJ145" s="65"/>
      <c r="BK145" s="65"/>
      <c r="BL145" s="65"/>
      <c r="BM145" s="65"/>
      <c r="BN145" s="65"/>
      <c r="BO145" s="65"/>
      <c r="BP145" s="65"/>
      <c r="BQ145" s="65"/>
      <c r="BR145" s="65"/>
      <c r="BS145" s="65"/>
      <c r="BT145" s="65"/>
      <c r="BU145" s="65"/>
      <c r="BV145" s="65"/>
    </row>
    <row r="146" ht="18.7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c r="AY146" s="65"/>
      <c r="AZ146" s="65"/>
      <c r="BA146" s="65"/>
      <c r="BB146" s="65"/>
      <c r="BC146" s="65"/>
      <c r="BD146" s="65"/>
      <c r="BE146" s="65"/>
      <c r="BF146" s="65"/>
      <c r="BG146" s="65"/>
      <c r="BH146" s="65"/>
      <c r="BI146" s="65"/>
      <c r="BJ146" s="65"/>
      <c r="BK146" s="65"/>
      <c r="BL146" s="65"/>
      <c r="BM146" s="65"/>
      <c r="BN146" s="65"/>
      <c r="BO146" s="65"/>
      <c r="BP146" s="65"/>
      <c r="BQ146" s="65"/>
      <c r="BR146" s="65"/>
      <c r="BS146" s="65"/>
      <c r="BT146" s="65"/>
      <c r="BU146" s="65"/>
      <c r="BV146" s="65"/>
    </row>
    <row r="147" ht="18.7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c r="AY147" s="65"/>
      <c r="AZ147" s="65"/>
      <c r="BA147" s="65"/>
      <c r="BB147" s="65"/>
      <c r="BC147" s="65"/>
      <c r="BD147" s="65"/>
      <c r="BE147" s="65"/>
      <c r="BF147" s="65"/>
      <c r="BG147" s="65"/>
      <c r="BH147" s="65"/>
      <c r="BI147" s="65"/>
      <c r="BJ147" s="65"/>
      <c r="BK147" s="65"/>
      <c r="BL147" s="65"/>
      <c r="BM147" s="65"/>
      <c r="BN147" s="65"/>
      <c r="BO147" s="65"/>
      <c r="BP147" s="65"/>
      <c r="BQ147" s="65"/>
      <c r="BR147" s="65"/>
      <c r="BS147" s="65"/>
      <c r="BT147" s="65"/>
      <c r="BU147" s="65"/>
      <c r="BV147" s="65"/>
    </row>
    <row r="148" ht="18.7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c r="AY148" s="65"/>
      <c r="AZ148" s="65"/>
      <c r="BA148" s="65"/>
      <c r="BB148" s="65"/>
      <c r="BC148" s="65"/>
      <c r="BD148" s="65"/>
      <c r="BE148" s="65"/>
      <c r="BF148" s="65"/>
      <c r="BG148" s="65"/>
      <c r="BH148" s="65"/>
      <c r="BI148" s="65"/>
      <c r="BJ148" s="65"/>
      <c r="BK148" s="65"/>
      <c r="BL148" s="65"/>
      <c r="BM148" s="65"/>
      <c r="BN148" s="65"/>
      <c r="BO148" s="65"/>
      <c r="BP148" s="65"/>
      <c r="BQ148" s="65"/>
      <c r="BR148" s="65"/>
      <c r="BS148" s="65"/>
      <c r="BT148" s="65"/>
      <c r="BU148" s="65"/>
      <c r="BV148" s="65"/>
    </row>
    <row r="149" ht="18.7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65"/>
      <c r="BV149" s="65"/>
    </row>
    <row r="150" ht="18.7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c r="AY150" s="65"/>
      <c r="AZ150" s="65"/>
      <c r="BA150" s="65"/>
      <c r="BB150" s="65"/>
      <c r="BC150" s="65"/>
      <c r="BD150" s="65"/>
      <c r="BE150" s="65"/>
      <c r="BF150" s="65"/>
      <c r="BG150" s="65"/>
      <c r="BH150" s="65"/>
      <c r="BI150" s="65"/>
      <c r="BJ150" s="65"/>
      <c r="BK150" s="65"/>
      <c r="BL150" s="65"/>
      <c r="BM150" s="65"/>
      <c r="BN150" s="65"/>
      <c r="BO150" s="65"/>
      <c r="BP150" s="65"/>
      <c r="BQ150" s="65"/>
      <c r="BR150" s="65"/>
      <c r="BS150" s="65"/>
      <c r="BT150" s="65"/>
      <c r="BU150" s="65"/>
      <c r="BV150" s="65"/>
    </row>
    <row r="151" ht="18.7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c r="AY151" s="65"/>
      <c r="AZ151" s="65"/>
      <c r="BA151" s="65"/>
      <c r="BB151" s="65"/>
      <c r="BC151" s="65"/>
      <c r="BD151" s="65"/>
      <c r="BE151" s="65"/>
      <c r="BF151" s="65"/>
      <c r="BG151" s="65"/>
      <c r="BH151" s="65"/>
      <c r="BI151" s="65"/>
      <c r="BJ151" s="65"/>
      <c r="BK151" s="65"/>
      <c r="BL151" s="65"/>
      <c r="BM151" s="65"/>
      <c r="BN151" s="65"/>
      <c r="BO151" s="65"/>
      <c r="BP151" s="65"/>
      <c r="BQ151" s="65"/>
      <c r="BR151" s="65"/>
      <c r="BS151" s="65"/>
      <c r="BT151" s="65"/>
      <c r="BU151" s="65"/>
      <c r="BV151" s="65"/>
    </row>
    <row r="152" ht="18.7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c r="AY152" s="65"/>
      <c r="AZ152" s="65"/>
      <c r="BA152" s="65"/>
      <c r="BB152" s="65"/>
      <c r="BC152" s="65"/>
      <c r="BD152" s="65"/>
      <c r="BE152" s="65"/>
      <c r="BF152" s="65"/>
      <c r="BG152" s="65"/>
      <c r="BH152" s="65"/>
      <c r="BI152" s="65"/>
      <c r="BJ152" s="65"/>
      <c r="BK152" s="65"/>
      <c r="BL152" s="65"/>
      <c r="BM152" s="65"/>
      <c r="BN152" s="65"/>
      <c r="BO152" s="65"/>
      <c r="BP152" s="65"/>
      <c r="BQ152" s="65"/>
      <c r="BR152" s="65"/>
      <c r="BS152" s="65"/>
      <c r="BT152" s="65"/>
      <c r="BU152" s="65"/>
      <c r="BV152" s="65"/>
    </row>
    <row r="153" ht="18.7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65"/>
      <c r="AZ153" s="65"/>
      <c r="BA153" s="65"/>
      <c r="BB153" s="65"/>
      <c r="BC153" s="65"/>
      <c r="BD153" s="65"/>
      <c r="BE153" s="65"/>
      <c r="BF153" s="65"/>
      <c r="BG153" s="65"/>
      <c r="BH153" s="65"/>
      <c r="BI153" s="65"/>
      <c r="BJ153" s="65"/>
      <c r="BK153" s="65"/>
      <c r="BL153" s="65"/>
      <c r="BM153" s="65"/>
      <c r="BN153" s="65"/>
      <c r="BO153" s="65"/>
      <c r="BP153" s="65"/>
      <c r="BQ153" s="65"/>
      <c r="BR153" s="65"/>
      <c r="BS153" s="65"/>
      <c r="BT153" s="65"/>
      <c r="BU153" s="65"/>
      <c r="BV153" s="65"/>
    </row>
    <row r="154" ht="18.7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c r="BF154" s="65"/>
      <c r="BG154" s="65"/>
      <c r="BH154" s="65"/>
      <c r="BI154" s="65"/>
      <c r="BJ154" s="65"/>
      <c r="BK154" s="65"/>
      <c r="BL154" s="65"/>
      <c r="BM154" s="65"/>
      <c r="BN154" s="65"/>
      <c r="BO154" s="65"/>
      <c r="BP154" s="65"/>
      <c r="BQ154" s="65"/>
      <c r="BR154" s="65"/>
      <c r="BS154" s="65"/>
      <c r="BT154" s="65"/>
      <c r="BU154" s="65"/>
      <c r="BV154" s="65"/>
    </row>
    <row r="155" ht="18.7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c r="AY155" s="65"/>
      <c r="AZ155" s="65"/>
      <c r="BA155" s="65"/>
      <c r="BB155" s="65"/>
      <c r="BC155" s="65"/>
      <c r="BD155" s="65"/>
      <c r="BE155" s="65"/>
      <c r="BF155" s="65"/>
      <c r="BG155" s="65"/>
      <c r="BH155" s="65"/>
      <c r="BI155" s="65"/>
      <c r="BJ155" s="65"/>
      <c r="BK155" s="65"/>
      <c r="BL155" s="65"/>
      <c r="BM155" s="65"/>
      <c r="BN155" s="65"/>
      <c r="BO155" s="65"/>
      <c r="BP155" s="65"/>
      <c r="BQ155" s="65"/>
      <c r="BR155" s="65"/>
      <c r="BS155" s="65"/>
      <c r="BT155" s="65"/>
      <c r="BU155" s="65"/>
      <c r="BV155" s="65"/>
    </row>
    <row r="156" ht="18.7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c r="AY156" s="65"/>
      <c r="AZ156" s="65"/>
      <c r="BA156" s="65"/>
      <c r="BB156" s="65"/>
      <c r="BC156" s="65"/>
      <c r="BD156" s="65"/>
      <c r="BE156" s="65"/>
      <c r="BF156" s="65"/>
      <c r="BG156" s="65"/>
      <c r="BH156" s="65"/>
      <c r="BI156" s="65"/>
      <c r="BJ156" s="65"/>
      <c r="BK156" s="65"/>
      <c r="BL156" s="65"/>
      <c r="BM156" s="65"/>
      <c r="BN156" s="65"/>
      <c r="BO156" s="65"/>
      <c r="BP156" s="65"/>
      <c r="BQ156" s="65"/>
      <c r="BR156" s="65"/>
      <c r="BS156" s="65"/>
      <c r="BT156" s="65"/>
      <c r="BU156" s="65"/>
      <c r="BV156" s="65"/>
    </row>
    <row r="157" ht="18.7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c r="AY157" s="65"/>
      <c r="AZ157" s="65"/>
      <c r="BA157" s="65"/>
      <c r="BB157" s="65"/>
      <c r="BC157" s="65"/>
      <c r="BD157" s="65"/>
      <c r="BE157" s="65"/>
      <c r="BF157" s="65"/>
      <c r="BG157" s="65"/>
      <c r="BH157" s="65"/>
      <c r="BI157" s="65"/>
      <c r="BJ157" s="65"/>
      <c r="BK157" s="65"/>
      <c r="BL157" s="65"/>
      <c r="BM157" s="65"/>
      <c r="BN157" s="65"/>
      <c r="BO157" s="65"/>
      <c r="BP157" s="65"/>
      <c r="BQ157" s="65"/>
      <c r="BR157" s="65"/>
      <c r="BS157" s="65"/>
      <c r="BT157" s="65"/>
      <c r="BU157" s="65"/>
      <c r="BV157" s="65"/>
    </row>
    <row r="158" ht="18.7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c r="AY158" s="65"/>
      <c r="AZ158" s="65"/>
      <c r="BA158" s="65"/>
      <c r="BB158" s="65"/>
      <c r="BC158" s="65"/>
      <c r="BD158" s="65"/>
      <c r="BE158" s="65"/>
      <c r="BF158" s="65"/>
      <c r="BG158" s="65"/>
      <c r="BH158" s="65"/>
      <c r="BI158" s="65"/>
      <c r="BJ158" s="65"/>
      <c r="BK158" s="65"/>
      <c r="BL158" s="65"/>
      <c r="BM158" s="65"/>
      <c r="BN158" s="65"/>
      <c r="BO158" s="65"/>
      <c r="BP158" s="65"/>
      <c r="BQ158" s="65"/>
      <c r="BR158" s="65"/>
      <c r="BS158" s="65"/>
      <c r="BT158" s="65"/>
      <c r="BU158" s="65"/>
      <c r="BV158" s="65"/>
    </row>
    <row r="159" ht="18.7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c r="AY159" s="65"/>
      <c r="AZ159" s="65"/>
      <c r="BA159" s="65"/>
      <c r="BB159" s="65"/>
      <c r="BC159" s="65"/>
      <c r="BD159" s="65"/>
      <c r="BE159" s="65"/>
      <c r="BF159" s="65"/>
      <c r="BG159" s="65"/>
      <c r="BH159" s="65"/>
      <c r="BI159" s="65"/>
      <c r="BJ159" s="65"/>
      <c r="BK159" s="65"/>
      <c r="BL159" s="65"/>
      <c r="BM159" s="65"/>
      <c r="BN159" s="65"/>
      <c r="BO159" s="65"/>
      <c r="BP159" s="65"/>
      <c r="BQ159" s="65"/>
      <c r="BR159" s="65"/>
      <c r="BS159" s="65"/>
      <c r="BT159" s="65"/>
      <c r="BU159" s="65"/>
      <c r="BV159" s="65"/>
    </row>
    <row r="160" ht="18.7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c r="AY160" s="65"/>
      <c r="AZ160" s="65"/>
      <c r="BA160" s="65"/>
      <c r="BB160" s="65"/>
      <c r="BC160" s="65"/>
      <c r="BD160" s="65"/>
      <c r="BE160" s="65"/>
      <c r="BF160" s="65"/>
      <c r="BG160" s="65"/>
      <c r="BH160" s="65"/>
      <c r="BI160" s="65"/>
      <c r="BJ160" s="65"/>
      <c r="BK160" s="65"/>
      <c r="BL160" s="65"/>
      <c r="BM160" s="65"/>
      <c r="BN160" s="65"/>
      <c r="BO160" s="65"/>
      <c r="BP160" s="65"/>
      <c r="BQ160" s="65"/>
      <c r="BR160" s="65"/>
      <c r="BS160" s="65"/>
      <c r="BT160" s="65"/>
      <c r="BU160" s="65"/>
      <c r="BV160" s="65"/>
    </row>
    <row r="161" ht="18.7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c r="AY161" s="65"/>
      <c r="AZ161" s="65"/>
      <c r="BA161" s="65"/>
      <c r="BB161" s="65"/>
      <c r="BC161" s="65"/>
      <c r="BD161" s="65"/>
      <c r="BE161" s="65"/>
      <c r="BF161" s="65"/>
      <c r="BG161" s="65"/>
      <c r="BH161" s="65"/>
      <c r="BI161" s="65"/>
      <c r="BJ161" s="65"/>
      <c r="BK161" s="65"/>
      <c r="BL161" s="65"/>
      <c r="BM161" s="65"/>
      <c r="BN161" s="65"/>
      <c r="BO161" s="65"/>
      <c r="BP161" s="65"/>
      <c r="BQ161" s="65"/>
      <c r="BR161" s="65"/>
      <c r="BS161" s="65"/>
      <c r="BT161" s="65"/>
      <c r="BU161" s="65"/>
      <c r="BV161" s="65"/>
    </row>
    <row r="162" ht="18.7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c r="AY162" s="65"/>
      <c r="AZ162" s="65"/>
      <c r="BA162" s="65"/>
      <c r="BB162" s="65"/>
      <c r="BC162" s="65"/>
      <c r="BD162" s="65"/>
      <c r="BE162" s="65"/>
      <c r="BF162" s="65"/>
      <c r="BG162" s="65"/>
      <c r="BH162" s="65"/>
      <c r="BI162" s="65"/>
      <c r="BJ162" s="65"/>
      <c r="BK162" s="65"/>
      <c r="BL162" s="65"/>
      <c r="BM162" s="65"/>
      <c r="BN162" s="65"/>
      <c r="BO162" s="65"/>
      <c r="BP162" s="65"/>
      <c r="BQ162" s="65"/>
      <c r="BR162" s="65"/>
      <c r="BS162" s="65"/>
      <c r="BT162" s="65"/>
      <c r="BU162" s="65"/>
      <c r="BV162" s="65"/>
    </row>
    <row r="163" ht="18.7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row>
    <row r="164" ht="18.7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row>
    <row r="165" ht="18.7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row>
    <row r="166" ht="18.7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row>
    <row r="167" ht="18.7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row>
    <row r="168" ht="18.7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row>
    <row r="169" ht="18.7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row>
    <row r="170" ht="18.7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row>
    <row r="171" ht="18.7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row>
    <row r="172" ht="18.7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row>
    <row r="173" ht="18.7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row>
    <row r="174" ht="18.7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row>
    <row r="175" ht="18.7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c r="BC175" s="65"/>
      <c r="BD175" s="65"/>
      <c r="BE175" s="65"/>
      <c r="BF175" s="65"/>
      <c r="BG175" s="65"/>
      <c r="BH175" s="65"/>
      <c r="BI175" s="65"/>
      <c r="BJ175" s="65"/>
      <c r="BK175" s="65"/>
      <c r="BL175" s="65"/>
      <c r="BM175" s="65"/>
      <c r="BN175" s="65"/>
      <c r="BO175" s="65"/>
      <c r="BP175" s="65"/>
      <c r="BQ175" s="65"/>
      <c r="BR175" s="65"/>
      <c r="BS175" s="65"/>
      <c r="BT175" s="65"/>
      <c r="BU175" s="65"/>
      <c r="BV175" s="65"/>
    </row>
    <row r="176" ht="18.7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row>
    <row r="177" ht="18.7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row>
    <row r="178" ht="18.7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row>
    <row r="179" ht="18.7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row>
    <row r="180" ht="18.7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c r="AY180" s="65"/>
      <c r="AZ180" s="65"/>
      <c r="BA180" s="65"/>
      <c r="BB180" s="65"/>
      <c r="BC180" s="65"/>
      <c r="BD180" s="65"/>
      <c r="BE180" s="65"/>
      <c r="BF180" s="65"/>
      <c r="BG180" s="65"/>
      <c r="BH180" s="65"/>
      <c r="BI180" s="65"/>
      <c r="BJ180" s="65"/>
      <c r="BK180" s="65"/>
      <c r="BL180" s="65"/>
      <c r="BM180" s="65"/>
      <c r="BN180" s="65"/>
      <c r="BO180" s="65"/>
      <c r="BP180" s="65"/>
      <c r="BQ180" s="65"/>
      <c r="BR180" s="65"/>
      <c r="BS180" s="65"/>
      <c r="BT180" s="65"/>
      <c r="BU180" s="65"/>
      <c r="BV180" s="65"/>
    </row>
    <row r="181" ht="18.7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row>
    <row r="182" ht="18.7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c r="BR182" s="65"/>
      <c r="BS182" s="65"/>
      <c r="BT182" s="65"/>
      <c r="BU182" s="65"/>
      <c r="BV182" s="65"/>
    </row>
    <row r="183" ht="18.7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row>
    <row r="184" ht="18.7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row>
    <row r="185" ht="18.7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row>
    <row r="186" ht="18.7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row>
    <row r="187" ht="18.7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c r="AY187" s="65"/>
      <c r="AZ187" s="65"/>
      <c r="BA187" s="65"/>
      <c r="BB187" s="65"/>
      <c r="BC187" s="65"/>
      <c r="BD187" s="65"/>
      <c r="BE187" s="65"/>
      <c r="BF187" s="65"/>
      <c r="BG187" s="65"/>
      <c r="BH187" s="65"/>
      <c r="BI187" s="65"/>
      <c r="BJ187" s="65"/>
      <c r="BK187" s="65"/>
      <c r="BL187" s="65"/>
      <c r="BM187" s="65"/>
      <c r="BN187" s="65"/>
      <c r="BO187" s="65"/>
      <c r="BP187" s="65"/>
      <c r="BQ187" s="65"/>
      <c r="BR187" s="65"/>
      <c r="BS187" s="65"/>
      <c r="BT187" s="65"/>
      <c r="BU187" s="65"/>
      <c r="BV187" s="65"/>
    </row>
    <row r="188" ht="18.7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row>
    <row r="189" ht="18.7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row>
    <row r="190" ht="18.7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row>
    <row r="191" ht="18.7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row>
    <row r="192" ht="18.7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row>
    <row r="193" ht="18.7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c r="AY193" s="65"/>
      <c r="AZ193" s="65"/>
      <c r="BA193" s="65"/>
      <c r="BB193" s="65"/>
      <c r="BC193" s="65"/>
      <c r="BD193" s="65"/>
      <c r="BE193" s="65"/>
      <c r="BF193" s="65"/>
      <c r="BG193" s="65"/>
      <c r="BH193" s="65"/>
      <c r="BI193" s="65"/>
      <c r="BJ193" s="65"/>
      <c r="BK193" s="65"/>
      <c r="BL193" s="65"/>
      <c r="BM193" s="65"/>
      <c r="BN193" s="65"/>
      <c r="BO193" s="65"/>
      <c r="BP193" s="65"/>
      <c r="BQ193" s="65"/>
      <c r="BR193" s="65"/>
      <c r="BS193" s="65"/>
      <c r="BT193" s="65"/>
      <c r="BU193" s="65"/>
      <c r="BV193" s="65"/>
    </row>
    <row r="194" ht="18.7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row>
    <row r="195" ht="18.7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c r="AY195" s="65"/>
      <c r="AZ195" s="65"/>
      <c r="BA195" s="65"/>
      <c r="BB195" s="65"/>
      <c r="BC195" s="65"/>
      <c r="BD195" s="65"/>
      <c r="BE195" s="65"/>
      <c r="BF195" s="65"/>
      <c r="BG195" s="65"/>
      <c r="BH195" s="65"/>
      <c r="BI195" s="65"/>
      <c r="BJ195" s="65"/>
      <c r="BK195" s="65"/>
      <c r="BL195" s="65"/>
      <c r="BM195" s="65"/>
      <c r="BN195" s="65"/>
      <c r="BO195" s="65"/>
      <c r="BP195" s="65"/>
      <c r="BQ195" s="65"/>
      <c r="BR195" s="65"/>
      <c r="BS195" s="65"/>
      <c r="BT195" s="65"/>
      <c r="BU195" s="65"/>
      <c r="BV195" s="65"/>
    </row>
    <row r="196" ht="18.7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row>
    <row r="197" ht="18.7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row>
    <row r="198" ht="18.7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row>
    <row r="199" ht="18.7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row>
    <row r="200" ht="18.7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65"/>
      <c r="BQ200" s="65"/>
      <c r="BR200" s="65"/>
      <c r="BS200" s="65"/>
      <c r="BT200" s="65"/>
      <c r="BU200" s="65"/>
      <c r="BV200" s="65"/>
    </row>
    <row r="201" ht="18.7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row>
    <row r="202" ht="18.7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row>
    <row r="203" ht="18.7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row>
    <row r="204" ht="18.7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row>
    <row r="205" ht="18.7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c r="AY205" s="65"/>
      <c r="AZ205" s="65"/>
      <c r="BA205" s="65"/>
      <c r="BB205" s="65"/>
      <c r="BC205" s="65"/>
      <c r="BD205" s="65"/>
      <c r="BE205" s="65"/>
      <c r="BF205" s="65"/>
      <c r="BG205" s="65"/>
      <c r="BH205" s="65"/>
      <c r="BI205" s="65"/>
      <c r="BJ205" s="65"/>
      <c r="BK205" s="65"/>
      <c r="BL205" s="65"/>
      <c r="BM205" s="65"/>
      <c r="BN205" s="65"/>
      <c r="BO205" s="65"/>
      <c r="BP205" s="65"/>
      <c r="BQ205" s="65"/>
      <c r="BR205" s="65"/>
      <c r="BS205" s="65"/>
      <c r="BT205" s="65"/>
      <c r="BU205" s="65"/>
      <c r="BV205" s="65"/>
    </row>
    <row r="206" ht="18.7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c r="AY206" s="65"/>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row>
    <row r="207" ht="18.7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row>
    <row r="208" ht="18.7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row>
    <row r="209" ht="18.7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c r="AY209" s="65"/>
      <c r="AZ209" s="65"/>
      <c r="BA209" s="65"/>
      <c r="BB209" s="65"/>
      <c r="BC209" s="65"/>
      <c r="BD209" s="65"/>
      <c r="BE209" s="65"/>
      <c r="BF209" s="65"/>
      <c r="BG209" s="65"/>
      <c r="BH209" s="65"/>
      <c r="BI209" s="65"/>
      <c r="BJ209" s="65"/>
      <c r="BK209" s="65"/>
      <c r="BL209" s="65"/>
      <c r="BM209" s="65"/>
      <c r="BN209" s="65"/>
      <c r="BO209" s="65"/>
      <c r="BP209" s="65"/>
      <c r="BQ209" s="65"/>
      <c r="BR209" s="65"/>
      <c r="BS209" s="65"/>
      <c r="BT209" s="65"/>
      <c r="BU209" s="65"/>
      <c r="BV209" s="65"/>
    </row>
    <row r="210" ht="18.7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c r="AY210" s="65"/>
      <c r="AZ210" s="65"/>
      <c r="BA210" s="65"/>
      <c r="BB210" s="65"/>
      <c r="BC210" s="65"/>
      <c r="BD210" s="65"/>
      <c r="BE210" s="65"/>
      <c r="BF210" s="65"/>
      <c r="BG210" s="65"/>
      <c r="BH210" s="65"/>
      <c r="BI210" s="65"/>
      <c r="BJ210" s="65"/>
      <c r="BK210" s="65"/>
      <c r="BL210" s="65"/>
      <c r="BM210" s="65"/>
      <c r="BN210" s="65"/>
      <c r="BO210" s="65"/>
      <c r="BP210" s="65"/>
      <c r="BQ210" s="65"/>
      <c r="BR210" s="65"/>
      <c r="BS210" s="65"/>
      <c r="BT210" s="65"/>
      <c r="BU210" s="65"/>
      <c r="BV210" s="65"/>
    </row>
    <row r="211" ht="18.7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row>
    <row r="212" ht="18.7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c r="AY212" s="65"/>
      <c r="AZ212" s="65"/>
      <c r="BA212" s="65"/>
      <c r="BB212" s="65"/>
      <c r="BC212" s="65"/>
      <c r="BD212" s="65"/>
      <c r="BE212" s="65"/>
      <c r="BF212" s="65"/>
      <c r="BG212" s="65"/>
      <c r="BH212" s="65"/>
      <c r="BI212" s="65"/>
      <c r="BJ212" s="65"/>
      <c r="BK212" s="65"/>
      <c r="BL212" s="65"/>
      <c r="BM212" s="65"/>
      <c r="BN212" s="65"/>
      <c r="BO212" s="65"/>
      <c r="BP212" s="65"/>
      <c r="BQ212" s="65"/>
      <c r="BR212" s="65"/>
      <c r="BS212" s="65"/>
      <c r="BT212" s="65"/>
      <c r="BU212" s="65"/>
      <c r="BV212" s="65"/>
    </row>
    <row r="213" ht="18.7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c r="AY213" s="65"/>
      <c r="AZ213" s="65"/>
      <c r="BA213" s="65"/>
      <c r="BB213" s="65"/>
      <c r="BC213" s="65"/>
      <c r="BD213" s="65"/>
      <c r="BE213" s="65"/>
      <c r="BF213" s="65"/>
      <c r="BG213" s="65"/>
      <c r="BH213" s="65"/>
      <c r="BI213" s="65"/>
      <c r="BJ213" s="65"/>
      <c r="BK213" s="65"/>
      <c r="BL213" s="65"/>
      <c r="BM213" s="65"/>
      <c r="BN213" s="65"/>
      <c r="BO213" s="65"/>
      <c r="BP213" s="65"/>
      <c r="BQ213" s="65"/>
      <c r="BR213" s="65"/>
      <c r="BS213" s="65"/>
      <c r="BT213" s="65"/>
      <c r="BU213" s="65"/>
      <c r="BV213" s="65"/>
    </row>
    <row r="214" ht="18.7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c r="BP214" s="65"/>
      <c r="BQ214" s="65"/>
      <c r="BR214" s="65"/>
      <c r="BS214" s="65"/>
      <c r="BT214" s="65"/>
      <c r="BU214" s="65"/>
      <c r="BV214" s="65"/>
    </row>
    <row r="215" ht="18.7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c r="AY215" s="65"/>
      <c r="AZ215" s="65"/>
      <c r="BA215" s="65"/>
      <c r="BB215" s="65"/>
      <c r="BC215" s="65"/>
      <c r="BD215" s="65"/>
      <c r="BE215" s="65"/>
      <c r="BF215" s="65"/>
      <c r="BG215" s="65"/>
      <c r="BH215" s="65"/>
      <c r="BI215" s="65"/>
      <c r="BJ215" s="65"/>
      <c r="BK215" s="65"/>
      <c r="BL215" s="65"/>
      <c r="BM215" s="65"/>
      <c r="BN215" s="65"/>
      <c r="BO215" s="65"/>
      <c r="BP215" s="65"/>
      <c r="BQ215" s="65"/>
      <c r="BR215" s="65"/>
      <c r="BS215" s="65"/>
      <c r="BT215" s="65"/>
      <c r="BU215" s="65"/>
      <c r="BV215" s="65"/>
    </row>
    <row r="216" ht="18.7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c r="AY216" s="65"/>
      <c r="AZ216" s="65"/>
      <c r="BA216" s="65"/>
      <c r="BB216" s="65"/>
      <c r="BC216" s="65"/>
      <c r="BD216" s="65"/>
      <c r="BE216" s="65"/>
      <c r="BF216" s="65"/>
      <c r="BG216" s="65"/>
      <c r="BH216" s="65"/>
      <c r="BI216" s="65"/>
      <c r="BJ216" s="65"/>
      <c r="BK216" s="65"/>
      <c r="BL216" s="65"/>
      <c r="BM216" s="65"/>
      <c r="BN216" s="65"/>
      <c r="BO216" s="65"/>
      <c r="BP216" s="65"/>
      <c r="BQ216" s="65"/>
      <c r="BR216" s="65"/>
      <c r="BS216" s="65"/>
      <c r="BT216" s="65"/>
      <c r="BU216" s="65"/>
      <c r="BV216" s="65"/>
    </row>
    <row r="217" ht="18.7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c r="AY217" s="65"/>
      <c r="AZ217" s="65"/>
      <c r="BA217" s="65"/>
      <c r="BB217" s="65"/>
      <c r="BC217" s="65"/>
      <c r="BD217" s="65"/>
      <c r="BE217" s="65"/>
      <c r="BF217" s="65"/>
      <c r="BG217" s="65"/>
      <c r="BH217" s="65"/>
      <c r="BI217" s="65"/>
      <c r="BJ217" s="65"/>
      <c r="BK217" s="65"/>
      <c r="BL217" s="65"/>
      <c r="BM217" s="65"/>
      <c r="BN217" s="65"/>
      <c r="BO217" s="65"/>
      <c r="BP217" s="65"/>
      <c r="BQ217" s="65"/>
      <c r="BR217" s="65"/>
      <c r="BS217" s="65"/>
      <c r="BT217" s="65"/>
      <c r="BU217" s="65"/>
      <c r="BV217" s="65"/>
    </row>
    <row r="218" ht="18.7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c r="AY218" s="65"/>
      <c r="AZ218" s="65"/>
      <c r="BA218" s="65"/>
      <c r="BB218" s="65"/>
      <c r="BC218" s="65"/>
      <c r="BD218" s="65"/>
      <c r="BE218" s="65"/>
      <c r="BF218" s="65"/>
      <c r="BG218" s="65"/>
      <c r="BH218" s="65"/>
      <c r="BI218" s="65"/>
      <c r="BJ218" s="65"/>
      <c r="BK218" s="65"/>
      <c r="BL218" s="65"/>
      <c r="BM218" s="65"/>
      <c r="BN218" s="65"/>
      <c r="BO218" s="65"/>
      <c r="BP218" s="65"/>
      <c r="BQ218" s="65"/>
      <c r="BR218" s="65"/>
      <c r="BS218" s="65"/>
      <c r="BT218" s="65"/>
      <c r="BU218" s="65"/>
      <c r="BV218" s="65"/>
    </row>
    <row r="219" ht="18.7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c r="AY219" s="65"/>
      <c r="AZ219" s="65"/>
      <c r="BA219" s="65"/>
      <c r="BB219" s="65"/>
      <c r="BC219" s="65"/>
      <c r="BD219" s="65"/>
      <c r="BE219" s="65"/>
      <c r="BF219" s="65"/>
      <c r="BG219" s="65"/>
      <c r="BH219" s="65"/>
      <c r="BI219" s="65"/>
      <c r="BJ219" s="65"/>
      <c r="BK219" s="65"/>
      <c r="BL219" s="65"/>
      <c r="BM219" s="65"/>
      <c r="BN219" s="65"/>
      <c r="BO219" s="65"/>
      <c r="BP219" s="65"/>
      <c r="BQ219" s="65"/>
      <c r="BR219" s="65"/>
      <c r="BS219" s="65"/>
      <c r="BT219" s="65"/>
      <c r="BU219" s="65"/>
      <c r="BV219" s="65"/>
    </row>
    <row r="220" ht="18.7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c r="AY220" s="65"/>
      <c r="AZ220" s="65"/>
      <c r="BA220" s="65"/>
      <c r="BB220" s="65"/>
      <c r="BC220" s="65"/>
      <c r="BD220" s="65"/>
      <c r="BE220" s="65"/>
      <c r="BF220" s="65"/>
      <c r="BG220" s="65"/>
      <c r="BH220" s="65"/>
      <c r="BI220" s="65"/>
      <c r="BJ220" s="65"/>
      <c r="BK220" s="65"/>
      <c r="BL220" s="65"/>
      <c r="BM220" s="65"/>
      <c r="BN220" s="65"/>
      <c r="BO220" s="65"/>
      <c r="BP220" s="65"/>
      <c r="BQ220" s="65"/>
      <c r="BR220" s="65"/>
      <c r="BS220" s="65"/>
      <c r="BT220" s="65"/>
      <c r="BU220" s="65"/>
      <c r="BV220" s="65"/>
    </row>
    <row r="221" ht="18.7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c r="AY221" s="65"/>
      <c r="AZ221" s="65"/>
      <c r="BA221" s="65"/>
      <c r="BB221" s="65"/>
      <c r="BC221" s="65"/>
      <c r="BD221" s="65"/>
      <c r="BE221" s="65"/>
      <c r="BF221" s="65"/>
      <c r="BG221" s="65"/>
      <c r="BH221" s="65"/>
      <c r="BI221" s="65"/>
      <c r="BJ221" s="65"/>
      <c r="BK221" s="65"/>
      <c r="BL221" s="65"/>
      <c r="BM221" s="65"/>
      <c r="BN221" s="65"/>
      <c r="BO221" s="65"/>
      <c r="BP221" s="65"/>
      <c r="BQ221" s="65"/>
      <c r="BR221" s="65"/>
      <c r="BS221" s="65"/>
      <c r="BT221" s="65"/>
      <c r="BU221" s="65"/>
      <c r="BV221" s="65"/>
    </row>
    <row r="222" ht="18.7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c r="AY222" s="65"/>
      <c r="AZ222" s="65"/>
      <c r="BA222" s="65"/>
      <c r="BB222" s="65"/>
      <c r="BC222" s="65"/>
      <c r="BD222" s="65"/>
      <c r="BE222" s="65"/>
      <c r="BF222" s="65"/>
      <c r="BG222" s="65"/>
      <c r="BH222" s="65"/>
      <c r="BI222" s="65"/>
      <c r="BJ222" s="65"/>
      <c r="BK222" s="65"/>
      <c r="BL222" s="65"/>
      <c r="BM222" s="65"/>
      <c r="BN222" s="65"/>
      <c r="BO222" s="65"/>
      <c r="BP222" s="65"/>
      <c r="BQ222" s="65"/>
      <c r="BR222" s="65"/>
      <c r="BS222" s="65"/>
      <c r="BT222" s="65"/>
      <c r="BU222" s="65"/>
      <c r="BV222" s="65"/>
    </row>
    <row r="223" ht="18.7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c r="BG223" s="65"/>
      <c r="BH223" s="65"/>
      <c r="BI223" s="65"/>
      <c r="BJ223" s="65"/>
      <c r="BK223" s="65"/>
      <c r="BL223" s="65"/>
      <c r="BM223" s="65"/>
      <c r="BN223" s="65"/>
      <c r="BO223" s="65"/>
      <c r="BP223" s="65"/>
      <c r="BQ223" s="65"/>
      <c r="BR223" s="65"/>
      <c r="BS223" s="65"/>
      <c r="BT223" s="65"/>
      <c r="BU223" s="65"/>
      <c r="BV223" s="65"/>
    </row>
    <row r="224" ht="18.7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c r="AY224" s="65"/>
      <c r="AZ224" s="65"/>
      <c r="BA224" s="65"/>
      <c r="BB224" s="65"/>
      <c r="BC224" s="65"/>
      <c r="BD224" s="65"/>
      <c r="BE224" s="65"/>
      <c r="BF224" s="65"/>
      <c r="BG224" s="65"/>
      <c r="BH224" s="65"/>
      <c r="BI224" s="65"/>
      <c r="BJ224" s="65"/>
      <c r="BK224" s="65"/>
      <c r="BL224" s="65"/>
      <c r="BM224" s="65"/>
      <c r="BN224" s="65"/>
      <c r="BO224" s="65"/>
      <c r="BP224" s="65"/>
      <c r="BQ224" s="65"/>
      <c r="BR224" s="65"/>
      <c r="BS224" s="65"/>
      <c r="BT224" s="65"/>
      <c r="BU224" s="65"/>
      <c r="BV224" s="65"/>
    </row>
    <row r="225" ht="18.7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c r="BN225" s="65"/>
      <c r="BO225" s="65"/>
      <c r="BP225" s="65"/>
      <c r="BQ225" s="65"/>
      <c r="BR225" s="65"/>
      <c r="BS225" s="65"/>
      <c r="BT225" s="65"/>
      <c r="BU225" s="65"/>
      <c r="BV225" s="65"/>
    </row>
    <row r="226" ht="18.7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c r="BG226" s="65"/>
      <c r="BH226" s="65"/>
      <c r="BI226" s="65"/>
      <c r="BJ226" s="65"/>
      <c r="BK226" s="65"/>
      <c r="BL226" s="65"/>
      <c r="BM226" s="65"/>
      <c r="BN226" s="65"/>
      <c r="BO226" s="65"/>
      <c r="BP226" s="65"/>
      <c r="BQ226" s="65"/>
      <c r="BR226" s="65"/>
      <c r="BS226" s="65"/>
      <c r="BT226" s="65"/>
      <c r="BU226" s="65"/>
      <c r="BV226" s="65"/>
    </row>
    <row r="227" ht="18.7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c r="AY227" s="65"/>
      <c r="AZ227" s="65"/>
      <c r="BA227" s="65"/>
      <c r="BB227" s="65"/>
      <c r="BC227" s="65"/>
      <c r="BD227" s="65"/>
      <c r="BE227" s="65"/>
      <c r="BF227" s="65"/>
      <c r="BG227" s="65"/>
      <c r="BH227" s="65"/>
      <c r="BI227" s="65"/>
      <c r="BJ227" s="65"/>
      <c r="BK227" s="65"/>
      <c r="BL227" s="65"/>
      <c r="BM227" s="65"/>
      <c r="BN227" s="65"/>
      <c r="BO227" s="65"/>
      <c r="BP227" s="65"/>
      <c r="BQ227" s="65"/>
      <c r="BR227" s="65"/>
      <c r="BS227" s="65"/>
      <c r="BT227" s="65"/>
      <c r="BU227" s="65"/>
      <c r="BV227" s="65"/>
    </row>
    <row r="228" ht="18.7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c r="AY228" s="65"/>
      <c r="AZ228" s="65"/>
      <c r="BA228" s="65"/>
      <c r="BB228" s="65"/>
      <c r="BC228" s="65"/>
      <c r="BD228" s="65"/>
      <c r="BE228" s="65"/>
      <c r="BF228" s="65"/>
      <c r="BG228" s="65"/>
      <c r="BH228" s="65"/>
      <c r="BI228" s="65"/>
      <c r="BJ228" s="65"/>
      <c r="BK228" s="65"/>
      <c r="BL228" s="65"/>
      <c r="BM228" s="65"/>
      <c r="BN228" s="65"/>
      <c r="BO228" s="65"/>
      <c r="BP228" s="65"/>
      <c r="BQ228" s="65"/>
      <c r="BR228" s="65"/>
      <c r="BS228" s="65"/>
      <c r="BT228" s="65"/>
      <c r="BU228" s="65"/>
      <c r="BV228" s="65"/>
    </row>
    <row r="229" ht="18.7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c r="AY229" s="65"/>
      <c r="AZ229" s="65"/>
      <c r="BA229" s="65"/>
      <c r="BB229" s="65"/>
      <c r="BC229" s="65"/>
      <c r="BD229" s="65"/>
      <c r="BE229" s="65"/>
      <c r="BF229" s="65"/>
      <c r="BG229" s="65"/>
      <c r="BH229" s="65"/>
      <c r="BI229" s="65"/>
      <c r="BJ229" s="65"/>
      <c r="BK229" s="65"/>
      <c r="BL229" s="65"/>
      <c r="BM229" s="65"/>
      <c r="BN229" s="65"/>
      <c r="BO229" s="65"/>
      <c r="BP229" s="65"/>
      <c r="BQ229" s="65"/>
      <c r="BR229" s="65"/>
      <c r="BS229" s="65"/>
      <c r="BT229" s="65"/>
      <c r="BU229" s="65"/>
      <c r="BV229" s="65"/>
    </row>
    <row r="230" ht="18.7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c r="AY230" s="65"/>
      <c r="AZ230" s="65"/>
      <c r="BA230" s="65"/>
      <c r="BB230" s="65"/>
      <c r="BC230" s="65"/>
      <c r="BD230" s="65"/>
      <c r="BE230" s="65"/>
      <c r="BF230" s="65"/>
      <c r="BG230" s="65"/>
      <c r="BH230" s="65"/>
      <c r="BI230" s="65"/>
      <c r="BJ230" s="65"/>
      <c r="BK230" s="65"/>
      <c r="BL230" s="65"/>
      <c r="BM230" s="65"/>
      <c r="BN230" s="65"/>
      <c r="BO230" s="65"/>
      <c r="BP230" s="65"/>
      <c r="BQ230" s="65"/>
      <c r="BR230" s="65"/>
      <c r="BS230" s="65"/>
      <c r="BT230" s="65"/>
      <c r="BU230" s="65"/>
      <c r="BV230" s="65"/>
    </row>
    <row r="231" ht="18.7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c r="AY231" s="65"/>
      <c r="AZ231" s="65"/>
      <c r="BA231" s="65"/>
      <c r="BB231" s="65"/>
      <c r="BC231" s="65"/>
      <c r="BD231" s="65"/>
      <c r="BE231" s="65"/>
      <c r="BF231" s="65"/>
      <c r="BG231" s="65"/>
      <c r="BH231" s="65"/>
      <c r="BI231" s="65"/>
      <c r="BJ231" s="65"/>
      <c r="BK231" s="65"/>
      <c r="BL231" s="65"/>
      <c r="BM231" s="65"/>
      <c r="BN231" s="65"/>
      <c r="BO231" s="65"/>
      <c r="BP231" s="65"/>
      <c r="BQ231" s="65"/>
      <c r="BR231" s="65"/>
      <c r="BS231" s="65"/>
      <c r="BT231" s="65"/>
      <c r="BU231" s="65"/>
      <c r="BV231" s="65"/>
    </row>
    <row r="232" ht="18.7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c r="AY232" s="65"/>
      <c r="AZ232" s="65"/>
      <c r="BA232" s="65"/>
      <c r="BB232" s="65"/>
      <c r="BC232" s="65"/>
      <c r="BD232" s="65"/>
      <c r="BE232" s="65"/>
      <c r="BF232" s="65"/>
      <c r="BG232" s="65"/>
      <c r="BH232" s="65"/>
      <c r="BI232" s="65"/>
      <c r="BJ232" s="65"/>
      <c r="BK232" s="65"/>
      <c r="BL232" s="65"/>
      <c r="BM232" s="65"/>
      <c r="BN232" s="65"/>
      <c r="BO232" s="65"/>
      <c r="BP232" s="65"/>
      <c r="BQ232" s="65"/>
      <c r="BR232" s="65"/>
      <c r="BS232" s="65"/>
      <c r="BT232" s="65"/>
      <c r="BU232" s="65"/>
      <c r="BV232" s="65"/>
    </row>
    <row r="233" ht="18.7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c r="AW233" s="65"/>
      <c r="AX233" s="65"/>
      <c r="AY233" s="65"/>
      <c r="AZ233" s="65"/>
      <c r="BA233" s="65"/>
      <c r="BB233" s="65"/>
      <c r="BC233" s="65"/>
      <c r="BD233" s="65"/>
      <c r="BE233" s="65"/>
      <c r="BF233" s="65"/>
      <c r="BG233" s="65"/>
      <c r="BH233" s="65"/>
      <c r="BI233" s="65"/>
      <c r="BJ233" s="65"/>
      <c r="BK233" s="65"/>
      <c r="BL233" s="65"/>
      <c r="BM233" s="65"/>
      <c r="BN233" s="65"/>
      <c r="BO233" s="65"/>
      <c r="BP233" s="65"/>
      <c r="BQ233" s="65"/>
      <c r="BR233" s="65"/>
      <c r="BS233" s="65"/>
      <c r="BT233" s="65"/>
      <c r="BU233" s="65"/>
      <c r="BV233" s="65"/>
    </row>
    <row r="234" ht="18.7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c r="AY234" s="65"/>
      <c r="AZ234" s="65"/>
      <c r="BA234" s="65"/>
      <c r="BB234" s="65"/>
      <c r="BC234" s="65"/>
      <c r="BD234" s="65"/>
      <c r="BE234" s="65"/>
      <c r="BF234" s="65"/>
      <c r="BG234" s="65"/>
      <c r="BH234" s="65"/>
      <c r="BI234" s="65"/>
      <c r="BJ234" s="65"/>
      <c r="BK234" s="65"/>
      <c r="BL234" s="65"/>
      <c r="BM234" s="65"/>
      <c r="BN234" s="65"/>
      <c r="BO234" s="65"/>
      <c r="BP234" s="65"/>
      <c r="BQ234" s="65"/>
      <c r="BR234" s="65"/>
      <c r="BS234" s="65"/>
      <c r="BT234" s="65"/>
      <c r="BU234" s="65"/>
      <c r="BV234" s="65"/>
    </row>
    <row r="235" ht="18.7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c r="AY235" s="65"/>
      <c r="AZ235" s="65"/>
      <c r="BA235" s="65"/>
      <c r="BB235" s="65"/>
      <c r="BC235" s="65"/>
      <c r="BD235" s="65"/>
      <c r="BE235" s="65"/>
      <c r="BF235" s="65"/>
      <c r="BG235" s="65"/>
      <c r="BH235" s="65"/>
      <c r="BI235" s="65"/>
      <c r="BJ235" s="65"/>
      <c r="BK235" s="65"/>
      <c r="BL235" s="65"/>
      <c r="BM235" s="65"/>
      <c r="BN235" s="65"/>
      <c r="BO235" s="65"/>
      <c r="BP235" s="65"/>
      <c r="BQ235" s="65"/>
      <c r="BR235" s="65"/>
      <c r="BS235" s="65"/>
      <c r="BT235" s="65"/>
      <c r="BU235" s="65"/>
      <c r="BV235" s="65"/>
    </row>
    <row r="236" ht="18.7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c r="AY236" s="65"/>
      <c r="AZ236" s="65"/>
      <c r="BA236" s="65"/>
      <c r="BB236" s="65"/>
      <c r="BC236" s="65"/>
      <c r="BD236" s="65"/>
      <c r="BE236" s="65"/>
      <c r="BF236" s="65"/>
      <c r="BG236" s="65"/>
      <c r="BH236" s="65"/>
      <c r="BI236" s="65"/>
      <c r="BJ236" s="65"/>
      <c r="BK236" s="65"/>
      <c r="BL236" s="65"/>
      <c r="BM236" s="65"/>
      <c r="BN236" s="65"/>
      <c r="BO236" s="65"/>
      <c r="BP236" s="65"/>
      <c r="BQ236" s="65"/>
      <c r="BR236" s="65"/>
      <c r="BS236" s="65"/>
      <c r="BT236" s="65"/>
      <c r="BU236" s="65"/>
      <c r="BV236" s="65"/>
    </row>
    <row r="237" ht="18.7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c r="AY237" s="65"/>
      <c r="AZ237" s="65"/>
      <c r="BA237" s="65"/>
      <c r="BB237" s="65"/>
      <c r="BC237" s="65"/>
      <c r="BD237" s="65"/>
      <c r="BE237" s="65"/>
      <c r="BF237" s="65"/>
      <c r="BG237" s="65"/>
      <c r="BH237" s="65"/>
      <c r="BI237" s="65"/>
      <c r="BJ237" s="65"/>
      <c r="BK237" s="65"/>
      <c r="BL237" s="65"/>
      <c r="BM237" s="65"/>
      <c r="BN237" s="65"/>
      <c r="BO237" s="65"/>
      <c r="BP237" s="65"/>
      <c r="BQ237" s="65"/>
      <c r="BR237" s="65"/>
      <c r="BS237" s="65"/>
      <c r="BT237" s="65"/>
      <c r="BU237" s="65"/>
      <c r="BV237" s="65"/>
    </row>
    <row r="238" ht="18.7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c r="AY238" s="65"/>
      <c r="AZ238" s="65"/>
      <c r="BA238" s="65"/>
      <c r="BB238" s="65"/>
      <c r="BC238" s="65"/>
      <c r="BD238" s="65"/>
      <c r="BE238" s="65"/>
      <c r="BF238" s="65"/>
      <c r="BG238" s="65"/>
      <c r="BH238" s="65"/>
      <c r="BI238" s="65"/>
      <c r="BJ238" s="65"/>
      <c r="BK238" s="65"/>
      <c r="BL238" s="65"/>
      <c r="BM238" s="65"/>
      <c r="BN238" s="65"/>
      <c r="BO238" s="65"/>
      <c r="BP238" s="65"/>
      <c r="BQ238" s="65"/>
      <c r="BR238" s="65"/>
      <c r="BS238" s="65"/>
      <c r="BT238" s="65"/>
      <c r="BU238" s="65"/>
      <c r="BV238" s="65"/>
    </row>
    <row r="239" ht="18.7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c r="AY239" s="65"/>
      <c r="AZ239" s="65"/>
      <c r="BA239" s="65"/>
      <c r="BB239" s="65"/>
      <c r="BC239" s="65"/>
      <c r="BD239" s="65"/>
      <c r="BE239" s="65"/>
      <c r="BF239" s="65"/>
      <c r="BG239" s="65"/>
      <c r="BH239" s="65"/>
      <c r="BI239" s="65"/>
      <c r="BJ239" s="65"/>
      <c r="BK239" s="65"/>
      <c r="BL239" s="65"/>
      <c r="BM239" s="65"/>
      <c r="BN239" s="65"/>
      <c r="BO239" s="65"/>
      <c r="BP239" s="65"/>
      <c r="BQ239" s="65"/>
      <c r="BR239" s="65"/>
      <c r="BS239" s="65"/>
      <c r="BT239" s="65"/>
      <c r="BU239" s="65"/>
      <c r="BV239" s="65"/>
    </row>
    <row r="240" ht="18.7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c r="AY240" s="65"/>
      <c r="AZ240" s="65"/>
      <c r="BA240" s="65"/>
      <c r="BB240" s="65"/>
      <c r="BC240" s="65"/>
      <c r="BD240" s="65"/>
      <c r="BE240" s="65"/>
      <c r="BF240" s="65"/>
      <c r="BG240" s="65"/>
      <c r="BH240" s="65"/>
      <c r="BI240" s="65"/>
      <c r="BJ240" s="65"/>
      <c r="BK240" s="65"/>
      <c r="BL240" s="65"/>
      <c r="BM240" s="65"/>
      <c r="BN240" s="65"/>
      <c r="BO240" s="65"/>
      <c r="BP240" s="65"/>
      <c r="BQ240" s="65"/>
      <c r="BR240" s="65"/>
      <c r="BS240" s="65"/>
      <c r="BT240" s="65"/>
      <c r="BU240" s="65"/>
      <c r="BV240" s="65"/>
    </row>
    <row r="241" ht="18.7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c r="AY241" s="65"/>
      <c r="AZ241" s="65"/>
      <c r="BA241" s="65"/>
      <c r="BB241" s="65"/>
      <c r="BC241" s="65"/>
      <c r="BD241" s="65"/>
      <c r="BE241" s="65"/>
      <c r="BF241" s="65"/>
      <c r="BG241" s="65"/>
      <c r="BH241" s="65"/>
      <c r="BI241" s="65"/>
      <c r="BJ241" s="65"/>
      <c r="BK241" s="65"/>
      <c r="BL241" s="65"/>
      <c r="BM241" s="65"/>
      <c r="BN241" s="65"/>
      <c r="BO241" s="65"/>
      <c r="BP241" s="65"/>
      <c r="BQ241" s="65"/>
      <c r="BR241" s="65"/>
      <c r="BS241" s="65"/>
      <c r="BT241" s="65"/>
      <c r="BU241" s="65"/>
      <c r="BV241" s="65"/>
    </row>
    <row r="242" ht="18.7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c r="AY242" s="65"/>
      <c r="AZ242" s="65"/>
      <c r="BA242" s="65"/>
      <c r="BB242" s="65"/>
      <c r="BC242" s="65"/>
      <c r="BD242" s="65"/>
      <c r="BE242" s="65"/>
      <c r="BF242" s="65"/>
      <c r="BG242" s="65"/>
      <c r="BH242" s="65"/>
      <c r="BI242" s="65"/>
      <c r="BJ242" s="65"/>
      <c r="BK242" s="65"/>
      <c r="BL242" s="65"/>
      <c r="BM242" s="65"/>
      <c r="BN242" s="65"/>
      <c r="BO242" s="65"/>
      <c r="BP242" s="65"/>
      <c r="BQ242" s="65"/>
      <c r="BR242" s="65"/>
      <c r="BS242" s="65"/>
      <c r="BT242" s="65"/>
      <c r="BU242" s="65"/>
      <c r="BV242" s="65"/>
    </row>
    <row r="243" ht="18.7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c r="AY243" s="65"/>
      <c r="AZ243" s="65"/>
      <c r="BA243" s="65"/>
      <c r="BB243" s="65"/>
      <c r="BC243" s="65"/>
      <c r="BD243" s="65"/>
      <c r="BE243" s="65"/>
      <c r="BF243" s="65"/>
      <c r="BG243" s="65"/>
      <c r="BH243" s="65"/>
      <c r="BI243" s="65"/>
      <c r="BJ243" s="65"/>
      <c r="BK243" s="65"/>
      <c r="BL243" s="65"/>
      <c r="BM243" s="65"/>
      <c r="BN243" s="65"/>
      <c r="BO243" s="65"/>
      <c r="BP243" s="65"/>
      <c r="BQ243" s="65"/>
      <c r="BR243" s="65"/>
      <c r="BS243" s="65"/>
      <c r="BT243" s="65"/>
      <c r="BU243" s="65"/>
      <c r="BV243" s="65"/>
    </row>
    <row r="244" ht="18.7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c r="AY244" s="65"/>
      <c r="AZ244" s="65"/>
      <c r="BA244" s="65"/>
      <c r="BB244" s="65"/>
      <c r="BC244" s="65"/>
      <c r="BD244" s="65"/>
      <c r="BE244" s="65"/>
      <c r="BF244" s="65"/>
      <c r="BG244" s="65"/>
      <c r="BH244" s="65"/>
      <c r="BI244" s="65"/>
      <c r="BJ244" s="65"/>
      <c r="BK244" s="65"/>
      <c r="BL244" s="65"/>
      <c r="BM244" s="65"/>
      <c r="BN244" s="65"/>
      <c r="BO244" s="65"/>
      <c r="BP244" s="65"/>
      <c r="BQ244" s="65"/>
      <c r="BR244" s="65"/>
      <c r="BS244" s="65"/>
      <c r="BT244" s="65"/>
      <c r="BU244" s="65"/>
      <c r="BV244" s="65"/>
    </row>
    <row r="245" ht="18.7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c r="AY245" s="65"/>
      <c r="AZ245" s="65"/>
      <c r="BA245" s="65"/>
      <c r="BB245" s="65"/>
      <c r="BC245" s="65"/>
      <c r="BD245" s="65"/>
      <c r="BE245" s="65"/>
      <c r="BF245" s="65"/>
      <c r="BG245" s="65"/>
      <c r="BH245" s="65"/>
      <c r="BI245" s="65"/>
      <c r="BJ245" s="65"/>
      <c r="BK245" s="65"/>
      <c r="BL245" s="65"/>
      <c r="BM245" s="65"/>
      <c r="BN245" s="65"/>
      <c r="BO245" s="65"/>
      <c r="BP245" s="65"/>
      <c r="BQ245" s="65"/>
      <c r="BR245" s="65"/>
      <c r="BS245" s="65"/>
      <c r="BT245" s="65"/>
      <c r="BU245" s="65"/>
      <c r="BV245" s="65"/>
    </row>
    <row r="246" ht="18.7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c r="AY246" s="65"/>
      <c r="AZ246" s="65"/>
      <c r="BA246" s="65"/>
      <c r="BB246" s="65"/>
      <c r="BC246" s="65"/>
      <c r="BD246" s="65"/>
      <c r="BE246" s="65"/>
      <c r="BF246" s="65"/>
      <c r="BG246" s="65"/>
      <c r="BH246" s="65"/>
      <c r="BI246" s="65"/>
      <c r="BJ246" s="65"/>
      <c r="BK246" s="65"/>
      <c r="BL246" s="65"/>
      <c r="BM246" s="65"/>
      <c r="BN246" s="65"/>
      <c r="BO246" s="65"/>
      <c r="BP246" s="65"/>
      <c r="BQ246" s="65"/>
      <c r="BR246" s="65"/>
      <c r="BS246" s="65"/>
      <c r="BT246" s="65"/>
      <c r="BU246" s="65"/>
      <c r="BV246" s="65"/>
    </row>
    <row r="247" ht="18.7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c r="AY247" s="65"/>
      <c r="AZ247" s="65"/>
      <c r="BA247" s="65"/>
      <c r="BB247" s="65"/>
      <c r="BC247" s="65"/>
      <c r="BD247" s="65"/>
      <c r="BE247" s="65"/>
      <c r="BF247" s="65"/>
      <c r="BG247" s="65"/>
      <c r="BH247" s="65"/>
      <c r="BI247" s="65"/>
      <c r="BJ247" s="65"/>
      <c r="BK247" s="65"/>
      <c r="BL247" s="65"/>
      <c r="BM247" s="65"/>
      <c r="BN247" s="65"/>
      <c r="BO247" s="65"/>
      <c r="BP247" s="65"/>
      <c r="BQ247" s="65"/>
      <c r="BR247" s="65"/>
      <c r="BS247" s="65"/>
      <c r="BT247" s="65"/>
      <c r="BU247" s="65"/>
      <c r="BV247" s="65"/>
    </row>
    <row r="248" ht="18.7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c r="AY248" s="65"/>
      <c r="AZ248" s="65"/>
      <c r="BA248" s="65"/>
      <c r="BB248" s="65"/>
      <c r="BC248" s="65"/>
      <c r="BD248" s="65"/>
      <c r="BE248" s="65"/>
      <c r="BF248" s="65"/>
      <c r="BG248" s="65"/>
      <c r="BH248" s="65"/>
      <c r="BI248" s="65"/>
      <c r="BJ248" s="65"/>
      <c r="BK248" s="65"/>
      <c r="BL248" s="65"/>
      <c r="BM248" s="65"/>
      <c r="BN248" s="65"/>
      <c r="BO248" s="65"/>
      <c r="BP248" s="65"/>
      <c r="BQ248" s="65"/>
      <c r="BR248" s="65"/>
      <c r="BS248" s="65"/>
      <c r="BT248" s="65"/>
      <c r="BU248" s="65"/>
      <c r="BV248" s="65"/>
    </row>
    <row r="249" ht="18.7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c r="AY249" s="65"/>
      <c r="AZ249" s="65"/>
      <c r="BA249" s="65"/>
      <c r="BB249" s="65"/>
      <c r="BC249" s="65"/>
      <c r="BD249" s="65"/>
      <c r="BE249" s="65"/>
      <c r="BF249" s="65"/>
      <c r="BG249" s="65"/>
      <c r="BH249" s="65"/>
      <c r="BI249" s="65"/>
      <c r="BJ249" s="65"/>
      <c r="BK249" s="65"/>
      <c r="BL249" s="65"/>
      <c r="BM249" s="65"/>
      <c r="BN249" s="65"/>
      <c r="BO249" s="65"/>
      <c r="BP249" s="65"/>
      <c r="BQ249" s="65"/>
      <c r="BR249" s="65"/>
      <c r="BS249" s="65"/>
      <c r="BT249" s="65"/>
      <c r="BU249" s="65"/>
      <c r="BV249" s="65"/>
    </row>
    <row r="250" ht="18.7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c r="AY250" s="65"/>
      <c r="AZ250" s="65"/>
      <c r="BA250" s="65"/>
      <c r="BB250" s="65"/>
      <c r="BC250" s="65"/>
      <c r="BD250" s="65"/>
      <c r="BE250" s="65"/>
      <c r="BF250" s="65"/>
      <c r="BG250" s="65"/>
      <c r="BH250" s="65"/>
      <c r="BI250" s="65"/>
      <c r="BJ250" s="65"/>
      <c r="BK250" s="65"/>
      <c r="BL250" s="65"/>
      <c r="BM250" s="65"/>
      <c r="BN250" s="65"/>
      <c r="BO250" s="65"/>
      <c r="BP250" s="65"/>
      <c r="BQ250" s="65"/>
      <c r="BR250" s="65"/>
      <c r="BS250" s="65"/>
      <c r="BT250" s="65"/>
      <c r="BU250" s="65"/>
      <c r="BV250" s="65"/>
    </row>
    <row r="251" ht="18.7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c r="AY251" s="65"/>
      <c r="AZ251" s="65"/>
      <c r="BA251" s="65"/>
      <c r="BB251" s="65"/>
      <c r="BC251" s="65"/>
      <c r="BD251" s="65"/>
      <c r="BE251" s="65"/>
      <c r="BF251" s="65"/>
      <c r="BG251" s="65"/>
      <c r="BH251" s="65"/>
      <c r="BI251" s="65"/>
      <c r="BJ251" s="65"/>
      <c r="BK251" s="65"/>
      <c r="BL251" s="65"/>
      <c r="BM251" s="65"/>
      <c r="BN251" s="65"/>
      <c r="BO251" s="65"/>
      <c r="BP251" s="65"/>
      <c r="BQ251" s="65"/>
      <c r="BR251" s="65"/>
      <c r="BS251" s="65"/>
      <c r="BT251" s="65"/>
      <c r="BU251" s="65"/>
      <c r="BV251" s="65"/>
    </row>
    <row r="252" ht="18.7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c r="AY252" s="65"/>
      <c r="AZ252" s="65"/>
      <c r="BA252" s="65"/>
      <c r="BB252" s="65"/>
      <c r="BC252" s="65"/>
      <c r="BD252" s="65"/>
      <c r="BE252" s="65"/>
      <c r="BF252" s="65"/>
      <c r="BG252" s="65"/>
      <c r="BH252" s="65"/>
      <c r="BI252" s="65"/>
      <c r="BJ252" s="65"/>
      <c r="BK252" s="65"/>
      <c r="BL252" s="65"/>
      <c r="BM252" s="65"/>
      <c r="BN252" s="65"/>
      <c r="BO252" s="65"/>
      <c r="BP252" s="65"/>
      <c r="BQ252" s="65"/>
      <c r="BR252" s="65"/>
      <c r="BS252" s="65"/>
      <c r="BT252" s="65"/>
      <c r="BU252" s="65"/>
      <c r="BV252" s="65"/>
    </row>
    <row r="253" ht="18.7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65"/>
      <c r="AZ253" s="65"/>
      <c r="BA253" s="65"/>
      <c r="BB253" s="65"/>
      <c r="BC253" s="65"/>
      <c r="BD253" s="65"/>
      <c r="BE253" s="65"/>
      <c r="BF253" s="65"/>
      <c r="BG253" s="65"/>
      <c r="BH253" s="65"/>
      <c r="BI253" s="65"/>
      <c r="BJ253" s="65"/>
      <c r="BK253" s="65"/>
      <c r="BL253" s="65"/>
      <c r="BM253" s="65"/>
      <c r="BN253" s="65"/>
      <c r="BO253" s="65"/>
      <c r="BP253" s="65"/>
      <c r="BQ253" s="65"/>
      <c r="BR253" s="65"/>
      <c r="BS253" s="65"/>
      <c r="BT253" s="65"/>
      <c r="BU253" s="65"/>
      <c r="BV253" s="65"/>
    </row>
    <row r="254" ht="18.7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65"/>
      <c r="AZ254" s="65"/>
      <c r="BA254" s="65"/>
      <c r="BB254" s="65"/>
      <c r="BC254" s="65"/>
      <c r="BD254" s="65"/>
      <c r="BE254" s="65"/>
      <c r="BF254" s="65"/>
      <c r="BG254" s="65"/>
      <c r="BH254" s="65"/>
      <c r="BI254" s="65"/>
      <c r="BJ254" s="65"/>
      <c r="BK254" s="65"/>
      <c r="BL254" s="65"/>
      <c r="BM254" s="65"/>
      <c r="BN254" s="65"/>
      <c r="BO254" s="65"/>
      <c r="BP254" s="65"/>
      <c r="BQ254" s="65"/>
      <c r="BR254" s="65"/>
      <c r="BS254" s="65"/>
      <c r="BT254" s="65"/>
      <c r="BU254" s="65"/>
      <c r="BV254" s="65"/>
    </row>
    <row r="255" ht="18.7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65"/>
      <c r="AZ255" s="65"/>
      <c r="BA255" s="65"/>
      <c r="BB255" s="65"/>
      <c r="BC255" s="65"/>
      <c r="BD255" s="65"/>
      <c r="BE255" s="65"/>
      <c r="BF255" s="65"/>
      <c r="BG255" s="65"/>
      <c r="BH255" s="65"/>
      <c r="BI255" s="65"/>
      <c r="BJ255" s="65"/>
      <c r="BK255" s="65"/>
      <c r="BL255" s="65"/>
      <c r="BM255" s="65"/>
      <c r="BN255" s="65"/>
      <c r="BO255" s="65"/>
      <c r="BP255" s="65"/>
      <c r="BQ255" s="65"/>
      <c r="BR255" s="65"/>
      <c r="BS255" s="65"/>
      <c r="BT255" s="65"/>
      <c r="BU255" s="65"/>
      <c r="BV255" s="65"/>
    </row>
    <row r="256" ht="18.7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65"/>
      <c r="AZ256" s="65"/>
      <c r="BA256" s="65"/>
      <c r="BB256" s="65"/>
      <c r="BC256" s="65"/>
      <c r="BD256" s="65"/>
      <c r="BE256" s="65"/>
      <c r="BF256" s="65"/>
      <c r="BG256" s="65"/>
      <c r="BH256" s="65"/>
      <c r="BI256" s="65"/>
      <c r="BJ256" s="65"/>
      <c r="BK256" s="65"/>
      <c r="BL256" s="65"/>
      <c r="BM256" s="65"/>
      <c r="BN256" s="65"/>
      <c r="BO256" s="65"/>
      <c r="BP256" s="65"/>
      <c r="BQ256" s="65"/>
      <c r="BR256" s="65"/>
      <c r="BS256" s="65"/>
      <c r="BT256" s="65"/>
      <c r="BU256" s="65"/>
      <c r="BV256" s="65"/>
    </row>
    <row r="257" ht="18.7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65"/>
      <c r="AZ257" s="65"/>
      <c r="BA257" s="65"/>
      <c r="BB257" s="65"/>
      <c r="BC257" s="65"/>
      <c r="BD257" s="65"/>
      <c r="BE257" s="65"/>
      <c r="BF257" s="65"/>
      <c r="BG257" s="65"/>
      <c r="BH257" s="65"/>
      <c r="BI257" s="65"/>
      <c r="BJ257" s="65"/>
      <c r="BK257" s="65"/>
      <c r="BL257" s="65"/>
      <c r="BM257" s="65"/>
      <c r="BN257" s="65"/>
      <c r="BO257" s="65"/>
      <c r="BP257" s="65"/>
      <c r="BQ257" s="65"/>
      <c r="BR257" s="65"/>
      <c r="BS257" s="65"/>
      <c r="BT257" s="65"/>
      <c r="BU257" s="65"/>
      <c r="BV257" s="65"/>
    </row>
    <row r="258" ht="18.7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65"/>
      <c r="AZ258" s="65"/>
      <c r="BA258" s="65"/>
      <c r="BB258" s="65"/>
      <c r="BC258" s="65"/>
      <c r="BD258" s="65"/>
      <c r="BE258" s="65"/>
      <c r="BF258" s="65"/>
      <c r="BG258" s="65"/>
      <c r="BH258" s="65"/>
      <c r="BI258" s="65"/>
      <c r="BJ258" s="65"/>
      <c r="BK258" s="65"/>
      <c r="BL258" s="65"/>
      <c r="BM258" s="65"/>
      <c r="BN258" s="65"/>
      <c r="BO258" s="65"/>
      <c r="BP258" s="65"/>
      <c r="BQ258" s="65"/>
      <c r="BR258" s="65"/>
      <c r="BS258" s="65"/>
      <c r="BT258" s="65"/>
      <c r="BU258" s="65"/>
      <c r="BV258" s="65"/>
    </row>
    <row r="259" ht="18.7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65"/>
      <c r="AZ259" s="65"/>
      <c r="BA259" s="65"/>
      <c r="BB259" s="65"/>
      <c r="BC259" s="65"/>
      <c r="BD259" s="65"/>
      <c r="BE259" s="65"/>
      <c r="BF259" s="65"/>
      <c r="BG259" s="65"/>
      <c r="BH259" s="65"/>
      <c r="BI259" s="65"/>
      <c r="BJ259" s="65"/>
      <c r="BK259" s="65"/>
      <c r="BL259" s="65"/>
      <c r="BM259" s="65"/>
      <c r="BN259" s="65"/>
      <c r="BO259" s="65"/>
      <c r="BP259" s="65"/>
      <c r="BQ259" s="65"/>
      <c r="BR259" s="65"/>
      <c r="BS259" s="65"/>
      <c r="BT259" s="65"/>
      <c r="BU259" s="65"/>
      <c r="BV259" s="65"/>
    </row>
    <row r="260" ht="18.7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65"/>
      <c r="AZ260" s="65"/>
      <c r="BA260" s="65"/>
      <c r="BB260" s="65"/>
      <c r="BC260" s="65"/>
      <c r="BD260" s="65"/>
      <c r="BE260" s="65"/>
      <c r="BF260" s="65"/>
      <c r="BG260" s="65"/>
      <c r="BH260" s="65"/>
      <c r="BI260" s="65"/>
      <c r="BJ260" s="65"/>
      <c r="BK260" s="65"/>
      <c r="BL260" s="65"/>
      <c r="BM260" s="65"/>
      <c r="BN260" s="65"/>
      <c r="BO260" s="65"/>
      <c r="BP260" s="65"/>
      <c r="BQ260" s="65"/>
      <c r="BR260" s="65"/>
      <c r="BS260" s="65"/>
      <c r="BT260" s="65"/>
      <c r="BU260" s="65"/>
      <c r="BV260" s="65"/>
    </row>
    <row r="261" ht="18.7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65"/>
      <c r="AZ261" s="65"/>
      <c r="BA261" s="65"/>
      <c r="BB261" s="65"/>
      <c r="BC261" s="65"/>
      <c r="BD261" s="65"/>
      <c r="BE261" s="65"/>
      <c r="BF261" s="65"/>
      <c r="BG261" s="65"/>
      <c r="BH261" s="65"/>
      <c r="BI261" s="65"/>
      <c r="BJ261" s="65"/>
      <c r="BK261" s="65"/>
      <c r="BL261" s="65"/>
      <c r="BM261" s="65"/>
      <c r="BN261" s="65"/>
      <c r="BO261" s="65"/>
      <c r="BP261" s="65"/>
      <c r="BQ261" s="65"/>
      <c r="BR261" s="65"/>
      <c r="BS261" s="65"/>
      <c r="BT261" s="65"/>
      <c r="BU261" s="65"/>
      <c r="BV261" s="65"/>
    </row>
    <row r="262" ht="18.7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65"/>
      <c r="AZ262" s="65"/>
      <c r="BA262" s="65"/>
      <c r="BB262" s="65"/>
      <c r="BC262" s="65"/>
      <c r="BD262" s="65"/>
      <c r="BE262" s="65"/>
      <c r="BF262" s="65"/>
      <c r="BG262" s="65"/>
      <c r="BH262" s="65"/>
      <c r="BI262" s="65"/>
      <c r="BJ262" s="65"/>
      <c r="BK262" s="65"/>
      <c r="BL262" s="65"/>
      <c r="BM262" s="65"/>
      <c r="BN262" s="65"/>
      <c r="BO262" s="65"/>
      <c r="BP262" s="65"/>
      <c r="BQ262" s="65"/>
      <c r="BR262" s="65"/>
      <c r="BS262" s="65"/>
      <c r="BT262" s="65"/>
      <c r="BU262" s="65"/>
      <c r="BV262" s="65"/>
    </row>
    <row r="263" ht="18.7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65"/>
      <c r="AZ263" s="65"/>
      <c r="BA263" s="65"/>
      <c r="BB263" s="65"/>
      <c r="BC263" s="65"/>
      <c r="BD263" s="65"/>
      <c r="BE263" s="65"/>
      <c r="BF263" s="65"/>
      <c r="BG263" s="65"/>
      <c r="BH263" s="65"/>
      <c r="BI263" s="65"/>
      <c r="BJ263" s="65"/>
      <c r="BK263" s="65"/>
      <c r="BL263" s="65"/>
      <c r="BM263" s="65"/>
      <c r="BN263" s="65"/>
      <c r="BO263" s="65"/>
      <c r="BP263" s="65"/>
      <c r="BQ263" s="65"/>
      <c r="BR263" s="65"/>
      <c r="BS263" s="65"/>
      <c r="BT263" s="65"/>
      <c r="BU263" s="65"/>
      <c r="BV263" s="65"/>
    </row>
    <row r="264" ht="18.7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65"/>
      <c r="AZ264" s="65"/>
      <c r="BA264" s="65"/>
      <c r="BB264" s="65"/>
      <c r="BC264" s="65"/>
      <c r="BD264" s="65"/>
      <c r="BE264" s="65"/>
      <c r="BF264" s="65"/>
      <c r="BG264" s="65"/>
      <c r="BH264" s="65"/>
      <c r="BI264" s="65"/>
      <c r="BJ264" s="65"/>
      <c r="BK264" s="65"/>
      <c r="BL264" s="65"/>
      <c r="BM264" s="65"/>
      <c r="BN264" s="65"/>
      <c r="BO264" s="65"/>
      <c r="BP264" s="65"/>
      <c r="BQ264" s="65"/>
      <c r="BR264" s="65"/>
      <c r="BS264" s="65"/>
      <c r="BT264" s="65"/>
      <c r="BU264" s="65"/>
      <c r="BV264" s="65"/>
    </row>
    <row r="265" ht="18.7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65"/>
      <c r="AZ265" s="65"/>
      <c r="BA265" s="65"/>
      <c r="BB265" s="65"/>
      <c r="BC265" s="65"/>
      <c r="BD265" s="65"/>
      <c r="BE265" s="65"/>
      <c r="BF265" s="65"/>
      <c r="BG265" s="65"/>
      <c r="BH265" s="65"/>
      <c r="BI265" s="65"/>
      <c r="BJ265" s="65"/>
      <c r="BK265" s="65"/>
      <c r="BL265" s="65"/>
      <c r="BM265" s="65"/>
      <c r="BN265" s="65"/>
      <c r="BO265" s="65"/>
      <c r="BP265" s="65"/>
      <c r="BQ265" s="65"/>
      <c r="BR265" s="65"/>
      <c r="BS265" s="65"/>
      <c r="BT265" s="65"/>
      <c r="BU265" s="65"/>
      <c r="BV265" s="65"/>
    </row>
    <row r="266" ht="18.7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c r="AY266" s="65"/>
      <c r="AZ266" s="65"/>
      <c r="BA266" s="65"/>
      <c r="BB266" s="65"/>
      <c r="BC266" s="65"/>
      <c r="BD266" s="65"/>
      <c r="BE266" s="65"/>
      <c r="BF266" s="65"/>
      <c r="BG266" s="65"/>
      <c r="BH266" s="65"/>
      <c r="BI266" s="65"/>
      <c r="BJ266" s="65"/>
      <c r="BK266" s="65"/>
      <c r="BL266" s="65"/>
      <c r="BM266" s="65"/>
      <c r="BN266" s="65"/>
      <c r="BO266" s="65"/>
      <c r="BP266" s="65"/>
      <c r="BQ266" s="65"/>
      <c r="BR266" s="65"/>
      <c r="BS266" s="65"/>
      <c r="BT266" s="65"/>
      <c r="BU266" s="65"/>
      <c r="BV266" s="65"/>
    </row>
    <row r="267" ht="18.7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c r="AY267" s="65"/>
      <c r="AZ267" s="65"/>
      <c r="BA267" s="65"/>
      <c r="BB267" s="65"/>
      <c r="BC267" s="65"/>
      <c r="BD267" s="65"/>
      <c r="BE267" s="65"/>
      <c r="BF267" s="65"/>
      <c r="BG267" s="65"/>
      <c r="BH267" s="65"/>
      <c r="BI267" s="65"/>
      <c r="BJ267" s="65"/>
      <c r="BK267" s="65"/>
      <c r="BL267" s="65"/>
      <c r="BM267" s="65"/>
      <c r="BN267" s="65"/>
      <c r="BO267" s="65"/>
      <c r="BP267" s="65"/>
      <c r="BQ267" s="65"/>
      <c r="BR267" s="65"/>
      <c r="BS267" s="65"/>
      <c r="BT267" s="65"/>
      <c r="BU267" s="65"/>
      <c r="BV267" s="65"/>
    </row>
    <row r="268" ht="18.7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c r="AY268" s="65"/>
      <c r="AZ268" s="65"/>
      <c r="BA268" s="65"/>
      <c r="BB268" s="65"/>
      <c r="BC268" s="65"/>
      <c r="BD268" s="65"/>
      <c r="BE268" s="65"/>
      <c r="BF268" s="65"/>
      <c r="BG268" s="65"/>
      <c r="BH268" s="65"/>
      <c r="BI268" s="65"/>
      <c r="BJ268" s="65"/>
      <c r="BK268" s="65"/>
      <c r="BL268" s="65"/>
      <c r="BM268" s="65"/>
      <c r="BN268" s="65"/>
      <c r="BO268" s="65"/>
      <c r="BP268" s="65"/>
      <c r="BQ268" s="65"/>
      <c r="BR268" s="65"/>
      <c r="BS268" s="65"/>
      <c r="BT268" s="65"/>
      <c r="BU268" s="65"/>
      <c r="BV268" s="65"/>
    </row>
    <row r="269" ht="18.7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65"/>
      <c r="AZ269" s="65"/>
      <c r="BA269" s="65"/>
      <c r="BB269" s="65"/>
      <c r="BC269" s="65"/>
      <c r="BD269" s="65"/>
      <c r="BE269" s="65"/>
      <c r="BF269" s="65"/>
      <c r="BG269" s="65"/>
      <c r="BH269" s="65"/>
      <c r="BI269" s="65"/>
      <c r="BJ269" s="65"/>
      <c r="BK269" s="65"/>
      <c r="BL269" s="65"/>
      <c r="BM269" s="65"/>
      <c r="BN269" s="65"/>
      <c r="BO269" s="65"/>
      <c r="BP269" s="65"/>
      <c r="BQ269" s="65"/>
      <c r="BR269" s="65"/>
      <c r="BS269" s="65"/>
      <c r="BT269" s="65"/>
      <c r="BU269" s="65"/>
      <c r="BV269" s="65"/>
    </row>
    <row r="270" ht="18.7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c r="AW270" s="65"/>
      <c r="AX270" s="65"/>
      <c r="AY270" s="65"/>
      <c r="AZ270" s="65"/>
      <c r="BA270" s="65"/>
      <c r="BB270" s="65"/>
      <c r="BC270" s="65"/>
      <c r="BD270" s="65"/>
      <c r="BE270" s="65"/>
      <c r="BF270" s="65"/>
      <c r="BG270" s="65"/>
      <c r="BH270" s="65"/>
      <c r="BI270" s="65"/>
      <c r="BJ270" s="65"/>
      <c r="BK270" s="65"/>
      <c r="BL270" s="65"/>
      <c r="BM270" s="65"/>
      <c r="BN270" s="65"/>
      <c r="BO270" s="65"/>
      <c r="BP270" s="65"/>
      <c r="BQ270" s="65"/>
      <c r="BR270" s="65"/>
      <c r="BS270" s="65"/>
      <c r="BT270" s="65"/>
      <c r="BU270" s="65"/>
      <c r="BV270" s="65"/>
    </row>
    <row r="271" ht="18.7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c r="AY271" s="65"/>
      <c r="AZ271" s="65"/>
      <c r="BA271" s="65"/>
      <c r="BB271" s="65"/>
      <c r="BC271" s="65"/>
      <c r="BD271" s="65"/>
      <c r="BE271" s="65"/>
      <c r="BF271" s="65"/>
      <c r="BG271" s="65"/>
      <c r="BH271" s="65"/>
      <c r="BI271" s="65"/>
      <c r="BJ271" s="65"/>
      <c r="BK271" s="65"/>
      <c r="BL271" s="65"/>
      <c r="BM271" s="65"/>
      <c r="BN271" s="65"/>
      <c r="BO271" s="65"/>
      <c r="BP271" s="65"/>
      <c r="BQ271" s="65"/>
      <c r="BR271" s="65"/>
      <c r="BS271" s="65"/>
      <c r="BT271" s="65"/>
      <c r="BU271" s="65"/>
      <c r="BV271" s="65"/>
    </row>
    <row r="272" ht="18.7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c r="AW272" s="65"/>
      <c r="AX272" s="65"/>
      <c r="AY272" s="65"/>
      <c r="AZ272" s="65"/>
      <c r="BA272" s="65"/>
      <c r="BB272" s="65"/>
      <c r="BC272" s="65"/>
      <c r="BD272" s="65"/>
      <c r="BE272" s="65"/>
      <c r="BF272" s="65"/>
      <c r="BG272" s="65"/>
      <c r="BH272" s="65"/>
      <c r="BI272" s="65"/>
      <c r="BJ272" s="65"/>
      <c r="BK272" s="65"/>
      <c r="BL272" s="65"/>
      <c r="BM272" s="65"/>
      <c r="BN272" s="65"/>
      <c r="BO272" s="65"/>
      <c r="BP272" s="65"/>
      <c r="BQ272" s="65"/>
      <c r="BR272" s="65"/>
      <c r="BS272" s="65"/>
      <c r="BT272" s="65"/>
      <c r="BU272" s="65"/>
      <c r="BV272" s="65"/>
    </row>
    <row r="273" ht="18.7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c r="AW273" s="65"/>
      <c r="AX273" s="65"/>
      <c r="AY273" s="65"/>
      <c r="AZ273" s="65"/>
      <c r="BA273" s="65"/>
      <c r="BB273" s="65"/>
      <c r="BC273" s="65"/>
      <c r="BD273" s="65"/>
      <c r="BE273" s="65"/>
      <c r="BF273" s="65"/>
      <c r="BG273" s="65"/>
      <c r="BH273" s="65"/>
      <c r="BI273" s="65"/>
      <c r="BJ273" s="65"/>
      <c r="BK273" s="65"/>
      <c r="BL273" s="65"/>
      <c r="BM273" s="65"/>
      <c r="BN273" s="65"/>
      <c r="BO273" s="65"/>
      <c r="BP273" s="65"/>
      <c r="BQ273" s="65"/>
      <c r="BR273" s="65"/>
      <c r="BS273" s="65"/>
      <c r="BT273" s="65"/>
      <c r="BU273" s="65"/>
      <c r="BV273" s="65"/>
    </row>
    <row r="274" ht="18.7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c r="AW274" s="65"/>
      <c r="AX274" s="65"/>
      <c r="AY274" s="65"/>
      <c r="AZ274" s="65"/>
      <c r="BA274" s="65"/>
      <c r="BB274" s="65"/>
      <c r="BC274" s="65"/>
      <c r="BD274" s="65"/>
      <c r="BE274" s="65"/>
      <c r="BF274" s="65"/>
      <c r="BG274" s="65"/>
      <c r="BH274" s="65"/>
      <c r="BI274" s="65"/>
      <c r="BJ274" s="65"/>
      <c r="BK274" s="65"/>
      <c r="BL274" s="65"/>
      <c r="BM274" s="65"/>
      <c r="BN274" s="65"/>
      <c r="BO274" s="65"/>
      <c r="BP274" s="65"/>
      <c r="BQ274" s="65"/>
      <c r="BR274" s="65"/>
      <c r="BS274" s="65"/>
      <c r="BT274" s="65"/>
      <c r="BU274" s="65"/>
      <c r="BV274" s="65"/>
    </row>
    <row r="275" ht="18.7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c r="AW275" s="65"/>
      <c r="AX275" s="65"/>
      <c r="AY275" s="65"/>
      <c r="AZ275" s="65"/>
      <c r="BA275" s="65"/>
      <c r="BB275" s="65"/>
      <c r="BC275" s="65"/>
      <c r="BD275" s="65"/>
      <c r="BE275" s="65"/>
      <c r="BF275" s="65"/>
      <c r="BG275" s="65"/>
      <c r="BH275" s="65"/>
      <c r="BI275" s="65"/>
      <c r="BJ275" s="65"/>
      <c r="BK275" s="65"/>
      <c r="BL275" s="65"/>
      <c r="BM275" s="65"/>
      <c r="BN275" s="65"/>
      <c r="BO275" s="65"/>
      <c r="BP275" s="65"/>
      <c r="BQ275" s="65"/>
      <c r="BR275" s="65"/>
      <c r="BS275" s="65"/>
      <c r="BT275" s="65"/>
      <c r="BU275" s="65"/>
      <c r="BV275" s="65"/>
    </row>
    <row r="276" ht="18.7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c r="AW276" s="65"/>
      <c r="AX276" s="65"/>
      <c r="AY276" s="65"/>
      <c r="AZ276" s="65"/>
      <c r="BA276" s="65"/>
      <c r="BB276" s="65"/>
      <c r="BC276" s="65"/>
      <c r="BD276" s="65"/>
      <c r="BE276" s="65"/>
      <c r="BF276" s="65"/>
      <c r="BG276" s="65"/>
      <c r="BH276" s="65"/>
      <c r="BI276" s="65"/>
      <c r="BJ276" s="65"/>
      <c r="BK276" s="65"/>
      <c r="BL276" s="65"/>
      <c r="BM276" s="65"/>
      <c r="BN276" s="65"/>
      <c r="BO276" s="65"/>
      <c r="BP276" s="65"/>
      <c r="BQ276" s="65"/>
      <c r="BR276" s="65"/>
      <c r="BS276" s="65"/>
      <c r="BT276" s="65"/>
      <c r="BU276" s="65"/>
      <c r="BV276" s="65"/>
    </row>
    <row r="277" ht="18.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c r="AW277" s="65"/>
      <c r="AX277" s="65"/>
      <c r="AY277" s="65"/>
      <c r="AZ277" s="65"/>
      <c r="BA277" s="65"/>
      <c r="BB277" s="65"/>
      <c r="BC277" s="65"/>
      <c r="BD277" s="65"/>
      <c r="BE277" s="65"/>
      <c r="BF277" s="65"/>
      <c r="BG277" s="65"/>
      <c r="BH277" s="65"/>
      <c r="BI277" s="65"/>
      <c r="BJ277" s="65"/>
      <c r="BK277" s="65"/>
      <c r="BL277" s="65"/>
      <c r="BM277" s="65"/>
      <c r="BN277" s="65"/>
      <c r="BO277" s="65"/>
      <c r="BP277" s="65"/>
      <c r="BQ277" s="65"/>
      <c r="BR277" s="65"/>
      <c r="BS277" s="65"/>
      <c r="BT277" s="65"/>
      <c r="BU277" s="65"/>
      <c r="BV277" s="65"/>
    </row>
    <row r="278" ht="18.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c r="AW278" s="65"/>
      <c r="AX278" s="65"/>
      <c r="AY278" s="65"/>
      <c r="AZ278" s="65"/>
      <c r="BA278" s="65"/>
      <c r="BB278" s="65"/>
      <c r="BC278" s="65"/>
      <c r="BD278" s="65"/>
      <c r="BE278" s="65"/>
      <c r="BF278" s="65"/>
      <c r="BG278" s="65"/>
      <c r="BH278" s="65"/>
      <c r="BI278" s="65"/>
      <c r="BJ278" s="65"/>
      <c r="BK278" s="65"/>
      <c r="BL278" s="65"/>
      <c r="BM278" s="65"/>
      <c r="BN278" s="65"/>
      <c r="BO278" s="65"/>
      <c r="BP278" s="65"/>
      <c r="BQ278" s="65"/>
      <c r="BR278" s="65"/>
      <c r="BS278" s="65"/>
      <c r="BT278" s="65"/>
      <c r="BU278" s="65"/>
      <c r="BV278" s="65"/>
    </row>
    <row r="279" ht="18.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c r="AW279" s="65"/>
      <c r="AX279" s="65"/>
      <c r="AY279" s="65"/>
      <c r="AZ279" s="65"/>
      <c r="BA279" s="65"/>
      <c r="BB279" s="65"/>
      <c r="BC279" s="65"/>
      <c r="BD279" s="65"/>
      <c r="BE279" s="65"/>
      <c r="BF279" s="65"/>
      <c r="BG279" s="65"/>
      <c r="BH279" s="65"/>
      <c r="BI279" s="65"/>
      <c r="BJ279" s="65"/>
      <c r="BK279" s="65"/>
      <c r="BL279" s="65"/>
      <c r="BM279" s="65"/>
      <c r="BN279" s="65"/>
      <c r="BO279" s="65"/>
      <c r="BP279" s="65"/>
      <c r="BQ279" s="65"/>
      <c r="BR279" s="65"/>
      <c r="BS279" s="65"/>
      <c r="BT279" s="65"/>
      <c r="BU279" s="65"/>
      <c r="BV279" s="65"/>
    </row>
    <row r="280" ht="18.7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c r="AW280" s="65"/>
      <c r="AX280" s="65"/>
      <c r="AY280" s="65"/>
      <c r="AZ280" s="65"/>
      <c r="BA280" s="65"/>
      <c r="BB280" s="65"/>
      <c r="BC280" s="65"/>
      <c r="BD280" s="65"/>
      <c r="BE280" s="65"/>
      <c r="BF280" s="65"/>
      <c r="BG280" s="65"/>
      <c r="BH280" s="65"/>
      <c r="BI280" s="65"/>
      <c r="BJ280" s="65"/>
      <c r="BK280" s="65"/>
      <c r="BL280" s="65"/>
      <c r="BM280" s="65"/>
      <c r="BN280" s="65"/>
      <c r="BO280" s="65"/>
      <c r="BP280" s="65"/>
      <c r="BQ280" s="65"/>
      <c r="BR280" s="65"/>
      <c r="BS280" s="65"/>
      <c r="BT280" s="65"/>
      <c r="BU280" s="65"/>
      <c r="BV280" s="65"/>
    </row>
    <row r="281" ht="18.7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c r="AW281" s="65"/>
      <c r="AX281" s="65"/>
      <c r="AY281" s="65"/>
      <c r="AZ281" s="65"/>
      <c r="BA281" s="65"/>
      <c r="BB281" s="65"/>
      <c r="BC281" s="65"/>
      <c r="BD281" s="65"/>
      <c r="BE281" s="65"/>
      <c r="BF281" s="65"/>
      <c r="BG281" s="65"/>
      <c r="BH281" s="65"/>
      <c r="BI281" s="65"/>
      <c r="BJ281" s="65"/>
      <c r="BK281" s="65"/>
      <c r="BL281" s="65"/>
      <c r="BM281" s="65"/>
      <c r="BN281" s="65"/>
      <c r="BO281" s="65"/>
      <c r="BP281" s="65"/>
      <c r="BQ281" s="65"/>
      <c r="BR281" s="65"/>
      <c r="BS281" s="65"/>
      <c r="BT281" s="65"/>
      <c r="BU281" s="65"/>
      <c r="BV281" s="65"/>
    </row>
    <row r="282" ht="18.7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c r="AW282" s="65"/>
      <c r="AX282" s="65"/>
      <c r="AY282" s="65"/>
      <c r="AZ282" s="65"/>
      <c r="BA282" s="65"/>
      <c r="BB282" s="65"/>
      <c r="BC282" s="65"/>
      <c r="BD282" s="65"/>
      <c r="BE282" s="65"/>
      <c r="BF282" s="65"/>
      <c r="BG282" s="65"/>
      <c r="BH282" s="65"/>
      <c r="BI282" s="65"/>
      <c r="BJ282" s="65"/>
      <c r="BK282" s="65"/>
      <c r="BL282" s="65"/>
      <c r="BM282" s="65"/>
      <c r="BN282" s="65"/>
      <c r="BO282" s="65"/>
      <c r="BP282" s="65"/>
      <c r="BQ282" s="65"/>
      <c r="BR282" s="65"/>
      <c r="BS282" s="65"/>
      <c r="BT282" s="65"/>
      <c r="BU282" s="65"/>
      <c r="BV282" s="65"/>
    </row>
    <row r="283" ht="18.7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c r="AW283" s="65"/>
      <c r="AX283" s="65"/>
      <c r="AY283" s="65"/>
      <c r="AZ283" s="65"/>
      <c r="BA283" s="65"/>
      <c r="BB283" s="65"/>
      <c r="BC283" s="65"/>
      <c r="BD283" s="65"/>
      <c r="BE283" s="65"/>
      <c r="BF283" s="65"/>
      <c r="BG283" s="65"/>
      <c r="BH283" s="65"/>
      <c r="BI283" s="65"/>
      <c r="BJ283" s="65"/>
      <c r="BK283" s="65"/>
      <c r="BL283" s="65"/>
      <c r="BM283" s="65"/>
      <c r="BN283" s="65"/>
      <c r="BO283" s="65"/>
      <c r="BP283" s="65"/>
      <c r="BQ283" s="65"/>
      <c r="BR283" s="65"/>
      <c r="BS283" s="65"/>
      <c r="BT283" s="65"/>
      <c r="BU283" s="65"/>
      <c r="BV283" s="65"/>
    </row>
    <row r="284" ht="18.7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c r="AW284" s="65"/>
      <c r="AX284" s="65"/>
      <c r="AY284" s="65"/>
      <c r="AZ284" s="65"/>
      <c r="BA284" s="65"/>
      <c r="BB284" s="65"/>
      <c r="BC284" s="65"/>
      <c r="BD284" s="65"/>
      <c r="BE284" s="65"/>
      <c r="BF284" s="65"/>
      <c r="BG284" s="65"/>
      <c r="BH284" s="65"/>
      <c r="BI284" s="65"/>
      <c r="BJ284" s="65"/>
      <c r="BK284" s="65"/>
      <c r="BL284" s="65"/>
      <c r="BM284" s="65"/>
      <c r="BN284" s="65"/>
      <c r="BO284" s="65"/>
      <c r="BP284" s="65"/>
      <c r="BQ284" s="65"/>
      <c r="BR284" s="65"/>
      <c r="BS284" s="65"/>
      <c r="BT284" s="65"/>
      <c r="BU284" s="65"/>
      <c r="BV284" s="65"/>
    </row>
    <row r="285" ht="18.7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c r="AW285" s="65"/>
      <c r="AX285" s="65"/>
      <c r="AY285" s="65"/>
      <c r="AZ285" s="65"/>
      <c r="BA285" s="65"/>
      <c r="BB285" s="65"/>
      <c r="BC285" s="65"/>
      <c r="BD285" s="65"/>
      <c r="BE285" s="65"/>
      <c r="BF285" s="65"/>
      <c r="BG285" s="65"/>
      <c r="BH285" s="65"/>
      <c r="BI285" s="65"/>
      <c r="BJ285" s="65"/>
      <c r="BK285" s="65"/>
      <c r="BL285" s="65"/>
      <c r="BM285" s="65"/>
      <c r="BN285" s="65"/>
      <c r="BO285" s="65"/>
      <c r="BP285" s="65"/>
      <c r="BQ285" s="65"/>
      <c r="BR285" s="65"/>
      <c r="BS285" s="65"/>
      <c r="BT285" s="65"/>
      <c r="BU285" s="65"/>
      <c r="BV285" s="65"/>
    </row>
    <row r="286" ht="18.7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c r="AW286" s="65"/>
      <c r="AX286" s="65"/>
      <c r="AY286" s="65"/>
      <c r="AZ286" s="65"/>
      <c r="BA286" s="65"/>
      <c r="BB286" s="65"/>
      <c r="BC286" s="65"/>
      <c r="BD286" s="65"/>
      <c r="BE286" s="65"/>
      <c r="BF286" s="65"/>
      <c r="BG286" s="65"/>
      <c r="BH286" s="65"/>
      <c r="BI286" s="65"/>
      <c r="BJ286" s="65"/>
      <c r="BK286" s="65"/>
      <c r="BL286" s="65"/>
      <c r="BM286" s="65"/>
      <c r="BN286" s="65"/>
      <c r="BO286" s="65"/>
      <c r="BP286" s="65"/>
      <c r="BQ286" s="65"/>
      <c r="BR286" s="65"/>
      <c r="BS286" s="65"/>
      <c r="BT286" s="65"/>
      <c r="BU286" s="65"/>
      <c r="BV286" s="65"/>
    </row>
    <row r="287" ht="18.7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c r="AW287" s="65"/>
      <c r="AX287" s="65"/>
      <c r="AY287" s="65"/>
      <c r="AZ287" s="65"/>
      <c r="BA287" s="65"/>
      <c r="BB287" s="65"/>
      <c r="BC287" s="65"/>
      <c r="BD287" s="65"/>
      <c r="BE287" s="65"/>
      <c r="BF287" s="65"/>
      <c r="BG287" s="65"/>
      <c r="BH287" s="65"/>
      <c r="BI287" s="65"/>
      <c r="BJ287" s="65"/>
      <c r="BK287" s="65"/>
      <c r="BL287" s="65"/>
      <c r="BM287" s="65"/>
      <c r="BN287" s="65"/>
      <c r="BO287" s="65"/>
      <c r="BP287" s="65"/>
      <c r="BQ287" s="65"/>
      <c r="BR287" s="65"/>
      <c r="BS287" s="65"/>
      <c r="BT287" s="65"/>
      <c r="BU287" s="65"/>
      <c r="BV287" s="65"/>
    </row>
    <row r="288" ht="18.7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c r="AW288" s="65"/>
      <c r="AX288" s="65"/>
      <c r="AY288" s="65"/>
      <c r="AZ288" s="65"/>
      <c r="BA288" s="65"/>
      <c r="BB288" s="65"/>
      <c r="BC288" s="65"/>
      <c r="BD288" s="65"/>
      <c r="BE288" s="65"/>
      <c r="BF288" s="65"/>
      <c r="BG288" s="65"/>
      <c r="BH288" s="65"/>
      <c r="BI288" s="65"/>
      <c r="BJ288" s="65"/>
      <c r="BK288" s="65"/>
      <c r="BL288" s="65"/>
      <c r="BM288" s="65"/>
      <c r="BN288" s="65"/>
      <c r="BO288" s="65"/>
      <c r="BP288" s="65"/>
      <c r="BQ288" s="65"/>
      <c r="BR288" s="65"/>
      <c r="BS288" s="65"/>
      <c r="BT288" s="65"/>
      <c r="BU288" s="65"/>
      <c r="BV288" s="65"/>
    </row>
    <row r="289" ht="18.7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c r="AW289" s="65"/>
      <c r="AX289" s="65"/>
      <c r="AY289" s="65"/>
      <c r="AZ289" s="65"/>
      <c r="BA289" s="65"/>
      <c r="BB289" s="65"/>
      <c r="BC289" s="65"/>
      <c r="BD289" s="65"/>
      <c r="BE289" s="65"/>
      <c r="BF289" s="65"/>
      <c r="BG289" s="65"/>
      <c r="BH289" s="65"/>
      <c r="BI289" s="65"/>
      <c r="BJ289" s="65"/>
      <c r="BK289" s="65"/>
      <c r="BL289" s="65"/>
      <c r="BM289" s="65"/>
      <c r="BN289" s="65"/>
      <c r="BO289" s="65"/>
      <c r="BP289" s="65"/>
      <c r="BQ289" s="65"/>
      <c r="BR289" s="65"/>
      <c r="BS289" s="65"/>
      <c r="BT289" s="65"/>
      <c r="BU289" s="65"/>
      <c r="BV289" s="65"/>
    </row>
    <row r="290" ht="18.7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c r="AW290" s="65"/>
      <c r="AX290" s="65"/>
      <c r="AY290" s="65"/>
      <c r="AZ290" s="65"/>
      <c r="BA290" s="65"/>
      <c r="BB290" s="65"/>
      <c r="BC290" s="65"/>
      <c r="BD290" s="65"/>
      <c r="BE290" s="65"/>
      <c r="BF290" s="65"/>
      <c r="BG290" s="65"/>
      <c r="BH290" s="65"/>
      <c r="BI290" s="65"/>
      <c r="BJ290" s="65"/>
      <c r="BK290" s="65"/>
      <c r="BL290" s="65"/>
      <c r="BM290" s="65"/>
      <c r="BN290" s="65"/>
      <c r="BO290" s="65"/>
      <c r="BP290" s="65"/>
      <c r="BQ290" s="65"/>
      <c r="BR290" s="65"/>
      <c r="BS290" s="65"/>
      <c r="BT290" s="65"/>
      <c r="BU290" s="65"/>
      <c r="BV290" s="65"/>
    </row>
    <row r="291" ht="18.7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c r="AW291" s="65"/>
      <c r="AX291" s="65"/>
      <c r="AY291" s="65"/>
      <c r="AZ291" s="65"/>
      <c r="BA291" s="65"/>
      <c r="BB291" s="65"/>
      <c r="BC291" s="65"/>
      <c r="BD291" s="65"/>
      <c r="BE291" s="65"/>
      <c r="BF291" s="65"/>
      <c r="BG291" s="65"/>
      <c r="BH291" s="65"/>
      <c r="BI291" s="65"/>
      <c r="BJ291" s="65"/>
      <c r="BK291" s="65"/>
      <c r="BL291" s="65"/>
      <c r="BM291" s="65"/>
      <c r="BN291" s="65"/>
      <c r="BO291" s="65"/>
      <c r="BP291" s="65"/>
      <c r="BQ291" s="65"/>
      <c r="BR291" s="65"/>
      <c r="BS291" s="65"/>
      <c r="BT291" s="65"/>
      <c r="BU291" s="65"/>
      <c r="BV291" s="65"/>
    </row>
    <row r="292" ht="18.7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c r="AW292" s="65"/>
      <c r="AX292" s="65"/>
      <c r="AY292" s="65"/>
      <c r="AZ292" s="65"/>
      <c r="BA292" s="65"/>
      <c r="BB292" s="65"/>
      <c r="BC292" s="65"/>
      <c r="BD292" s="65"/>
      <c r="BE292" s="65"/>
      <c r="BF292" s="65"/>
      <c r="BG292" s="65"/>
      <c r="BH292" s="65"/>
      <c r="BI292" s="65"/>
      <c r="BJ292" s="65"/>
      <c r="BK292" s="65"/>
      <c r="BL292" s="65"/>
      <c r="BM292" s="65"/>
      <c r="BN292" s="65"/>
      <c r="BO292" s="65"/>
      <c r="BP292" s="65"/>
      <c r="BQ292" s="65"/>
      <c r="BR292" s="65"/>
      <c r="BS292" s="65"/>
      <c r="BT292" s="65"/>
      <c r="BU292" s="65"/>
      <c r="BV292" s="65"/>
    </row>
    <row r="293" ht="18.7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c r="AW293" s="65"/>
      <c r="AX293" s="65"/>
      <c r="AY293" s="65"/>
      <c r="AZ293" s="65"/>
      <c r="BA293" s="65"/>
      <c r="BB293" s="65"/>
      <c r="BC293" s="65"/>
      <c r="BD293" s="65"/>
      <c r="BE293" s="65"/>
      <c r="BF293" s="65"/>
      <c r="BG293" s="65"/>
      <c r="BH293" s="65"/>
      <c r="BI293" s="65"/>
      <c r="BJ293" s="65"/>
      <c r="BK293" s="65"/>
      <c r="BL293" s="65"/>
      <c r="BM293" s="65"/>
      <c r="BN293" s="65"/>
      <c r="BO293" s="65"/>
      <c r="BP293" s="65"/>
      <c r="BQ293" s="65"/>
      <c r="BR293" s="65"/>
      <c r="BS293" s="65"/>
      <c r="BT293" s="65"/>
      <c r="BU293" s="65"/>
      <c r="BV293" s="65"/>
    </row>
    <row r="294" ht="18.7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c r="AW294" s="65"/>
      <c r="AX294" s="65"/>
      <c r="AY294" s="65"/>
      <c r="AZ294" s="65"/>
      <c r="BA294" s="65"/>
      <c r="BB294" s="65"/>
      <c r="BC294" s="65"/>
      <c r="BD294" s="65"/>
      <c r="BE294" s="65"/>
      <c r="BF294" s="65"/>
      <c r="BG294" s="65"/>
      <c r="BH294" s="65"/>
      <c r="BI294" s="65"/>
      <c r="BJ294" s="65"/>
      <c r="BK294" s="65"/>
      <c r="BL294" s="65"/>
      <c r="BM294" s="65"/>
      <c r="BN294" s="65"/>
      <c r="BO294" s="65"/>
      <c r="BP294" s="65"/>
      <c r="BQ294" s="65"/>
      <c r="BR294" s="65"/>
      <c r="BS294" s="65"/>
      <c r="BT294" s="65"/>
      <c r="BU294" s="65"/>
      <c r="BV294" s="65"/>
    </row>
    <row r="295" ht="18.7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c r="AW295" s="65"/>
      <c r="AX295" s="65"/>
      <c r="AY295" s="65"/>
      <c r="AZ295" s="65"/>
      <c r="BA295" s="65"/>
      <c r="BB295" s="65"/>
      <c r="BC295" s="65"/>
      <c r="BD295" s="65"/>
      <c r="BE295" s="65"/>
      <c r="BF295" s="65"/>
      <c r="BG295" s="65"/>
      <c r="BH295" s="65"/>
      <c r="BI295" s="65"/>
      <c r="BJ295" s="65"/>
      <c r="BK295" s="65"/>
      <c r="BL295" s="65"/>
      <c r="BM295" s="65"/>
      <c r="BN295" s="65"/>
      <c r="BO295" s="65"/>
      <c r="BP295" s="65"/>
      <c r="BQ295" s="65"/>
      <c r="BR295" s="65"/>
      <c r="BS295" s="65"/>
      <c r="BT295" s="65"/>
      <c r="BU295" s="65"/>
      <c r="BV295" s="65"/>
    </row>
    <row r="296" ht="18.7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c r="AW296" s="65"/>
      <c r="AX296" s="65"/>
      <c r="AY296" s="65"/>
      <c r="AZ296" s="65"/>
      <c r="BA296" s="65"/>
      <c r="BB296" s="65"/>
      <c r="BC296" s="65"/>
      <c r="BD296" s="65"/>
      <c r="BE296" s="65"/>
      <c r="BF296" s="65"/>
      <c r="BG296" s="65"/>
      <c r="BH296" s="65"/>
      <c r="BI296" s="65"/>
      <c r="BJ296" s="65"/>
      <c r="BK296" s="65"/>
      <c r="BL296" s="65"/>
      <c r="BM296" s="65"/>
      <c r="BN296" s="65"/>
      <c r="BO296" s="65"/>
      <c r="BP296" s="65"/>
      <c r="BQ296" s="65"/>
      <c r="BR296" s="65"/>
      <c r="BS296" s="65"/>
      <c r="BT296" s="65"/>
      <c r="BU296" s="65"/>
      <c r="BV296" s="65"/>
    </row>
    <row r="297" ht="18.7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c r="AW297" s="65"/>
      <c r="AX297" s="65"/>
      <c r="AY297" s="65"/>
      <c r="AZ297" s="65"/>
      <c r="BA297" s="65"/>
      <c r="BB297" s="65"/>
      <c r="BC297" s="65"/>
      <c r="BD297" s="65"/>
      <c r="BE297" s="65"/>
      <c r="BF297" s="65"/>
      <c r="BG297" s="65"/>
      <c r="BH297" s="65"/>
      <c r="BI297" s="65"/>
      <c r="BJ297" s="65"/>
      <c r="BK297" s="65"/>
      <c r="BL297" s="65"/>
      <c r="BM297" s="65"/>
      <c r="BN297" s="65"/>
      <c r="BO297" s="65"/>
      <c r="BP297" s="65"/>
      <c r="BQ297" s="65"/>
      <c r="BR297" s="65"/>
      <c r="BS297" s="65"/>
      <c r="BT297" s="65"/>
      <c r="BU297" s="65"/>
      <c r="BV297" s="65"/>
    </row>
    <row r="298" ht="18.7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c r="AW298" s="65"/>
      <c r="AX298" s="65"/>
      <c r="AY298" s="65"/>
      <c r="AZ298" s="65"/>
      <c r="BA298" s="65"/>
      <c r="BB298" s="65"/>
      <c r="BC298" s="65"/>
      <c r="BD298" s="65"/>
      <c r="BE298" s="65"/>
      <c r="BF298" s="65"/>
      <c r="BG298" s="65"/>
      <c r="BH298" s="65"/>
      <c r="BI298" s="65"/>
      <c r="BJ298" s="65"/>
      <c r="BK298" s="65"/>
      <c r="BL298" s="65"/>
      <c r="BM298" s="65"/>
      <c r="BN298" s="65"/>
      <c r="BO298" s="65"/>
      <c r="BP298" s="65"/>
      <c r="BQ298" s="65"/>
      <c r="BR298" s="65"/>
      <c r="BS298" s="65"/>
      <c r="BT298" s="65"/>
      <c r="BU298" s="65"/>
      <c r="BV298" s="65"/>
    </row>
    <row r="299" ht="18.7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c r="AW299" s="65"/>
      <c r="AX299" s="65"/>
      <c r="AY299" s="65"/>
      <c r="AZ299" s="65"/>
      <c r="BA299" s="65"/>
      <c r="BB299" s="65"/>
      <c r="BC299" s="65"/>
      <c r="BD299" s="65"/>
      <c r="BE299" s="65"/>
      <c r="BF299" s="65"/>
      <c r="BG299" s="65"/>
      <c r="BH299" s="65"/>
      <c r="BI299" s="65"/>
      <c r="BJ299" s="65"/>
      <c r="BK299" s="65"/>
      <c r="BL299" s="65"/>
      <c r="BM299" s="65"/>
      <c r="BN299" s="65"/>
      <c r="BO299" s="65"/>
      <c r="BP299" s="65"/>
      <c r="BQ299" s="65"/>
      <c r="BR299" s="65"/>
      <c r="BS299" s="65"/>
      <c r="BT299" s="65"/>
      <c r="BU299" s="65"/>
      <c r="BV299" s="65"/>
    </row>
    <row r="300" ht="18.7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c r="AW300" s="65"/>
      <c r="AX300" s="65"/>
      <c r="AY300" s="65"/>
      <c r="AZ300" s="65"/>
      <c r="BA300" s="65"/>
      <c r="BB300" s="65"/>
      <c r="BC300" s="65"/>
      <c r="BD300" s="65"/>
      <c r="BE300" s="65"/>
      <c r="BF300" s="65"/>
      <c r="BG300" s="65"/>
      <c r="BH300" s="65"/>
      <c r="BI300" s="65"/>
      <c r="BJ300" s="65"/>
      <c r="BK300" s="65"/>
      <c r="BL300" s="65"/>
      <c r="BM300" s="65"/>
      <c r="BN300" s="65"/>
      <c r="BO300" s="65"/>
      <c r="BP300" s="65"/>
      <c r="BQ300" s="65"/>
      <c r="BR300" s="65"/>
      <c r="BS300" s="65"/>
      <c r="BT300" s="65"/>
      <c r="BU300" s="65"/>
      <c r="BV300" s="65"/>
    </row>
    <row r="301" ht="18.7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c r="AW301" s="65"/>
      <c r="AX301" s="65"/>
      <c r="AY301" s="65"/>
      <c r="AZ301" s="65"/>
      <c r="BA301" s="65"/>
      <c r="BB301" s="65"/>
      <c r="BC301" s="65"/>
      <c r="BD301" s="65"/>
      <c r="BE301" s="65"/>
      <c r="BF301" s="65"/>
      <c r="BG301" s="65"/>
      <c r="BH301" s="65"/>
      <c r="BI301" s="65"/>
      <c r="BJ301" s="65"/>
      <c r="BK301" s="65"/>
      <c r="BL301" s="65"/>
      <c r="BM301" s="65"/>
      <c r="BN301" s="65"/>
      <c r="BO301" s="65"/>
      <c r="BP301" s="65"/>
      <c r="BQ301" s="65"/>
      <c r="BR301" s="65"/>
      <c r="BS301" s="65"/>
      <c r="BT301" s="65"/>
      <c r="BU301" s="65"/>
      <c r="BV301" s="65"/>
    </row>
    <row r="302" ht="18.7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c r="AW302" s="65"/>
      <c r="AX302" s="65"/>
      <c r="AY302" s="65"/>
      <c r="AZ302" s="65"/>
      <c r="BA302" s="65"/>
      <c r="BB302" s="65"/>
      <c r="BC302" s="65"/>
      <c r="BD302" s="65"/>
      <c r="BE302" s="65"/>
      <c r="BF302" s="65"/>
      <c r="BG302" s="65"/>
      <c r="BH302" s="65"/>
      <c r="BI302" s="65"/>
      <c r="BJ302" s="65"/>
      <c r="BK302" s="65"/>
      <c r="BL302" s="65"/>
      <c r="BM302" s="65"/>
      <c r="BN302" s="65"/>
      <c r="BO302" s="65"/>
      <c r="BP302" s="65"/>
      <c r="BQ302" s="65"/>
      <c r="BR302" s="65"/>
      <c r="BS302" s="65"/>
      <c r="BT302" s="65"/>
      <c r="BU302" s="65"/>
      <c r="BV302" s="65"/>
    </row>
    <row r="303" ht="18.7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c r="AW303" s="65"/>
      <c r="AX303" s="65"/>
      <c r="AY303" s="65"/>
      <c r="AZ303" s="65"/>
      <c r="BA303" s="65"/>
      <c r="BB303" s="65"/>
      <c r="BC303" s="65"/>
      <c r="BD303" s="65"/>
      <c r="BE303" s="65"/>
      <c r="BF303" s="65"/>
      <c r="BG303" s="65"/>
      <c r="BH303" s="65"/>
      <c r="BI303" s="65"/>
      <c r="BJ303" s="65"/>
      <c r="BK303" s="65"/>
      <c r="BL303" s="65"/>
      <c r="BM303" s="65"/>
      <c r="BN303" s="65"/>
      <c r="BO303" s="65"/>
      <c r="BP303" s="65"/>
      <c r="BQ303" s="65"/>
      <c r="BR303" s="65"/>
      <c r="BS303" s="65"/>
      <c r="BT303" s="65"/>
      <c r="BU303" s="65"/>
      <c r="BV303" s="65"/>
    </row>
    <row r="304" ht="18.7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c r="BG304" s="65"/>
      <c r="BH304" s="65"/>
      <c r="BI304" s="65"/>
      <c r="BJ304" s="65"/>
      <c r="BK304" s="65"/>
      <c r="BL304" s="65"/>
      <c r="BM304" s="65"/>
      <c r="BN304" s="65"/>
      <c r="BO304" s="65"/>
      <c r="BP304" s="65"/>
      <c r="BQ304" s="65"/>
      <c r="BR304" s="65"/>
      <c r="BS304" s="65"/>
      <c r="BT304" s="65"/>
      <c r="BU304" s="65"/>
      <c r="BV304" s="65"/>
    </row>
    <row r="305" ht="18.7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c r="BG305" s="65"/>
      <c r="BH305" s="65"/>
      <c r="BI305" s="65"/>
      <c r="BJ305" s="65"/>
      <c r="BK305" s="65"/>
      <c r="BL305" s="65"/>
      <c r="BM305" s="65"/>
      <c r="BN305" s="65"/>
      <c r="BO305" s="65"/>
      <c r="BP305" s="65"/>
      <c r="BQ305" s="65"/>
      <c r="BR305" s="65"/>
      <c r="BS305" s="65"/>
      <c r="BT305" s="65"/>
      <c r="BU305" s="65"/>
      <c r="BV305" s="65"/>
    </row>
    <row r="306" ht="18.7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c r="AY306" s="65"/>
      <c r="AZ306" s="65"/>
      <c r="BA306" s="65"/>
      <c r="BB306" s="65"/>
      <c r="BC306" s="65"/>
      <c r="BD306" s="65"/>
      <c r="BE306" s="65"/>
      <c r="BF306" s="65"/>
      <c r="BG306" s="65"/>
      <c r="BH306" s="65"/>
      <c r="BI306" s="65"/>
      <c r="BJ306" s="65"/>
      <c r="BK306" s="65"/>
      <c r="BL306" s="65"/>
      <c r="BM306" s="65"/>
      <c r="BN306" s="65"/>
      <c r="BO306" s="65"/>
      <c r="BP306" s="65"/>
      <c r="BQ306" s="65"/>
      <c r="BR306" s="65"/>
      <c r="BS306" s="65"/>
      <c r="BT306" s="65"/>
      <c r="BU306" s="65"/>
      <c r="BV306" s="65"/>
    </row>
    <row r="307" ht="18.7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c r="AY307" s="65"/>
      <c r="AZ307" s="65"/>
      <c r="BA307" s="65"/>
      <c r="BB307" s="65"/>
      <c r="BC307" s="65"/>
      <c r="BD307" s="65"/>
      <c r="BE307" s="65"/>
      <c r="BF307" s="65"/>
      <c r="BG307" s="65"/>
      <c r="BH307" s="65"/>
      <c r="BI307" s="65"/>
      <c r="BJ307" s="65"/>
      <c r="BK307" s="65"/>
      <c r="BL307" s="65"/>
      <c r="BM307" s="65"/>
      <c r="BN307" s="65"/>
      <c r="BO307" s="65"/>
      <c r="BP307" s="65"/>
      <c r="BQ307" s="65"/>
      <c r="BR307" s="65"/>
      <c r="BS307" s="65"/>
      <c r="BT307" s="65"/>
      <c r="BU307" s="65"/>
      <c r="BV307" s="65"/>
    </row>
    <row r="308" ht="18.7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c r="AY308" s="65"/>
      <c r="AZ308" s="65"/>
      <c r="BA308" s="65"/>
      <c r="BB308" s="65"/>
      <c r="BC308" s="65"/>
      <c r="BD308" s="65"/>
      <c r="BE308" s="65"/>
      <c r="BF308" s="65"/>
      <c r="BG308" s="65"/>
      <c r="BH308" s="65"/>
      <c r="BI308" s="65"/>
      <c r="BJ308" s="65"/>
      <c r="BK308" s="65"/>
      <c r="BL308" s="65"/>
      <c r="BM308" s="65"/>
      <c r="BN308" s="65"/>
      <c r="BO308" s="65"/>
      <c r="BP308" s="65"/>
      <c r="BQ308" s="65"/>
      <c r="BR308" s="65"/>
      <c r="BS308" s="65"/>
      <c r="BT308" s="65"/>
      <c r="BU308" s="65"/>
      <c r="BV308" s="65"/>
    </row>
    <row r="309" ht="18.7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c r="BG309" s="65"/>
      <c r="BH309" s="65"/>
      <c r="BI309" s="65"/>
      <c r="BJ309" s="65"/>
      <c r="BK309" s="65"/>
      <c r="BL309" s="65"/>
      <c r="BM309" s="65"/>
      <c r="BN309" s="65"/>
      <c r="BO309" s="65"/>
      <c r="BP309" s="65"/>
      <c r="BQ309" s="65"/>
      <c r="BR309" s="65"/>
      <c r="BS309" s="65"/>
      <c r="BT309" s="65"/>
      <c r="BU309" s="65"/>
      <c r="BV309" s="65"/>
    </row>
    <row r="310" ht="18.7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c r="AY310" s="65"/>
      <c r="AZ310" s="65"/>
      <c r="BA310" s="65"/>
      <c r="BB310" s="65"/>
      <c r="BC310" s="65"/>
      <c r="BD310" s="65"/>
      <c r="BE310" s="65"/>
      <c r="BF310" s="65"/>
      <c r="BG310" s="65"/>
      <c r="BH310" s="65"/>
      <c r="BI310" s="65"/>
      <c r="BJ310" s="65"/>
      <c r="BK310" s="65"/>
      <c r="BL310" s="65"/>
      <c r="BM310" s="65"/>
      <c r="BN310" s="65"/>
      <c r="BO310" s="65"/>
      <c r="BP310" s="65"/>
      <c r="BQ310" s="65"/>
      <c r="BR310" s="65"/>
      <c r="BS310" s="65"/>
      <c r="BT310" s="65"/>
      <c r="BU310" s="65"/>
      <c r="BV310" s="65"/>
    </row>
    <row r="311" ht="18.7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c r="AY311" s="65"/>
      <c r="AZ311" s="65"/>
      <c r="BA311" s="65"/>
      <c r="BB311" s="65"/>
      <c r="BC311" s="65"/>
      <c r="BD311" s="65"/>
      <c r="BE311" s="65"/>
      <c r="BF311" s="65"/>
      <c r="BG311" s="65"/>
      <c r="BH311" s="65"/>
      <c r="BI311" s="65"/>
      <c r="BJ311" s="65"/>
      <c r="BK311" s="65"/>
      <c r="BL311" s="65"/>
      <c r="BM311" s="65"/>
      <c r="BN311" s="65"/>
      <c r="BO311" s="65"/>
      <c r="BP311" s="65"/>
      <c r="BQ311" s="65"/>
      <c r="BR311" s="65"/>
      <c r="BS311" s="65"/>
      <c r="BT311" s="65"/>
      <c r="BU311" s="65"/>
      <c r="BV311" s="65"/>
    </row>
    <row r="312" ht="18.7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c r="BG312" s="65"/>
      <c r="BH312" s="65"/>
      <c r="BI312" s="65"/>
      <c r="BJ312" s="65"/>
      <c r="BK312" s="65"/>
      <c r="BL312" s="65"/>
      <c r="BM312" s="65"/>
      <c r="BN312" s="65"/>
      <c r="BO312" s="65"/>
      <c r="BP312" s="65"/>
      <c r="BQ312" s="65"/>
      <c r="BR312" s="65"/>
      <c r="BS312" s="65"/>
      <c r="BT312" s="65"/>
      <c r="BU312" s="65"/>
      <c r="BV312" s="65"/>
    </row>
    <row r="313" ht="18.7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65"/>
      <c r="BH313" s="65"/>
      <c r="BI313" s="65"/>
      <c r="BJ313" s="65"/>
      <c r="BK313" s="65"/>
      <c r="BL313" s="65"/>
      <c r="BM313" s="65"/>
      <c r="BN313" s="65"/>
      <c r="BO313" s="65"/>
      <c r="BP313" s="65"/>
      <c r="BQ313" s="65"/>
      <c r="BR313" s="65"/>
      <c r="BS313" s="65"/>
      <c r="BT313" s="65"/>
      <c r="BU313" s="65"/>
      <c r="BV313" s="65"/>
    </row>
    <row r="314" ht="18.7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c r="BG314" s="65"/>
      <c r="BH314" s="65"/>
      <c r="BI314" s="65"/>
      <c r="BJ314" s="65"/>
      <c r="BK314" s="65"/>
      <c r="BL314" s="65"/>
      <c r="BM314" s="65"/>
      <c r="BN314" s="65"/>
      <c r="BO314" s="65"/>
      <c r="BP314" s="65"/>
      <c r="BQ314" s="65"/>
      <c r="BR314" s="65"/>
      <c r="BS314" s="65"/>
      <c r="BT314" s="65"/>
      <c r="BU314" s="65"/>
      <c r="BV314" s="65"/>
    </row>
    <row r="315" ht="18.7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c r="BG315" s="65"/>
      <c r="BH315" s="65"/>
      <c r="BI315" s="65"/>
      <c r="BJ315" s="65"/>
      <c r="BK315" s="65"/>
      <c r="BL315" s="65"/>
      <c r="BM315" s="65"/>
      <c r="BN315" s="65"/>
      <c r="BO315" s="65"/>
      <c r="BP315" s="65"/>
      <c r="BQ315" s="65"/>
      <c r="BR315" s="65"/>
      <c r="BS315" s="65"/>
      <c r="BT315" s="65"/>
      <c r="BU315" s="65"/>
      <c r="BV315" s="65"/>
    </row>
    <row r="316" ht="18.7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c r="BG316" s="65"/>
      <c r="BH316" s="65"/>
      <c r="BI316" s="65"/>
      <c r="BJ316" s="65"/>
      <c r="BK316" s="65"/>
      <c r="BL316" s="65"/>
      <c r="BM316" s="65"/>
      <c r="BN316" s="65"/>
      <c r="BO316" s="65"/>
      <c r="BP316" s="65"/>
      <c r="BQ316" s="65"/>
      <c r="BR316" s="65"/>
      <c r="BS316" s="65"/>
      <c r="BT316" s="65"/>
      <c r="BU316" s="65"/>
      <c r="BV316" s="65"/>
    </row>
    <row r="317" ht="18.7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c r="BG317" s="65"/>
      <c r="BH317" s="65"/>
      <c r="BI317" s="65"/>
      <c r="BJ317" s="65"/>
      <c r="BK317" s="65"/>
      <c r="BL317" s="65"/>
      <c r="BM317" s="65"/>
      <c r="BN317" s="65"/>
      <c r="BO317" s="65"/>
      <c r="BP317" s="65"/>
      <c r="BQ317" s="65"/>
      <c r="BR317" s="65"/>
      <c r="BS317" s="65"/>
      <c r="BT317" s="65"/>
      <c r="BU317" s="65"/>
      <c r="BV317" s="65"/>
    </row>
    <row r="318" ht="18.7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c r="AY318" s="65"/>
      <c r="AZ318" s="65"/>
      <c r="BA318" s="65"/>
      <c r="BB318" s="65"/>
      <c r="BC318" s="65"/>
      <c r="BD318" s="65"/>
      <c r="BE318" s="65"/>
      <c r="BF318" s="65"/>
      <c r="BG318" s="65"/>
      <c r="BH318" s="65"/>
      <c r="BI318" s="65"/>
      <c r="BJ318" s="65"/>
      <c r="BK318" s="65"/>
      <c r="BL318" s="65"/>
      <c r="BM318" s="65"/>
      <c r="BN318" s="65"/>
      <c r="BO318" s="65"/>
      <c r="BP318" s="65"/>
      <c r="BQ318" s="65"/>
      <c r="BR318" s="65"/>
      <c r="BS318" s="65"/>
      <c r="BT318" s="65"/>
      <c r="BU318" s="65"/>
      <c r="BV318" s="65"/>
    </row>
    <row r="319" ht="18.7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c r="AW319" s="65"/>
      <c r="AX319" s="65"/>
      <c r="AY319" s="65"/>
      <c r="AZ319" s="65"/>
      <c r="BA319" s="65"/>
      <c r="BB319" s="65"/>
      <c r="BC319" s="65"/>
      <c r="BD319" s="65"/>
      <c r="BE319" s="65"/>
      <c r="BF319" s="65"/>
      <c r="BG319" s="65"/>
      <c r="BH319" s="65"/>
      <c r="BI319" s="65"/>
      <c r="BJ319" s="65"/>
      <c r="BK319" s="65"/>
      <c r="BL319" s="65"/>
      <c r="BM319" s="65"/>
      <c r="BN319" s="65"/>
      <c r="BO319" s="65"/>
      <c r="BP319" s="65"/>
      <c r="BQ319" s="65"/>
      <c r="BR319" s="65"/>
      <c r="BS319" s="65"/>
      <c r="BT319" s="65"/>
      <c r="BU319" s="65"/>
      <c r="BV319" s="65"/>
    </row>
    <row r="320" ht="18.7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c r="AW320" s="65"/>
      <c r="AX320" s="65"/>
      <c r="AY320" s="65"/>
      <c r="AZ320" s="65"/>
      <c r="BA320" s="65"/>
      <c r="BB320" s="65"/>
      <c r="BC320" s="65"/>
      <c r="BD320" s="65"/>
      <c r="BE320" s="65"/>
      <c r="BF320" s="65"/>
      <c r="BG320" s="65"/>
      <c r="BH320" s="65"/>
      <c r="BI320" s="65"/>
      <c r="BJ320" s="65"/>
      <c r="BK320" s="65"/>
      <c r="BL320" s="65"/>
      <c r="BM320" s="65"/>
      <c r="BN320" s="65"/>
      <c r="BO320" s="65"/>
      <c r="BP320" s="65"/>
      <c r="BQ320" s="65"/>
      <c r="BR320" s="65"/>
      <c r="BS320" s="65"/>
      <c r="BT320" s="65"/>
      <c r="BU320" s="65"/>
      <c r="BV320" s="65"/>
    </row>
    <row r="321" ht="18.7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c r="AW321" s="65"/>
      <c r="AX321" s="65"/>
      <c r="AY321" s="65"/>
      <c r="AZ321" s="65"/>
      <c r="BA321" s="65"/>
      <c r="BB321" s="65"/>
      <c r="BC321" s="65"/>
      <c r="BD321" s="65"/>
      <c r="BE321" s="65"/>
      <c r="BF321" s="65"/>
      <c r="BG321" s="65"/>
      <c r="BH321" s="65"/>
      <c r="BI321" s="65"/>
      <c r="BJ321" s="65"/>
      <c r="BK321" s="65"/>
      <c r="BL321" s="65"/>
      <c r="BM321" s="65"/>
      <c r="BN321" s="65"/>
      <c r="BO321" s="65"/>
      <c r="BP321" s="65"/>
      <c r="BQ321" s="65"/>
      <c r="BR321" s="65"/>
      <c r="BS321" s="65"/>
      <c r="BT321" s="65"/>
      <c r="BU321" s="65"/>
      <c r="BV321" s="65"/>
    </row>
    <row r="322" ht="18.7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c r="AW322" s="65"/>
      <c r="AX322" s="65"/>
      <c r="AY322" s="65"/>
      <c r="AZ322" s="65"/>
      <c r="BA322" s="65"/>
      <c r="BB322" s="65"/>
      <c r="BC322" s="65"/>
      <c r="BD322" s="65"/>
      <c r="BE322" s="65"/>
      <c r="BF322" s="65"/>
      <c r="BG322" s="65"/>
      <c r="BH322" s="65"/>
      <c r="BI322" s="65"/>
      <c r="BJ322" s="65"/>
      <c r="BK322" s="65"/>
      <c r="BL322" s="65"/>
      <c r="BM322" s="65"/>
      <c r="BN322" s="65"/>
      <c r="BO322" s="65"/>
      <c r="BP322" s="65"/>
      <c r="BQ322" s="65"/>
      <c r="BR322" s="65"/>
      <c r="BS322" s="65"/>
      <c r="BT322" s="65"/>
      <c r="BU322" s="65"/>
      <c r="BV322" s="65"/>
    </row>
    <row r="323" ht="18.7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c r="AW323" s="65"/>
      <c r="AX323" s="65"/>
      <c r="AY323" s="65"/>
      <c r="AZ323" s="65"/>
      <c r="BA323" s="65"/>
      <c r="BB323" s="65"/>
      <c r="BC323" s="65"/>
      <c r="BD323" s="65"/>
      <c r="BE323" s="65"/>
      <c r="BF323" s="65"/>
      <c r="BG323" s="65"/>
      <c r="BH323" s="65"/>
      <c r="BI323" s="65"/>
      <c r="BJ323" s="65"/>
      <c r="BK323" s="65"/>
      <c r="BL323" s="65"/>
      <c r="BM323" s="65"/>
      <c r="BN323" s="65"/>
      <c r="BO323" s="65"/>
      <c r="BP323" s="65"/>
      <c r="BQ323" s="65"/>
      <c r="BR323" s="65"/>
      <c r="BS323" s="65"/>
      <c r="BT323" s="65"/>
      <c r="BU323" s="65"/>
      <c r="BV323" s="65"/>
    </row>
    <row r="324" ht="18.7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c r="AW324" s="65"/>
      <c r="AX324" s="65"/>
      <c r="AY324" s="65"/>
      <c r="AZ324" s="65"/>
      <c r="BA324" s="65"/>
      <c r="BB324" s="65"/>
      <c r="BC324" s="65"/>
      <c r="BD324" s="65"/>
      <c r="BE324" s="65"/>
      <c r="BF324" s="65"/>
      <c r="BG324" s="65"/>
      <c r="BH324" s="65"/>
      <c r="BI324" s="65"/>
      <c r="BJ324" s="65"/>
      <c r="BK324" s="65"/>
      <c r="BL324" s="65"/>
      <c r="BM324" s="65"/>
      <c r="BN324" s="65"/>
      <c r="BO324" s="65"/>
      <c r="BP324" s="65"/>
      <c r="BQ324" s="65"/>
      <c r="BR324" s="65"/>
      <c r="BS324" s="65"/>
      <c r="BT324" s="65"/>
      <c r="BU324" s="65"/>
      <c r="BV324" s="65"/>
    </row>
    <row r="325" ht="18.7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c r="AW325" s="65"/>
      <c r="AX325" s="65"/>
      <c r="AY325" s="65"/>
      <c r="AZ325" s="65"/>
      <c r="BA325" s="65"/>
      <c r="BB325" s="65"/>
      <c r="BC325" s="65"/>
      <c r="BD325" s="65"/>
      <c r="BE325" s="65"/>
      <c r="BF325" s="65"/>
      <c r="BG325" s="65"/>
      <c r="BH325" s="65"/>
      <c r="BI325" s="65"/>
      <c r="BJ325" s="65"/>
      <c r="BK325" s="65"/>
      <c r="BL325" s="65"/>
      <c r="BM325" s="65"/>
      <c r="BN325" s="65"/>
      <c r="BO325" s="65"/>
      <c r="BP325" s="65"/>
      <c r="BQ325" s="65"/>
      <c r="BR325" s="65"/>
      <c r="BS325" s="65"/>
      <c r="BT325" s="65"/>
      <c r="BU325" s="65"/>
      <c r="BV325" s="65"/>
    </row>
    <row r="326" ht="18.7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c r="AW326" s="65"/>
      <c r="AX326" s="65"/>
      <c r="AY326" s="65"/>
      <c r="AZ326" s="65"/>
      <c r="BA326" s="65"/>
      <c r="BB326" s="65"/>
      <c r="BC326" s="65"/>
      <c r="BD326" s="65"/>
      <c r="BE326" s="65"/>
      <c r="BF326" s="65"/>
      <c r="BG326" s="65"/>
      <c r="BH326" s="65"/>
      <c r="BI326" s="65"/>
      <c r="BJ326" s="65"/>
      <c r="BK326" s="65"/>
      <c r="BL326" s="65"/>
      <c r="BM326" s="65"/>
      <c r="BN326" s="65"/>
      <c r="BO326" s="65"/>
      <c r="BP326" s="65"/>
      <c r="BQ326" s="65"/>
      <c r="BR326" s="65"/>
      <c r="BS326" s="65"/>
      <c r="BT326" s="65"/>
      <c r="BU326" s="65"/>
      <c r="BV326" s="65"/>
    </row>
    <row r="327" ht="18.7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c r="AW327" s="65"/>
      <c r="AX327" s="65"/>
      <c r="AY327" s="65"/>
      <c r="AZ327" s="65"/>
      <c r="BA327" s="65"/>
      <c r="BB327" s="65"/>
      <c r="BC327" s="65"/>
      <c r="BD327" s="65"/>
      <c r="BE327" s="65"/>
      <c r="BF327" s="65"/>
      <c r="BG327" s="65"/>
      <c r="BH327" s="65"/>
      <c r="BI327" s="65"/>
      <c r="BJ327" s="65"/>
      <c r="BK327" s="65"/>
      <c r="BL327" s="65"/>
      <c r="BM327" s="65"/>
      <c r="BN327" s="65"/>
      <c r="BO327" s="65"/>
      <c r="BP327" s="65"/>
      <c r="BQ327" s="65"/>
      <c r="BR327" s="65"/>
      <c r="BS327" s="65"/>
      <c r="BT327" s="65"/>
      <c r="BU327" s="65"/>
      <c r="BV327" s="65"/>
    </row>
    <row r="328" ht="18.7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c r="AW328" s="65"/>
      <c r="AX328" s="65"/>
      <c r="AY328" s="65"/>
      <c r="AZ328" s="65"/>
      <c r="BA328" s="65"/>
      <c r="BB328" s="65"/>
      <c r="BC328" s="65"/>
      <c r="BD328" s="65"/>
      <c r="BE328" s="65"/>
      <c r="BF328" s="65"/>
      <c r="BG328" s="65"/>
      <c r="BH328" s="65"/>
      <c r="BI328" s="65"/>
      <c r="BJ328" s="65"/>
      <c r="BK328" s="65"/>
      <c r="BL328" s="65"/>
      <c r="BM328" s="65"/>
      <c r="BN328" s="65"/>
      <c r="BO328" s="65"/>
      <c r="BP328" s="65"/>
      <c r="BQ328" s="65"/>
      <c r="BR328" s="65"/>
      <c r="BS328" s="65"/>
      <c r="BT328" s="65"/>
      <c r="BU328" s="65"/>
      <c r="BV328" s="65"/>
    </row>
    <row r="329" ht="18.7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c r="AW329" s="65"/>
      <c r="AX329" s="65"/>
      <c r="AY329" s="65"/>
      <c r="AZ329" s="65"/>
      <c r="BA329" s="65"/>
      <c r="BB329" s="65"/>
      <c r="BC329" s="65"/>
      <c r="BD329" s="65"/>
      <c r="BE329" s="65"/>
      <c r="BF329" s="65"/>
      <c r="BG329" s="65"/>
      <c r="BH329" s="65"/>
      <c r="BI329" s="65"/>
      <c r="BJ329" s="65"/>
      <c r="BK329" s="65"/>
      <c r="BL329" s="65"/>
      <c r="BM329" s="65"/>
      <c r="BN329" s="65"/>
      <c r="BO329" s="65"/>
      <c r="BP329" s="65"/>
      <c r="BQ329" s="65"/>
      <c r="BR329" s="65"/>
      <c r="BS329" s="65"/>
      <c r="BT329" s="65"/>
      <c r="BU329" s="65"/>
      <c r="BV329" s="65"/>
    </row>
    <row r="330" ht="18.7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c r="AW330" s="65"/>
      <c r="AX330" s="65"/>
      <c r="AY330" s="65"/>
      <c r="AZ330" s="65"/>
      <c r="BA330" s="65"/>
      <c r="BB330" s="65"/>
      <c r="BC330" s="65"/>
      <c r="BD330" s="65"/>
      <c r="BE330" s="65"/>
      <c r="BF330" s="65"/>
      <c r="BG330" s="65"/>
      <c r="BH330" s="65"/>
      <c r="BI330" s="65"/>
      <c r="BJ330" s="65"/>
      <c r="BK330" s="65"/>
      <c r="BL330" s="65"/>
      <c r="BM330" s="65"/>
      <c r="BN330" s="65"/>
      <c r="BO330" s="65"/>
      <c r="BP330" s="65"/>
      <c r="BQ330" s="65"/>
      <c r="BR330" s="65"/>
      <c r="BS330" s="65"/>
      <c r="BT330" s="65"/>
      <c r="BU330" s="65"/>
      <c r="BV330" s="65"/>
    </row>
    <row r="331" ht="18.7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c r="AW331" s="65"/>
      <c r="AX331" s="65"/>
      <c r="AY331" s="65"/>
      <c r="AZ331" s="65"/>
      <c r="BA331" s="65"/>
      <c r="BB331" s="65"/>
      <c r="BC331" s="65"/>
      <c r="BD331" s="65"/>
      <c r="BE331" s="65"/>
      <c r="BF331" s="65"/>
      <c r="BG331" s="65"/>
      <c r="BH331" s="65"/>
      <c r="BI331" s="65"/>
      <c r="BJ331" s="65"/>
      <c r="BK331" s="65"/>
      <c r="BL331" s="65"/>
      <c r="BM331" s="65"/>
      <c r="BN331" s="65"/>
      <c r="BO331" s="65"/>
      <c r="BP331" s="65"/>
      <c r="BQ331" s="65"/>
      <c r="BR331" s="65"/>
      <c r="BS331" s="65"/>
      <c r="BT331" s="65"/>
      <c r="BU331" s="65"/>
      <c r="BV331" s="65"/>
    </row>
    <row r="332" ht="18.7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c r="AW332" s="65"/>
      <c r="AX332" s="65"/>
      <c r="AY332" s="65"/>
      <c r="AZ332" s="65"/>
      <c r="BA332" s="65"/>
      <c r="BB332" s="65"/>
      <c r="BC332" s="65"/>
      <c r="BD332" s="65"/>
      <c r="BE332" s="65"/>
      <c r="BF332" s="65"/>
      <c r="BG332" s="65"/>
      <c r="BH332" s="65"/>
      <c r="BI332" s="65"/>
      <c r="BJ332" s="65"/>
      <c r="BK332" s="65"/>
      <c r="BL332" s="65"/>
      <c r="BM332" s="65"/>
      <c r="BN332" s="65"/>
      <c r="BO332" s="65"/>
      <c r="BP332" s="65"/>
      <c r="BQ332" s="65"/>
      <c r="BR332" s="65"/>
      <c r="BS332" s="65"/>
      <c r="BT332" s="65"/>
      <c r="BU332" s="65"/>
      <c r="BV332" s="65"/>
    </row>
    <row r="333" ht="18.7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c r="AW333" s="65"/>
      <c r="AX333" s="65"/>
      <c r="AY333" s="65"/>
      <c r="AZ333" s="65"/>
      <c r="BA333" s="65"/>
      <c r="BB333" s="65"/>
      <c r="BC333" s="65"/>
      <c r="BD333" s="65"/>
      <c r="BE333" s="65"/>
      <c r="BF333" s="65"/>
      <c r="BG333" s="65"/>
      <c r="BH333" s="65"/>
      <c r="BI333" s="65"/>
      <c r="BJ333" s="65"/>
      <c r="BK333" s="65"/>
      <c r="BL333" s="65"/>
      <c r="BM333" s="65"/>
      <c r="BN333" s="65"/>
      <c r="BO333" s="65"/>
      <c r="BP333" s="65"/>
      <c r="BQ333" s="65"/>
      <c r="BR333" s="65"/>
      <c r="BS333" s="65"/>
      <c r="BT333" s="65"/>
      <c r="BU333" s="65"/>
      <c r="BV333" s="65"/>
    </row>
    <row r="334" ht="18.7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c r="AW334" s="65"/>
      <c r="AX334" s="65"/>
      <c r="AY334" s="65"/>
      <c r="AZ334" s="65"/>
      <c r="BA334" s="65"/>
      <c r="BB334" s="65"/>
      <c r="BC334" s="65"/>
      <c r="BD334" s="65"/>
      <c r="BE334" s="65"/>
      <c r="BF334" s="65"/>
      <c r="BG334" s="65"/>
      <c r="BH334" s="65"/>
      <c r="BI334" s="65"/>
      <c r="BJ334" s="65"/>
      <c r="BK334" s="65"/>
      <c r="BL334" s="65"/>
      <c r="BM334" s="65"/>
      <c r="BN334" s="65"/>
      <c r="BO334" s="65"/>
      <c r="BP334" s="65"/>
      <c r="BQ334" s="65"/>
      <c r="BR334" s="65"/>
      <c r="BS334" s="65"/>
      <c r="BT334" s="65"/>
      <c r="BU334" s="65"/>
      <c r="BV334" s="65"/>
    </row>
    <row r="335" ht="18.7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c r="AW335" s="65"/>
      <c r="AX335" s="65"/>
      <c r="AY335" s="65"/>
      <c r="AZ335" s="65"/>
      <c r="BA335" s="65"/>
      <c r="BB335" s="65"/>
      <c r="BC335" s="65"/>
      <c r="BD335" s="65"/>
      <c r="BE335" s="65"/>
      <c r="BF335" s="65"/>
      <c r="BG335" s="65"/>
      <c r="BH335" s="65"/>
      <c r="BI335" s="65"/>
      <c r="BJ335" s="65"/>
      <c r="BK335" s="65"/>
      <c r="BL335" s="65"/>
      <c r="BM335" s="65"/>
      <c r="BN335" s="65"/>
      <c r="BO335" s="65"/>
      <c r="BP335" s="65"/>
      <c r="BQ335" s="65"/>
      <c r="BR335" s="65"/>
      <c r="BS335" s="65"/>
      <c r="BT335" s="65"/>
      <c r="BU335" s="65"/>
      <c r="BV335" s="65"/>
    </row>
    <row r="336" ht="18.7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c r="AW336" s="65"/>
      <c r="AX336" s="65"/>
      <c r="AY336" s="65"/>
      <c r="AZ336" s="65"/>
      <c r="BA336" s="65"/>
      <c r="BB336" s="65"/>
      <c r="BC336" s="65"/>
      <c r="BD336" s="65"/>
      <c r="BE336" s="65"/>
      <c r="BF336" s="65"/>
      <c r="BG336" s="65"/>
      <c r="BH336" s="65"/>
      <c r="BI336" s="65"/>
      <c r="BJ336" s="65"/>
      <c r="BK336" s="65"/>
      <c r="BL336" s="65"/>
      <c r="BM336" s="65"/>
      <c r="BN336" s="65"/>
      <c r="BO336" s="65"/>
      <c r="BP336" s="65"/>
      <c r="BQ336" s="65"/>
      <c r="BR336" s="65"/>
      <c r="BS336" s="65"/>
      <c r="BT336" s="65"/>
      <c r="BU336" s="65"/>
      <c r="BV336" s="65"/>
    </row>
    <row r="337" ht="18.7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c r="AW337" s="65"/>
      <c r="AX337" s="65"/>
      <c r="AY337" s="65"/>
      <c r="AZ337" s="65"/>
      <c r="BA337" s="65"/>
      <c r="BB337" s="65"/>
      <c r="BC337" s="65"/>
      <c r="BD337" s="65"/>
      <c r="BE337" s="65"/>
      <c r="BF337" s="65"/>
      <c r="BG337" s="65"/>
      <c r="BH337" s="65"/>
      <c r="BI337" s="65"/>
      <c r="BJ337" s="65"/>
      <c r="BK337" s="65"/>
      <c r="BL337" s="65"/>
      <c r="BM337" s="65"/>
      <c r="BN337" s="65"/>
      <c r="BO337" s="65"/>
      <c r="BP337" s="65"/>
      <c r="BQ337" s="65"/>
      <c r="BR337" s="65"/>
      <c r="BS337" s="65"/>
      <c r="BT337" s="65"/>
      <c r="BU337" s="65"/>
      <c r="BV337" s="65"/>
    </row>
    <row r="338" ht="18.7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c r="AW338" s="65"/>
      <c r="AX338" s="65"/>
      <c r="AY338" s="65"/>
      <c r="AZ338" s="65"/>
      <c r="BA338" s="65"/>
      <c r="BB338" s="65"/>
      <c r="BC338" s="65"/>
      <c r="BD338" s="65"/>
      <c r="BE338" s="65"/>
      <c r="BF338" s="65"/>
      <c r="BG338" s="65"/>
      <c r="BH338" s="65"/>
      <c r="BI338" s="65"/>
      <c r="BJ338" s="65"/>
      <c r="BK338" s="65"/>
      <c r="BL338" s="65"/>
      <c r="BM338" s="65"/>
      <c r="BN338" s="65"/>
      <c r="BO338" s="65"/>
      <c r="BP338" s="65"/>
      <c r="BQ338" s="65"/>
      <c r="BR338" s="65"/>
      <c r="BS338" s="65"/>
      <c r="BT338" s="65"/>
      <c r="BU338" s="65"/>
      <c r="BV338" s="65"/>
    </row>
    <row r="339" ht="18.7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c r="AW339" s="65"/>
      <c r="AX339" s="65"/>
      <c r="AY339" s="65"/>
      <c r="AZ339" s="65"/>
      <c r="BA339" s="65"/>
      <c r="BB339" s="65"/>
      <c r="BC339" s="65"/>
      <c r="BD339" s="65"/>
      <c r="BE339" s="65"/>
      <c r="BF339" s="65"/>
      <c r="BG339" s="65"/>
      <c r="BH339" s="65"/>
      <c r="BI339" s="65"/>
      <c r="BJ339" s="65"/>
      <c r="BK339" s="65"/>
      <c r="BL339" s="65"/>
      <c r="BM339" s="65"/>
      <c r="BN339" s="65"/>
      <c r="BO339" s="65"/>
      <c r="BP339" s="65"/>
      <c r="BQ339" s="65"/>
      <c r="BR339" s="65"/>
      <c r="BS339" s="65"/>
      <c r="BT339" s="65"/>
      <c r="BU339" s="65"/>
      <c r="BV339" s="65"/>
    </row>
    <row r="340" ht="18.7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c r="AW340" s="65"/>
      <c r="AX340" s="65"/>
      <c r="AY340" s="65"/>
      <c r="AZ340" s="65"/>
      <c r="BA340" s="65"/>
      <c r="BB340" s="65"/>
      <c r="BC340" s="65"/>
      <c r="BD340" s="65"/>
      <c r="BE340" s="65"/>
      <c r="BF340" s="65"/>
      <c r="BG340" s="65"/>
      <c r="BH340" s="65"/>
      <c r="BI340" s="65"/>
      <c r="BJ340" s="65"/>
      <c r="BK340" s="65"/>
      <c r="BL340" s="65"/>
      <c r="BM340" s="65"/>
      <c r="BN340" s="65"/>
      <c r="BO340" s="65"/>
      <c r="BP340" s="65"/>
      <c r="BQ340" s="65"/>
      <c r="BR340" s="65"/>
      <c r="BS340" s="65"/>
      <c r="BT340" s="65"/>
      <c r="BU340" s="65"/>
      <c r="BV340" s="65"/>
    </row>
    <row r="341" ht="18.7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c r="AW341" s="65"/>
      <c r="AX341" s="65"/>
      <c r="AY341" s="65"/>
      <c r="AZ341" s="65"/>
      <c r="BA341" s="65"/>
      <c r="BB341" s="65"/>
      <c r="BC341" s="65"/>
      <c r="BD341" s="65"/>
      <c r="BE341" s="65"/>
      <c r="BF341" s="65"/>
      <c r="BG341" s="65"/>
      <c r="BH341" s="65"/>
      <c r="BI341" s="65"/>
      <c r="BJ341" s="65"/>
      <c r="BK341" s="65"/>
      <c r="BL341" s="65"/>
      <c r="BM341" s="65"/>
      <c r="BN341" s="65"/>
      <c r="BO341" s="65"/>
      <c r="BP341" s="65"/>
      <c r="BQ341" s="65"/>
      <c r="BR341" s="65"/>
      <c r="BS341" s="65"/>
      <c r="BT341" s="65"/>
      <c r="BU341" s="65"/>
      <c r="BV341" s="65"/>
    </row>
    <row r="342" ht="18.7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c r="AW342" s="65"/>
      <c r="AX342" s="65"/>
      <c r="AY342" s="65"/>
      <c r="AZ342" s="65"/>
      <c r="BA342" s="65"/>
      <c r="BB342" s="65"/>
      <c r="BC342" s="65"/>
      <c r="BD342" s="65"/>
      <c r="BE342" s="65"/>
      <c r="BF342" s="65"/>
      <c r="BG342" s="65"/>
      <c r="BH342" s="65"/>
      <c r="BI342" s="65"/>
      <c r="BJ342" s="65"/>
      <c r="BK342" s="65"/>
      <c r="BL342" s="65"/>
      <c r="BM342" s="65"/>
      <c r="BN342" s="65"/>
      <c r="BO342" s="65"/>
      <c r="BP342" s="65"/>
      <c r="BQ342" s="65"/>
      <c r="BR342" s="65"/>
      <c r="BS342" s="65"/>
      <c r="BT342" s="65"/>
      <c r="BU342" s="65"/>
      <c r="BV342" s="65"/>
    </row>
    <row r="343" ht="18.7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c r="AW343" s="65"/>
      <c r="AX343" s="65"/>
      <c r="AY343" s="65"/>
      <c r="AZ343" s="65"/>
      <c r="BA343" s="65"/>
      <c r="BB343" s="65"/>
      <c r="BC343" s="65"/>
      <c r="BD343" s="65"/>
      <c r="BE343" s="65"/>
      <c r="BF343" s="65"/>
      <c r="BG343" s="65"/>
      <c r="BH343" s="65"/>
      <c r="BI343" s="65"/>
      <c r="BJ343" s="65"/>
      <c r="BK343" s="65"/>
      <c r="BL343" s="65"/>
      <c r="BM343" s="65"/>
      <c r="BN343" s="65"/>
      <c r="BO343" s="65"/>
      <c r="BP343" s="65"/>
      <c r="BQ343" s="65"/>
      <c r="BR343" s="65"/>
      <c r="BS343" s="65"/>
      <c r="BT343" s="65"/>
      <c r="BU343" s="65"/>
      <c r="BV343" s="65"/>
    </row>
    <row r="344" ht="18.7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c r="AW344" s="65"/>
      <c r="AX344" s="65"/>
      <c r="AY344" s="65"/>
      <c r="AZ344" s="65"/>
      <c r="BA344" s="65"/>
      <c r="BB344" s="65"/>
      <c r="BC344" s="65"/>
      <c r="BD344" s="65"/>
      <c r="BE344" s="65"/>
      <c r="BF344" s="65"/>
      <c r="BG344" s="65"/>
      <c r="BH344" s="65"/>
      <c r="BI344" s="65"/>
      <c r="BJ344" s="65"/>
      <c r="BK344" s="65"/>
      <c r="BL344" s="65"/>
      <c r="BM344" s="65"/>
      <c r="BN344" s="65"/>
      <c r="BO344" s="65"/>
      <c r="BP344" s="65"/>
      <c r="BQ344" s="65"/>
      <c r="BR344" s="65"/>
      <c r="BS344" s="65"/>
      <c r="BT344" s="65"/>
      <c r="BU344" s="65"/>
      <c r="BV344" s="65"/>
    </row>
    <row r="345" ht="18.7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c r="AW345" s="65"/>
      <c r="AX345" s="65"/>
      <c r="AY345" s="65"/>
      <c r="AZ345" s="65"/>
      <c r="BA345" s="65"/>
      <c r="BB345" s="65"/>
      <c r="BC345" s="65"/>
      <c r="BD345" s="65"/>
      <c r="BE345" s="65"/>
      <c r="BF345" s="65"/>
      <c r="BG345" s="65"/>
      <c r="BH345" s="65"/>
      <c r="BI345" s="65"/>
      <c r="BJ345" s="65"/>
      <c r="BK345" s="65"/>
      <c r="BL345" s="65"/>
      <c r="BM345" s="65"/>
      <c r="BN345" s="65"/>
      <c r="BO345" s="65"/>
      <c r="BP345" s="65"/>
      <c r="BQ345" s="65"/>
      <c r="BR345" s="65"/>
      <c r="BS345" s="65"/>
      <c r="BT345" s="65"/>
      <c r="BU345" s="65"/>
      <c r="BV345" s="65"/>
    </row>
    <row r="346" ht="18.7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c r="AW346" s="65"/>
      <c r="AX346" s="65"/>
      <c r="AY346" s="65"/>
      <c r="AZ346" s="65"/>
      <c r="BA346" s="65"/>
      <c r="BB346" s="65"/>
      <c r="BC346" s="65"/>
      <c r="BD346" s="65"/>
      <c r="BE346" s="65"/>
      <c r="BF346" s="65"/>
      <c r="BG346" s="65"/>
      <c r="BH346" s="65"/>
      <c r="BI346" s="65"/>
      <c r="BJ346" s="65"/>
      <c r="BK346" s="65"/>
      <c r="BL346" s="65"/>
      <c r="BM346" s="65"/>
      <c r="BN346" s="65"/>
      <c r="BO346" s="65"/>
      <c r="BP346" s="65"/>
      <c r="BQ346" s="65"/>
      <c r="BR346" s="65"/>
      <c r="BS346" s="65"/>
      <c r="BT346" s="65"/>
      <c r="BU346" s="65"/>
      <c r="BV346" s="65"/>
    </row>
    <row r="347" ht="18.7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c r="AW347" s="65"/>
      <c r="AX347" s="65"/>
      <c r="AY347" s="65"/>
      <c r="AZ347" s="65"/>
      <c r="BA347" s="65"/>
      <c r="BB347" s="65"/>
      <c r="BC347" s="65"/>
      <c r="BD347" s="65"/>
      <c r="BE347" s="65"/>
      <c r="BF347" s="65"/>
      <c r="BG347" s="65"/>
      <c r="BH347" s="65"/>
      <c r="BI347" s="65"/>
      <c r="BJ347" s="65"/>
      <c r="BK347" s="65"/>
      <c r="BL347" s="65"/>
      <c r="BM347" s="65"/>
      <c r="BN347" s="65"/>
      <c r="BO347" s="65"/>
      <c r="BP347" s="65"/>
      <c r="BQ347" s="65"/>
      <c r="BR347" s="65"/>
      <c r="BS347" s="65"/>
      <c r="BT347" s="65"/>
      <c r="BU347" s="65"/>
      <c r="BV347" s="65"/>
    </row>
    <row r="348" ht="18.7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c r="AW348" s="65"/>
      <c r="AX348" s="65"/>
      <c r="AY348" s="65"/>
      <c r="AZ348" s="65"/>
      <c r="BA348" s="65"/>
      <c r="BB348" s="65"/>
      <c r="BC348" s="65"/>
      <c r="BD348" s="65"/>
      <c r="BE348" s="65"/>
      <c r="BF348" s="65"/>
      <c r="BG348" s="65"/>
      <c r="BH348" s="65"/>
      <c r="BI348" s="65"/>
      <c r="BJ348" s="65"/>
      <c r="BK348" s="65"/>
      <c r="BL348" s="65"/>
      <c r="BM348" s="65"/>
      <c r="BN348" s="65"/>
      <c r="BO348" s="65"/>
      <c r="BP348" s="65"/>
      <c r="BQ348" s="65"/>
      <c r="BR348" s="65"/>
      <c r="BS348" s="65"/>
      <c r="BT348" s="65"/>
      <c r="BU348" s="65"/>
      <c r="BV348" s="65"/>
    </row>
    <row r="349" ht="18.7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c r="AW349" s="65"/>
      <c r="AX349" s="65"/>
      <c r="AY349" s="65"/>
      <c r="AZ349" s="65"/>
      <c r="BA349" s="65"/>
      <c r="BB349" s="65"/>
      <c r="BC349" s="65"/>
      <c r="BD349" s="65"/>
      <c r="BE349" s="65"/>
      <c r="BF349" s="65"/>
      <c r="BG349" s="65"/>
      <c r="BH349" s="65"/>
      <c r="BI349" s="65"/>
      <c r="BJ349" s="65"/>
      <c r="BK349" s="65"/>
      <c r="BL349" s="65"/>
      <c r="BM349" s="65"/>
      <c r="BN349" s="65"/>
      <c r="BO349" s="65"/>
      <c r="BP349" s="65"/>
      <c r="BQ349" s="65"/>
      <c r="BR349" s="65"/>
      <c r="BS349" s="65"/>
      <c r="BT349" s="65"/>
      <c r="BU349" s="65"/>
      <c r="BV349" s="65"/>
    </row>
    <row r="350" ht="18.7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c r="AW350" s="65"/>
      <c r="AX350" s="65"/>
      <c r="AY350" s="65"/>
      <c r="AZ350" s="65"/>
      <c r="BA350" s="65"/>
      <c r="BB350" s="65"/>
      <c r="BC350" s="65"/>
      <c r="BD350" s="65"/>
      <c r="BE350" s="65"/>
      <c r="BF350" s="65"/>
      <c r="BG350" s="65"/>
      <c r="BH350" s="65"/>
      <c r="BI350" s="65"/>
      <c r="BJ350" s="65"/>
      <c r="BK350" s="65"/>
      <c r="BL350" s="65"/>
      <c r="BM350" s="65"/>
      <c r="BN350" s="65"/>
      <c r="BO350" s="65"/>
      <c r="BP350" s="65"/>
      <c r="BQ350" s="65"/>
      <c r="BR350" s="65"/>
      <c r="BS350" s="65"/>
      <c r="BT350" s="65"/>
      <c r="BU350" s="65"/>
      <c r="BV350" s="65"/>
    </row>
    <row r="351" ht="18.7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c r="AW351" s="65"/>
      <c r="AX351" s="65"/>
      <c r="AY351" s="65"/>
      <c r="AZ351" s="65"/>
      <c r="BA351" s="65"/>
      <c r="BB351" s="65"/>
      <c r="BC351" s="65"/>
      <c r="BD351" s="65"/>
      <c r="BE351" s="65"/>
      <c r="BF351" s="65"/>
      <c r="BG351" s="65"/>
      <c r="BH351" s="65"/>
      <c r="BI351" s="65"/>
      <c r="BJ351" s="65"/>
      <c r="BK351" s="65"/>
      <c r="BL351" s="65"/>
      <c r="BM351" s="65"/>
      <c r="BN351" s="65"/>
      <c r="BO351" s="65"/>
      <c r="BP351" s="65"/>
      <c r="BQ351" s="65"/>
      <c r="BR351" s="65"/>
      <c r="BS351" s="65"/>
      <c r="BT351" s="65"/>
      <c r="BU351" s="65"/>
      <c r="BV351" s="65"/>
    </row>
    <row r="352" ht="18.7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c r="AW352" s="65"/>
      <c r="AX352" s="65"/>
      <c r="AY352" s="65"/>
      <c r="AZ352" s="65"/>
      <c r="BA352" s="65"/>
      <c r="BB352" s="65"/>
      <c r="BC352" s="65"/>
      <c r="BD352" s="65"/>
      <c r="BE352" s="65"/>
      <c r="BF352" s="65"/>
      <c r="BG352" s="65"/>
      <c r="BH352" s="65"/>
      <c r="BI352" s="65"/>
      <c r="BJ352" s="65"/>
      <c r="BK352" s="65"/>
      <c r="BL352" s="65"/>
      <c r="BM352" s="65"/>
      <c r="BN352" s="65"/>
      <c r="BO352" s="65"/>
      <c r="BP352" s="65"/>
      <c r="BQ352" s="65"/>
      <c r="BR352" s="65"/>
      <c r="BS352" s="65"/>
      <c r="BT352" s="65"/>
      <c r="BU352" s="65"/>
      <c r="BV352" s="65"/>
    </row>
    <row r="353" ht="18.7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c r="AW353" s="65"/>
      <c r="AX353" s="65"/>
      <c r="AY353" s="65"/>
      <c r="AZ353" s="65"/>
      <c r="BA353" s="65"/>
      <c r="BB353" s="65"/>
      <c r="BC353" s="65"/>
      <c r="BD353" s="65"/>
      <c r="BE353" s="65"/>
      <c r="BF353" s="65"/>
      <c r="BG353" s="65"/>
      <c r="BH353" s="65"/>
      <c r="BI353" s="65"/>
      <c r="BJ353" s="65"/>
      <c r="BK353" s="65"/>
      <c r="BL353" s="65"/>
      <c r="BM353" s="65"/>
      <c r="BN353" s="65"/>
      <c r="BO353" s="65"/>
      <c r="BP353" s="65"/>
      <c r="BQ353" s="65"/>
      <c r="BR353" s="65"/>
      <c r="BS353" s="65"/>
      <c r="BT353" s="65"/>
      <c r="BU353" s="65"/>
      <c r="BV353" s="65"/>
    </row>
    <row r="354" ht="18.7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c r="AW354" s="65"/>
      <c r="AX354" s="65"/>
      <c r="AY354" s="65"/>
      <c r="AZ354" s="65"/>
      <c r="BA354" s="65"/>
      <c r="BB354" s="65"/>
      <c r="BC354" s="65"/>
      <c r="BD354" s="65"/>
      <c r="BE354" s="65"/>
      <c r="BF354" s="65"/>
      <c r="BG354" s="65"/>
      <c r="BH354" s="65"/>
      <c r="BI354" s="65"/>
      <c r="BJ354" s="65"/>
      <c r="BK354" s="65"/>
      <c r="BL354" s="65"/>
      <c r="BM354" s="65"/>
      <c r="BN354" s="65"/>
      <c r="BO354" s="65"/>
      <c r="BP354" s="65"/>
      <c r="BQ354" s="65"/>
      <c r="BR354" s="65"/>
      <c r="BS354" s="65"/>
      <c r="BT354" s="65"/>
      <c r="BU354" s="65"/>
      <c r="BV354" s="65"/>
    </row>
    <row r="355" ht="18.7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c r="AW355" s="65"/>
      <c r="AX355" s="65"/>
      <c r="AY355" s="65"/>
      <c r="AZ355" s="65"/>
      <c r="BA355" s="65"/>
      <c r="BB355" s="65"/>
      <c r="BC355" s="65"/>
      <c r="BD355" s="65"/>
      <c r="BE355" s="65"/>
      <c r="BF355" s="65"/>
      <c r="BG355" s="65"/>
      <c r="BH355" s="65"/>
      <c r="BI355" s="65"/>
      <c r="BJ355" s="65"/>
      <c r="BK355" s="65"/>
      <c r="BL355" s="65"/>
      <c r="BM355" s="65"/>
      <c r="BN355" s="65"/>
      <c r="BO355" s="65"/>
      <c r="BP355" s="65"/>
      <c r="BQ355" s="65"/>
      <c r="BR355" s="65"/>
      <c r="BS355" s="65"/>
      <c r="BT355" s="65"/>
      <c r="BU355" s="65"/>
      <c r="BV355" s="65"/>
    </row>
    <row r="356" ht="18.7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c r="AW356" s="65"/>
      <c r="AX356" s="65"/>
      <c r="AY356" s="65"/>
      <c r="AZ356" s="65"/>
      <c r="BA356" s="65"/>
      <c r="BB356" s="65"/>
      <c r="BC356" s="65"/>
      <c r="BD356" s="65"/>
      <c r="BE356" s="65"/>
      <c r="BF356" s="65"/>
      <c r="BG356" s="65"/>
      <c r="BH356" s="65"/>
      <c r="BI356" s="65"/>
      <c r="BJ356" s="65"/>
      <c r="BK356" s="65"/>
      <c r="BL356" s="65"/>
      <c r="BM356" s="65"/>
      <c r="BN356" s="65"/>
      <c r="BO356" s="65"/>
      <c r="BP356" s="65"/>
      <c r="BQ356" s="65"/>
      <c r="BR356" s="65"/>
      <c r="BS356" s="65"/>
      <c r="BT356" s="65"/>
      <c r="BU356" s="65"/>
      <c r="BV356" s="65"/>
    </row>
    <row r="357" ht="18.7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c r="AW357" s="65"/>
      <c r="AX357" s="65"/>
      <c r="AY357" s="65"/>
      <c r="AZ357" s="65"/>
      <c r="BA357" s="65"/>
      <c r="BB357" s="65"/>
      <c r="BC357" s="65"/>
      <c r="BD357" s="65"/>
      <c r="BE357" s="65"/>
      <c r="BF357" s="65"/>
      <c r="BG357" s="65"/>
      <c r="BH357" s="65"/>
      <c r="BI357" s="65"/>
      <c r="BJ357" s="65"/>
      <c r="BK357" s="65"/>
      <c r="BL357" s="65"/>
      <c r="BM357" s="65"/>
      <c r="BN357" s="65"/>
      <c r="BO357" s="65"/>
      <c r="BP357" s="65"/>
      <c r="BQ357" s="65"/>
      <c r="BR357" s="65"/>
      <c r="BS357" s="65"/>
      <c r="BT357" s="65"/>
      <c r="BU357" s="65"/>
      <c r="BV357" s="65"/>
    </row>
    <row r="358" ht="18.7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c r="AW358" s="65"/>
      <c r="AX358" s="65"/>
      <c r="AY358" s="65"/>
      <c r="AZ358" s="65"/>
      <c r="BA358" s="65"/>
      <c r="BB358" s="65"/>
      <c r="BC358" s="65"/>
      <c r="BD358" s="65"/>
      <c r="BE358" s="65"/>
      <c r="BF358" s="65"/>
      <c r="BG358" s="65"/>
      <c r="BH358" s="65"/>
      <c r="BI358" s="65"/>
      <c r="BJ358" s="65"/>
      <c r="BK358" s="65"/>
      <c r="BL358" s="65"/>
      <c r="BM358" s="65"/>
      <c r="BN358" s="65"/>
      <c r="BO358" s="65"/>
      <c r="BP358" s="65"/>
      <c r="BQ358" s="65"/>
      <c r="BR358" s="65"/>
      <c r="BS358" s="65"/>
      <c r="BT358" s="65"/>
      <c r="BU358" s="65"/>
      <c r="BV358" s="65"/>
    </row>
    <row r="359" ht="18.7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c r="AW359" s="65"/>
      <c r="AX359" s="65"/>
      <c r="AY359" s="65"/>
      <c r="AZ359" s="65"/>
      <c r="BA359" s="65"/>
      <c r="BB359" s="65"/>
      <c r="BC359" s="65"/>
      <c r="BD359" s="65"/>
      <c r="BE359" s="65"/>
      <c r="BF359" s="65"/>
      <c r="BG359" s="65"/>
      <c r="BH359" s="65"/>
      <c r="BI359" s="65"/>
      <c r="BJ359" s="65"/>
      <c r="BK359" s="65"/>
      <c r="BL359" s="65"/>
      <c r="BM359" s="65"/>
      <c r="BN359" s="65"/>
      <c r="BO359" s="65"/>
      <c r="BP359" s="65"/>
      <c r="BQ359" s="65"/>
      <c r="BR359" s="65"/>
      <c r="BS359" s="65"/>
      <c r="BT359" s="65"/>
      <c r="BU359" s="65"/>
      <c r="BV359" s="65"/>
    </row>
    <row r="360" ht="18.7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c r="AW360" s="65"/>
      <c r="AX360" s="65"/>
      <c r="AY360" s="65"/>
      <c r="AZ360" s="65"/>
      <c r="BA360" s="65"/>
      <c r="BB360" s="65"/>
      <c r="BC360" s="65"/>
      <c r="BD360" s="65"/>
      <c r="BE360" s="65"/>
      <c r="BF360" s="65"/>
      <c r="BG360" s="65"/>
      <c r="BH360" s="65"/>
      <c r="BI360" s="65"/>
      <c r="BJ360" s="65"/>
      <c r="BK360" s="65"/>
      <c r="BL360" s="65"/>
      <c r="BM360" s="65"/>
      <c r="BN360" s="65"/>
      <c r="BO360" s="65"/>
      <c r="BP360" s="65"/>
      <c r="BQ360" s="65"/>
      <c r="BR360" s="65"/>
      <c r="BS360" s="65"/>
      <c r="BT360" s="65"/>
      <c r="BU360" s="65"/>
      <c r="BV360" s="65"/>
    </row>
    <row r="361" ht="18.7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c r="AW361" s="65"/>
      <c r="AX361" s="65"/>
      <c r="AY361" s="65"/>
      <c r="AZ361" s="65"/>
      <c r="BA361" s="65"/>
      <c r="BB361" s="65"/>
      <c r="BC361" s="65"/>
      <c r="BD361" s="65"/>
      <c r="BE361" s="65"/>
      <c r="BF361" s="65"/>
      <c r="BG361" s="65"/>
      <c r="BH361" s="65"/>
      <c r="BI361" s="65"/>
      <c r="BJ361" s="65"/>
      <c r="BK361" s="65"/>
      <c r="BL361" s="65"/>
      <c r="BM361" s="65"/>
      <c r="BN361" s="65"/>
      <c r="BO361" s="65"/>
      <c r="BP361" s="65"/>
      <c r="BQ361" s="65"/>
      <c r="BR361" s="65"/>
      <c r="BS361" s="65"/>
      <c r="BT361" s="65"/>
      <c r="BU361" s="65"/>
      <c r="BV361" s="65"/>
    </row>
    <row r="362" ht="18.7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c r="AW362" s="65"/>
      <c r="AX362" s="65"/>
      <c r="AY362" s="65"/>
      <c r="AZ362" s="65"/>
      <c r="BA362" s="65"/>
      <c r="BB362" s="65"/>
      <c r="BC362" s="65"/>
      <c r="BD362" s="65"/>
      <c r="BE362" s="65"/>
      <c r="BF362" s="65"/>
      <c r="BG362" s="65"/>
      <c r="BH362" s="65"/>
      <c r="BI362" s="65"/>
      <c r="BJ362" s="65"/>
      <c r="BK362" s="65"/>
      <c r="BL362" s="65"/>
      <c r="BM362" s="65"/>
      <c r="BN362" s="65"/>
      <c r="BO362" s="65"/>
      <c r="BP362" s="65"/>
      <c r="BQ362" s="65"/>
      <c r="BR362" s="65"/>
      <c r="BS362" s="65"/>
      <c r="BT362" s="65"/>
      <c r="BU362" s="65"/>
      <c r="BV362" s="65"/>
    </row>
    <row r="363" ht="18.7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c r="AW363" s="65"/>
      <c r="AX363" s="65"/>
      <c r="AY363" s="65"/>
      <c r="AZ363" s="65"/>
      <c r="BA363" s="65"/>
      <c r="BB363" s="65"/>
      <c r="BC363" s="65"/>
      <c r="BD363" s="65"/>
      <c r="BE363" s="65"/>
      <c r="BF363" s="65"/>
      <c r="BG363" s="65"/>
      <c r="BH363" s="65"/>
      <c r="BI363" s="65"/>
      <c r="BJ363" s="65"/>
      <c r="BK363" s="65"/>
      <c r="BL363" s="65"/>
      <c r="BM363" s="65"/>
      <c r="BN363" s="65"/>
      <c r="BO363" s="65"/>
      <c r="BP363" s="65"/>
      <c r="BQ363" s="65"/>
      <c r="BR363" s="65"/>
      <c r="BS363" s="65"/>
      <c r="BT363" s="65"/>
      <c r="BU363" s="65"/>
      <c r="BV363" s="65"/>
    </row>
    <row r="364" ht="18.7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c r="AW364" s="65"/>
      <c r="AX364" s="65"/>
      <c r="AY364" s="65"/>
      <c r="AZ364" s="65"/>
      <c r="BA364" s="65"/>
      <c r="BB364" s="65"/>
      <c r="BC364" s="65"/>
      <c r="BD364" s="65"/>
      <c r="BE364" s="65"/>
      <c r="BF364" s="65"/>
      <c r="BG364" s="65"/>
      <c r="BH364" s="65"/>
      <c r="BI364" s="65"/>
      <c r="BJ364" s="65"/>
      <c r="BK364" s="65"/>
      <c r="BL364" s="65"/>
      <c r="BM364" s="65"/>
      <c r="BN364" s="65"/>
      <c r="BO364" s="65"/>
      <c r="BP364" s="65"/>
      <c r="BQ364" s="65"/>
      <c r="BR364" s="65"/>
      <c r="BS364" s="65"/>
      <c r="BT364" s="65"/>
      <c r="BU364" s="65"/>
      <c r="BV364" s="65"/>
    </row>
    <row r="365" ht="18.7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c r="AW365" s="65"/>
      <c r="AX365" s="65"/>
      <c r="AY365" s="65"/>
      <c r="AZ365" s="65"/>
      <c r="BA365" s="65"/>
      <c r="BB365" s="65"/>
      <c r="BC365" s="65"/>
      <c r="BD365" s="65"/>
      <c r="BE365" s="65"/>
      <c r="BF365" s="65"/>
      <c r="BG365" s="65"/>
      <c r="BH365" s="65"/>
      <c r="BI365" s="65"/>
      <c r="BJ365" s="65"/>
      <c r="BK365" s="65"/>
      <c r="BL365" s="65"/>
      <c r="BM365" s="65"/>
      <c r="BN365" s="65"/>
      <c r="BO365" s="65"/>
      <c r="BP365" s="65"/>
      <c r="BQ365" s="65"/>
      <c r="BR365" s="65"/>
      <c r="BS365" s="65"/>
      <c r="BT365" s="65"/>
      <c r="BU365" s="65"/>
      <c r="BV365" s="65"/>
    </row>
    <row r="366" ht="18.7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c r="AW366" s="65"/>
      <c r="AX366" s="65"/>
      <c r="AY366" s="65"/>
      <c r="AZ366" s="65"/>
      <c r="BA366" s="65"/>
      <c r="BB366" s="65"/>
      <c r="BC366" s="65"/>
      <c r="BD366" s="65"/>
      <c r="BE366" s="65"/>
      <c r="BF366" s="65"/>
      <c r="BG366" s="65"/>
      <c r="BH366" s="65"/>
      <c r="BI366" s="65"/>
      <c r="BJ366" s="65"/>
      <c r="BK366" s="65"/>
      <c r="BL366" s="65"/>
      <c r="BM366" s="65"/>
      <c r="BN366" s="65"/>
      <c r="BO366" s="65"/>
      <c r="BP366" s="65"/>
      <c r="BQ366" s="65"/>
      <c r="BR366" s="65"/>
      <c r="BS366" s="65"/>
      <c r="BT366" s="65"/>
      <c r="BU366" s="65"/>
      <c r="BV366" s="65"/>
    </row>
    <row r="367" ht="18.7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c r="AW367" s="65"/>
      <c r="AX367" s="65"/>
      <c r="AY367" s="65"/>
      <c r="AZ367" s="65"/>
      <c r="BA367" s="65"/>
      <c r="BB367" s="65"/>
      <c r="BC367" s="65"/>
      <c r="BD367" s="65"/>
      <c r="BE367" s="65"/>
      <c r="BF367" s="65"/>
      <c r="BG367" s="65"/>
      <c r="BH367" s="65"/>
      <c r="BI367" s="65"/>
      <c r="BJ367" s="65"/>
      <c r="BK367" s="65"/>
      <c r="BL367" s="65"/>
      <c r="BM367" s="65"/>
      <c r="BN367" s="65"/>
      <c r="BO367" s="65"/>
      <c r="BP367" s="65"/>
      <c r="BQ367" s="65"/>
      <c r="BR367" s="65"/>
      <c r="BS367" s="65"/>
      <c r="BT367" s="65"/>
      <c r="BU367" s="65"/>
      <c r="BV367" s="65"/>
    </row>
    <row r="368" ht="18.7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c r="AW368" s="65"/>
      <c r="AX368" s="65"/>
      <c r="AY368" s="65"/>
      <c r="AZ368" s="65"/>
      <c r="BA368" s="65"/>
      <c r="BB368" s="65"/>
      <c r="BC368" s="65"/>
      <c r="BD368" s="65"/>
      <c r="BE368" s="65"/>
      <c r="BF368" s="65"/>
      <c r="BG368" s="65"/>
      <c r="BH368" s="65"/>
      <c r="BI368" s="65"/>
      <c r="BJ368" s="65"/>
      <c r="BK368" s="65"/>
      <c r="BL368" s="65"/>
      <c r="BM368" s="65"/>
      <c r="BN368" s="65"/>
      <c r="BO368" s="65"/>
      <c r="BP368" s="65"/>
      <c r="BQ368" s="65"/>
      <c r="BR368" s="65"/>
      <c r="BS368" s="65"/>
      <c r="BT368" s="65"/>
      <c r="BU368" s="65"/>
      <c r="BV368" s="65"/>
    </row>
    <row r="369" ht="18.7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c r="AW369" s="65"/>
      <c r="AX369" s="65"/>
      <c r="AY369" s="65"/>
      <c r="AZ369" s="65"/>
      <c r="BA369" s="65"/>
      <c r="BB369" s="65"/>
      <c r="BC369" s="65"/>
      <c r="BD369" s="65"/>
      <c r="BE369" s="65"/>
      <c r="BF369" s="65"/>
      <c r="BG369" s="65"/>
      <c r="BH369" s="65"/>
      <c r="BI369" s="65"/>
      <c r="BJ369" s="65"/>
      <c r="BK369" s="65"/>
      <c r="BL369" s="65"/>
      <c r="BM369" s="65"/>
      <c r="BN369" s="65"/>
      <c r="BO369" s="65"/>
      <c r="BP369" s="65"/>
      <c r="BQ369" s="65"/>
      <c r="BR369" s="65"/>
      <c r="BS369" s="65"/>
      <c r="BT369" s="65"/>
      <c r="BU369" s="65"/>
      <c r="BV369" s="65"/>
    </row>
    <row r="370" ht="18.7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c r="AW370" s="65"/>
      <c r="AX370" s="65"/>
      <c r="AY370" s="65"/>
      <c r="AZ370" s="65"/>
      <c r="BA370" s="65"/>
      <c r="BB370" s="65"/>
      <c r="BC370" s="65"/>
      <c r="BD370" s="65"/>
      <c r="BE370" s="65"/>
      <c r="BF370" s="65"/>
      <c r="BG370" s="65"/>
      <c r="BH370" s="65"/>
      <c r="BI370" s="65"/>
      <c r="BJ370" s="65"/>
      <c r="BK370" s="65"/>
      <c r="BL370" s="65"/>
      <c r="BM370" s="65"/>
      <c r="BN370" s="65"/>
      <c r="BO370" s="65"/>
      <c r="BP370" s="65"/>
      <c r="BQ370" s="65"/>
      <c r="BR370" s="65"/>
      <c r="BS370" s="65"/>
      <c r="BT370" s="65"/>
      <c r="BU370" s="65"/>
      <c r="BV370" s="65"/>
    </row>
    <row r="371" ht="18.7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c r="AW371" s="65"/>
      <c r="AX371" s="65"/>
      <c r="AY371" s="65"/>
      <c r="AZ371" s="65"/>
      <c r="BA371" s="65"/>
      <c r="BB371" s="65"/>
      <c r="BC371" s="65"/>
      <c r="BD371" s="65"/>
      <c r="BE371" s="65"/>
      <c r="BF371" s="65"/>
      <c r="BG371" s="65"/>
      <c r="BH371" s="65"/>
      <c r="BI371" s="65"/>
      <c r="BJ371" s="65"/>
      <c r="BK371" s="65"/>
      <c r="BL371" s="65"/>
      <c r="BM371" s="65"/>
      <c r="BN371" s="65"/>
      <c r="BO371" s="65"/>
      <c r="BP371" s="65"/>
      <c r="BQ371" s="65"/>
      <c r="BR371" s="65"/>
      <c r="BS371" s="65"/>
      <c r="BT371" s="65"/>
      <c r="BU371" s="65"/>
      <c r="BV371" s="65"/>
    </row>
    <row r="372" ht="18.7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c r="AW372" s="65"/>
      <c r="AX372" s="65"/>
      <c r="AY372" s="65"/>
      <c r="AZ372" s="65"/>
      <c r="BA372" s="65"/>
      <c r="BB372" s="65"/>
      <c r="BC372" s="65"/>
      <c r="BD372" s="65"/>
      <c r="BE372" s="65"/>
      <c r="BF372" s="65"/>
      <c r="BG372" s="65"/>
      <c r="BH372" s="65"/>
      <c r="BI372" s="65"/>
      <c r="BJ372" s="65"/>
      <c r="BK372" s="65"/>
      <c r="BL372" s="65"/>
      <c r="BM372" s="65"/>
      <c r="BN372" s="65"/>
      <c r="BO372" s="65"/>
      <c r="BP372" s="65"/>
      <c r="BQ372" s="65"/>
      <c r="BR372" s="65"/>
      <c r="BS372" s="65"/>
      <c r="BT372" s="65"/>
      <c r="BU372" s="65"/>
      <c r="BV372" s="65"/>
    </row>
    <row r="373" ht="18.7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c r="AW373" s="65"/>
      <c r="AX373" s="65"/>
      <c r="AY373" s="65"/>
      <c r="AZ373" s="65"/>
      <c r="BA373" s="65"/>
      <c r="BB373" s="65"/>
      <c r="BC373" s="65"/>
      <c r="BD373" s="65"/>
      <c r="BE373" s="65"/>
      <c r="BF373" s="65"/>
      <c r="BG373" s="65"/>
      <c r="BH373" s="65"/>
      <c r="BI373" s="65"/>
      <c r="BJ373" s="65"/>
      <c r="BK373" s="65"/>
      <c r="BL373" s="65"/>
      <c r="BM373" s="65"/>
      <c r="BN373" s="65"/>
      <c r="BO373" s="65"/>
      <c r="BP373" s="65"/>
      <c r="BQ373" s="65"/>
      <c r="BR373" s="65"/>
      <c r="BS373" s="65"/>
      <c r="BT373" s="65"/>
      <c r="BU373" s="65"/>
      <c r="BV373" s="65"/>
    </row>
    <row r="374" ht="18.7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c r="AW374" s="65"/>
      <c r="AX374" s="65"/>
      <c r="AY374" s="65"/>
      <c r="AZ374" s="65"/>
      <c r="BA374" s="65"/>
      <c r="BB374" s="65"/>
      <c r="BC374" s="65"/>
      <c r="BD374" s="65"/>
      <c r="BE374" s="65"/>
      <c r="BF374" s="65"/>
      <c r="BG374" s="65"/>
      <c r="BH374" s="65"/>
      <c r="BI374" s="65"/>
      <c r="BJ374" s="65"/>
      <c r="BK374" s="65"/>
      <c r="BL374" s="65"/>
      <c r="BM374" s="65"/>
      <c r="BN374" s="65"/>
      <c r="BO374" s="65"/>
      <c r="BP374" s="65"/>
      <c r="BQ374" s="65"/>
      <c r="BR374" s="65"/>
      <c r="BS374" s="65"/>
      <c r="BT374" s="65"/>
      <c r="BU374" s="65"/>
      <c r="BV374" s="65"/>
    </row>
    <row r="375" ht="18.7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c r="AW375" s="65"/>
      <c r="AX375" s="65"/>
      <c r="AY375" s="65"/>
      <c r="AZ375" s="65"/>
      <c r="BA375" s="65"/>
      <c r="BB375" s="65"/>
      <c r="BC375" s="65"/>
      <c r="BD375" s="65"/>
      <c r="BE375" s="65"/>
      <c r="BF375" s="65"/>
      <c r="BG375" s="65"/>
      <c r="BH375" s="65"/>
      <c r="BI375" s="65"/>
      <c r="BJ375" s="65"/>
      <c r="BK375" s="65"/>
      <c r="BL375" s="65"/>
      <c r="BM375" s="65"/>
      <c r="BN375" s="65"/>
      <c r="BO375" s="65"/>
      <c r="BP375" s="65"/>
      <c r="BQ375" s="65"/>
      <c r="BR375" s="65"/>
      <c r="BS375" s="65"/>
      <c r="BT375" s="65"/>
      <c r="BU375" s="65"/>
      <c r="BV375" s="65"/>
    </row>
    <row r="376" ht="18.7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c r="AW376" s="65"/>
      <c r="AX376" s="65"/>
      <c r="AY376" s="65"/>
      <c r="AZ376" s="65"/>
      <c r="BA376" s="65"/>
      <c r="BB376" s="65"/>
      <c r="BC376" s="65"/>
      <c r="BD376" s="65"/>
      <c r="BE376" s="65"/>
      <c r="BF376" s="65"/>
      <c r="BG376" s="65"/>
      <c r="BH376" s="65"/>
      <c r="BI376" s="65"/>
      <c r="BJ376" s="65"/>
      <c r="BK376" s="65"/>
      <c r="BL376" s="65"/>
      <c r="BM376" s="65"/>
      <c r="BN376" s="65"/>
      <c r="BO376" s="65"/>
      <c r="BP376" s="65"/>
      <c r="BQ376" s="65"/>
      <c r="BR376" s="65"/>
      <c r="BS376" s="65"/>
      <c r="BT376" s="65"/>
      <c r="BU376" s="65"/>
      <c r="BV376" s="65"/>
    </row>
    <row r="377" ht="18.7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c r="AW377" s="65"/>
      <c r="AX377" s="65"/>
      <c r="AY377" s="65"/>
      <c r="AZ377" s="65"/>
      <c r="BA377" s="65"/>
      <c r="BB377" s="65"/>
      <c r="BC377" s="65"/>
      <c r="BD377" s="65"/>
      <c r="BE377" s="65"/>
      <c r="BF377" s="65"/>
      <c r="BG377" s="65"/>
      <c r="BH377" s="65"/>
      <c r="BI377" s="65"/>
      <c r="BJ377" s="65"/>
      <c r="BK377" s="65"/>
      <c r="BL377" s="65"/>
      <c r="BM377" s="65"/>
      <c r="BN377" s="65"/>
      <c r="BO377" s="65"/>
      <c r="BP377" s="65"/>
      <c r="BQ377" s="65"/>
      <c r="BR377" s="65"/>
      <c r="BS377" s="65"/>
      <c r="BT377" s="65"/>
      <c r="BU377" s="65"/>
      <c r="BV377" s="65"/>
    </row>
    <row r="378" ht="18.7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c r="AW378" s="65"/>
      <c r="AX378" s="65"/>
      <c r="AY378" s="65"/>
      <c r="AZ378" s="65"/>
      <c r="BA378" s="65"/>
      <c r="BB378" s="65"/>
      <c r="BC378" s="65"/>
      <c r="BD378" s="65"/>
      <c r="BE378" s="65"/>
      <c r="BF378" s="65"/>
      <c r="BG378" s="65"/>
      <c r="BH378" s="65"/>
      <c r="BI378" s="65"/>
      <c r="BJ378" s="65"/>
      <c r="BK378" s="65"/>
      <c r="BL378" s="65"/>
      <c r="BM378" s="65"/>
      <c r="BN378" s="65"/>
      <c r="BO378" s="65"/>
      <c r="BP378" s="65"/>
      <c r="BQ378" s="65"/>
      <c r="BR378" s="65"/>
      <c r="BS378" s="65"/>
      <c r="BT378" s="65"/>
      <c r="BU378" s="65"/>
      <c r="BV378" s="65"/>
    </row>
    <row r="379" ht="18.7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c r="AW379" s="65"/>
      <c r="AX379" s="65"/>
      <c r="AY379" s="65"/>
      <c r="AZ379" s="65"/>
      <c r="BA379" s="65"/>
      <c r="BB379" s="65"/>
      <c r="BC379" s="65"/>
      <c r="BD379" s="65"/>
      <c r="BE379" s="65"/>
      <c r="BF379" s="65"/>
      <c r="BG379" s="65"/>
      <c r="BH379" s="65"/>
      <c r="BI379" s="65"/>
      <c r="BJ379" s="65"/>
      <c r="BK379" s="65"/>
      <c r="BL379" s="65"/>
      <c r="BM379" s="65"/>
      <c r="BN379" s="65"/>
      <c r="BO379" s="65"/>
      <c r="BP379" s="65"/>
      <c r="BQ379" s="65"/>
      <c r="BR379" s="65"/>
      <c r="BS379" s="65"/>
      <c r="BT379" s="65"/>
      <c r="BU379" s="65"/>
      <c r="BV379" s="65"/>
    </row>
    <row r="380" ht="18.7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65"/>
      <c r="AX380" s="65"/>
      <c r="AY380" s="65"/>
      <c r="AZ380" s="65"/>
      <c r="BA380" s="65"/>
      <c r="BB380" s="65"/>
      <c r="BC380" s="65"/>
      <c r="BD380" s="65"/>
      <c r="BE380" s="65"/>
      <c r="BF380" s="65"/>
      <c r="BG380" s="65"/>
      <c r="BH380" s="65"/>
      <c r="BI380" s="65"/>
      <c r="BJ380" s="65"/>
      <c r="BK380" s="65"/>
      <c r="BL380" s="65"/>
      <c r="BM380" s="65"/>
      <c r="BN380" s="65"/>
      <c r="BO380" s="65"/>
      <c r="BP380" s="65"/>
      <c r="BQ380" s="65"/>
      <c r="BR380" s="65"/>
      <c r="BS380" s="65"/>
      <c r="BT380" s="65"/>
      <c r="BU380" s="65"/>
      <c r="BV380" s="65"/>
    </row>
    <row r="381" ht="18.7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c r="AW381" s="65"/>
      <c r="AX381" s="65"/>
      <c r="AY381" s="65"/>
      <c r="AZ381" s="65"/>
      <c r="BA381" s="65"/>
      <c r="BB381" s="65"/>
      <c r="BC381" s="65"/>
      <c r="BD381" s="65"/>
      <c r="BE381" s="65"/>
      <c r="BF381" s="65"/>
      <c r="BG381" s="65"/>
      <c r="BH381" s="65"/>
      <c r="BI381" s="65"/>
      <c r="BJ381" s="65"/>
      <c r="BK381" s="65"/>
      <c r="BL381" s="65"/>
      <c r="BM381" s="65"/>
      <c r="BN381" s="65"/>
      <c r="BO381" s="65"/>
      <c r="BP381" s="65"/>
      <c r="BQ381" s="65"/>
      <c r="BR381" s="65"/>
      <c r="BS381" s="65"/>
      <c r="BT381" s="65"/>
      <c r="BU381" s="65"/>
      <c r="BV381" s="65"/>
    </row>
    <row r="382" ht="18.7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c r="AW382" s="65"/>
      <c r="AX382" s="65"/>
      <c r="AY382" s="65"/>
      <c r="AZ382" s="65"/>
      <c r="BA382" s="65"/>
      <c r="BB382" s="65"/>
      <c r="BC382" s="65"/>
      <c r="BD382" s="65"/>
      <c r="BE382" s="65"/>
      <c r="BF382" s="65"/>
      <c r="BG382" s="65"/>
      <c r="BH382" s="65"/>
      <c r="BI382" s="65"/>
      <c r="BJ382" s="65"/>
      <c r="BK382" s="65"/>
      <c r="BL382" s="65"/>
      <c r="BM382" s="65"/>
      <c r="BN382" s="65"/>
      <c r="BO382" s="65"/>
      <c r="BP382" s="65"/>
      <c r="BQ382" s="65"/>
      <c r="BR382" s="65"/>
      <c r="BS382" s="65"/>
      <c r="BT382" s="65"/>
      <c r="BU382" s="65"/>
      <c r="BV382" s="65"/>
    </row>
    <row r="383" ht="18.7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c r="AW383" s="65"/>
      <c r="AX383" s="65"/>
      <c r="AY383" s="65"/>
      <c r="AZ383" s="65"/>
      <c r="BA383" s="65"/>
      <c r="BB383" s="65"/>
      <c r="BC383" s="65"/>
      <c r="BD383" s="65"/>
      <c r="BE383" s="65"/>
      <c r="BF383" s="65"/>
      <c r="BG383" s="65"/>
      <c r="BH383" s="65"/>
      <c r="BI383" s="65"/>
      <c r="BJ383" s="65"/>
      <c r="BK383" s="65"/>
      <c r="BL383" s="65"/>
      <c r="BM383" s="65"/>
      <c r="BN383" s="65"/>
      <c r="BO383" s="65"/>
      <c r="BP383" s="65"/>
      <c r="BQ383" s="65"/>
      <c r="BR383" s="65"/>
      <c r="BS383" s="65"/>
      <c r="BT383" s="65"/>
      <c r="BU383" s="65"/>
      <c r="BV383" s="65"/>
    </row>
    <row r="384" ht="18.7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c r="AW384" s="65"/>
      <c r="AX384" s="65"/>
      <c r="AY384" s="65"/>
      <c r="AZ384" s="65"/>
      <c r="BA384" s="65"/>
      <c r="BB384" s="65"/>
      <c r="BC384" s="65"/>
      <c r="BD384" s="65"/>
      <c r="BE384" s="65"/>
      <c r="BF384" s="65"/>
      <c r="BG384" s="65"/>
      <c r="BH384" s="65"/>
      <c r="BI384" s="65"/>
      <c r="BJ384" s="65"/>
      <c r="BK384" s="65"/>
      <c r="BL384" s="65"/>
      <c r="BM384" s="65"/>
      <c r="BN384" s="65"/>
      <c r="BO384" s="65"/>
      <c r="BP384" s="65"/>
      <c r="BQ384" s="65"/>
      <c r="BR384" s="65"/>
      <c r="BS384" s="65"/>
      <c r="BT384" s="65"/>
      <c r="BU384" s="65"/>
      <c r="BV384" s="65"/>
    </row>
    <row r="385" ht="18.7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c r="AW385" s="65"/>
      <c r="AX385" s="65"/>
      <c r="AY385" s="65"/>
      <c r="AZ385" s="65"/>
      <c r="BA385" s="65"/>
      <c r="BB385" s="65"/>
      <c r="BC385" s="65"/>
      <c r="BD385" s="65"/>
      <c r="BE385" s="65"/>
      <c r="BF385" s="65"/>
      <c r="BG385" s="65"/>
      <c r="BH385" s="65"/>
      <c r="BI385" s="65"/>
      <c r="BJ385" s="65"/>
      <c r="BK385" s="65"/>
      <c r="BL385" s="65"/>
      <c r="BM385" s="65"/>
      <c r="BN385" s="65"/>
      <c r="BO385" s="65"/>
      <c r="BP385" s="65"/>
      <c r="BQ385" s="65"/>
      <c r="BR385" s="65"/>
      <c r="BS385" s="65"/>
      <c r="BT385" s="65"/>
      <c r="BU385" s="65"/>
      <c r="BV385" s="65"/>
    </row>
    <row r="386" ht="18.7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c r="AW386" s="65"/>
      <c r="AX386" s="65"/>
      <c r="AY386" s="65"/>
      <c r="AZ386" s="65"/>
      <c r="BA386" s="65"/>
      <c r="BB386" s="65"/>
      <c r="BC386" s="65"/>
      <c r="BD386" s="65"/>
      <c r="BE386" s="65"/>
      <c r="BF386" s="65"/>
      <c r="BG386" s="65"/>
      <c r="BH386" s="65"/>
      <c r="BI386" s="65"/>
      <c r="BJ386" s="65"/>
      <c r="BK386" s="65"/>
      <c r="BL386" s="65"/>
      <c r="BM386" s="65"/>
      <c r="BN386" s="65"/>
      <c r="BO386" s="65"/>
      <c r="BP386" s="65"/>
      <c r="BQ386" s="65"/>
      <c r="BR386" s="65"/>
      <c r="BS386" s="65"/>
      <c r="BT386" s="65"/>
      <c r="BU386" s="65"/>
      <c r="BV386" s="65"/>
    </row>
    <row r="387" ht="18.7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c r="AW387" s="65"/>
      <c r="AX387" s="65"/>
      <c r="AY387" s="65"/>
      <c r="AZ387" s="65"/>
      <c r="BA387" s="65"/>
      <c r="BB387" s="65"/>
      <c r="BC387" s="65"/>
      <c r="BD387" s="65"/>
      <c r="BE387" s="65"/>
      <c r="BF387" s="65"/>
      <c r="BG387" s="65"/>
      <c r="BH387" s="65"/>
      <c r="BI387" s="65"/>
      <c r="BJ387" s="65"/>
      <c r="BK387" s="65"/>
      <c r="BL387" s="65"/>
      <c r="BM387" s="65"/>
      <c r="BN387" s="65"/>
      <c r="BO387" s="65"/>
      <c r="BP387" s="65"/>
      <c r="BQ387" s="65"/>
      <c r="BR387" s="65"/>
      <c r="BS387" s="65"/>
      <c r="BT387" s="65"/>
      <c r="BU387" s="65"/>
      <c r="BV387" s="65"/>
    </row>
    <row r="388" ht="18.7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c r="AW388" s="65"/>
      <c r="AX388" s="65"/>
      <c r="AY388" s="65"/>
      <c r="AZ388" s="65"/>
      <c r="BA388" s="65"/>
      <c r="BB388" s="65"/>
      <c r="BC388" s="65"/>
      <c r="BD388" s="65"/>
      <c r="BE388" s="65"/>
      <c r="BF388" s="65"/>
      <c r="BG388" s="65"/>
      <c r="BH388" s="65"/>
      <c r="BI388" s="65"/>
      <c r="BJ388" s="65"/>
      <c r="BK388" s="65"/>
      <c r="BL388" s="65"/>
      <c r="BM388" s="65"/>
      <c r="BN388" s="65"/>
      <c r="BO388" s="65"/>
      <c r="BP388" s="65"/>
      <c r="BQ388" s="65"/>
      <c r="BR388" s="65"/>
      <c r="BS388" s="65"/>
      <c r="BT388" s="65"/>
      <c r="BU388" s="65"/>
      <c r="BV388" s="65"/>
    </row>
    <row r="389" ht="18.7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row>
    <row r="390" ht="18.7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row>
    <row r="391" ht="18.7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row>
    <row r="392" ht="18.7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row>
    <row r="393" ht="18.7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row>
    <row r="394" ht="18.7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row>
    <row r="395" ht="18.7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row>
    <row r="396" ht="18.7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row>
    <row r="397" ht="18.7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row>
    <row r="398" ht="18.7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row>
    <row r="399" ht="18.7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row>
    <row r="400" ht="18.7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row>
    <row r="401" ht="18.7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row>
    <row r="402" ht="18.7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row>
    <row r="403" ht="18.7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row>
    <row r="404" ht="18.7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row>
    <row r="405" ht="18.7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row>
    <row r="406" ht="18.7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row>
    <row r="407" ht="18.7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row>
    <row r="408" ht="18.7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row>
    <row r="409" ht="18.7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row>
    <row r="410" ht="18.7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row>
    <row r="411" ht="18.7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row>
    <row r="412" ht="18.7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row>
    <row r="413" ht="18.7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row>
    <row r="414" ht="18.7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row>
    <row r="415" ht="18.7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row>
    <row r="416" ht="18.7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row>
    <row r="417" ht="18.7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row>
    <row r="418" ht="18.7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row>
    <row r="419" ht="18.7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row>
    <row r="420" ht="18.7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row>
    <row r="421" ht="18.7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row>
    <row r="422" ht="18.7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row>
    <row r="423" ht="18.7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row>
    <row r="424" ht="18.7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row>
    <row r="425" ht="18.7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row>
    <row r="426" ht="18.7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row>
    <row r="427" ht="18.7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row>
    <row r="428" ht="18.7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row>
    <row r="429" ht="18.7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row>
    <row r="430" ht="18.7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row>
    <row r="431" ht="18.7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row>
    <row r="432" ht="18.7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row>
    <row r="433" ht="18.7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row>
    <row r="434" ht="18.7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row>
    <row r="435" ht="18.7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row>
    <row r="436" ht="18.7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row>
    <row r="437" ht="18.7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row>
    <row r="438" ht="18.7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row>
    <row r="439" ht="18.7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row>
    <row r="440" ht="18.7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row>
    <row r="441" ht="18.7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row>
    <row r="442" ht="18.7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row>
    <row r="443" ht="18.7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row>
    <row r="444" ht="18.7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row>
    <row r="445" ht="18.7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row>
    <row r="446" ht="18.7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row>
    <row r="447" ht="18.7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row>
    <row r="448" ht="18.7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row>
    <row r="449" ht="18.7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row>
    <row r="450" ht="18.7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row>
    <row r="451" ht="18.7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row>
    <row r="452" ht="18.7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row>
    <row r="453" ht="18.7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row>
    <row r="454" ht="18.7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row>
    <row r="455" ht="18.7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row>
    <row r="456" ht="18.7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row>
    <row r="457" ht="18.7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row>
    <row r="458" ht="18.7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row>
    <row r="459" ht="18.7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row>
    <row r="460" ht="18.7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row>
    <row r="461" ht="18.7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row>
    <row r="462" ht="18.7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row>
    <row r="463" ht="18.7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row>
    <row r="464" ht="18.7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row>
    <row r="465" ht="18.7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row>
    <row r="466" ht="18.7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row>
    <row r="467" ht="18.7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row>
    <row r="468" ht="18.7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row>
    <row r="469" ht="18.7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row>
    <row r="470" ht="18.7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row>
    <row r="471" ht="18.7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row>
    <row r="472" ht="18.7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row>
    <row r="473" ht="18.7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row>
    <row r="474" ht="18.7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row>
    <row r="475" ht="18.7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row>
    <row r="476" ht="18.7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row>
    <row r="477" ht="18.7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row>
    <row r="478" ht="18.7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row>
    <row r="479" ht="18.7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row>
    <row r="480" ht="18.7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row>
    <row r="481" ht="18.7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row>
    <row r="482" ht="18.7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row>
    <row r="483" ht="18.7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row>
    <row r="484" ht="18.7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row>
    <row r="485" ht="18.7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row>
    <row r="486" ht="18.7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row>
    <row r="487" ht="18.7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row>
    <row r="488" ht="18.7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row>
    <row r="489" ht="18.7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row>
    <row r="490" ht="18.7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row>
    <row r="491" ht="18.7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row>
    <row r="492" ht="18.7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row>
    <row r="493" ht="18.7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row>
    <row r="494" ht="18.7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row>
    <row r="495" ht="18.7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row>
    <row r="496" ht="18.7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row>
    <row r="497" ht="18.7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row>
    <row r="498" ht="18.7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row>
    <row r="499" ht="18.7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row>
    <row r="500" ht="18.7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row>
    <row r="501" ht="18.7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row>
    <row r="502" ht="18.7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row>
    <row r="503" ht="18.7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row>
    <row r="504" ht="18.7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row>
    <row r="505" ht="18.7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row>
    <row r="506" ht="18.7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row>
    <row r="507" ht="18.7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row>
    <row r="508" ht="18.7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row>
    <row r="509" ht="18.7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row>
    <row r="510" ht="18.7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row>
    <row r="511" ht="18.7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row>
    <row r="512" ht="18.7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row>
    <row r="513" ht="18.7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row>
    <row r="514" ht="18.7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row>
    <row r="515" ht="18.7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row>
    <row r="516" ht="18.7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row>
    <row r="517" ht="18.7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row>
    <row r="518" ht="18.7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row>
    <row r="519" ht="18.7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row>
    <row r="520" ht="18.7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row>
    <row r="521" ht="18.7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row>
    <row r="522" ht="18.7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row>
    <row r="523" ht="18.7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row>
    <row r="524" ht="18.7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row>
    <row r="525" ht="18.7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row>
    <row r="526" ht="18.7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row>
    <row r="527" ht="18.7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row>
    <row r="528" ht="18.7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row>
    <row r="529" ht="18.7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row>
    <row r="530" ht="18.7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row>
    <row r="531" ht="18.7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row>
    <row r="532" ht="18.7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row>
    <row r="533" ht="18.7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row>
    <row r="534" ht="18.7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row>
    <row r="535" ht="18.7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row>
    <row r="536" ht="18.7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row>
    <row r="537" ht="18.7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row>
    <row r="538" ht="18.7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row>
    <row r="539" ht="18.7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row>
    <row r="540" ht="18.7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row>
    <row r="541" ht="18.7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row>
    <row r="542" ht="18.7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row>
    <row r="543" ht="18.7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row>
    <row r="544" ht="18.7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row>
    <row r="545" ht="18.7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row>
    <row r="546" ht="18.7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row>
    <row r="547" ht="18.7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row>
    <row r="548" ht="18.7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row>
    <row r="549" ht="18.7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row>
    <row r="550" ht="18.7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row>
    <row r="551" ht="18.7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row>
    <row r="552" ht="18.7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row>
    <row r="553" ht="18.7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row>
    <row r="554" ht="18.7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row>
    <row r="555" ht="18.7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row>
    <row r="556" ht="18.7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row>
    <row r="557" ht="18.7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row>
    <row r="558" ht="18.7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row>
    <row r="559" ht="18.7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row>
    <row r="560" ht="18.7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row>
    <row r="561" ht="18.7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row>
    <row r="562" ht="18.7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row>
    <row r="563" ht="18.7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row>
    <row r="564" ht="18.7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row>
    <row r="565" ht="18.7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row>
    <row r="566" ht="18.7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row>
    <row r="567" ht="18.7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row>
    <row r="568" ht="18.7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row>
    <row r="569" ht="18.7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row>
    <row r="570" ht="18.7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row>
    <row r="571" ht="18.7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row>
    <row r="572" ht="18.7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row>
    <row r="573" ht="18.7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row>
    <row r="574" ht="18.7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row>
    <row r="575" ht="18.7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row>
    <row r="576" ht="18.7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row>
    <row r="577" ht="18.7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row>
    <row r="578" ht="18.7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row>
    <row r="579" ht="18.7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row>
    <row r="580" ht="18.7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row>
    <row r="581" ht="18.7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row>
    <row r="582" ht="18.7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row>
    <row r="583" ht="18.7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row>
    <row r="584" ht="18.7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row>
    <row r="585" ht="18.7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row>
    <row r="586" ht="18.7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row>
    <row r="587" ht="18.7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row>
    <row r="588" ht="18.7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row>
    <row r="589" ht="18.7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row>
    <row r="590" ht="18.7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row>
    <row r="591" ht="18.7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row>
    <row r="592" ht="18.7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row>
    <row r="593" ht="18.7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row>
    <row r="594" ht="18.7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row>
    <row r="595" ht="18.7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row>
    <row r="596" ht="18.7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row>
    <row r="597" ht="18.7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row>
    <row r="598" ht="18.7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row>
    <row r="599" ht="18.7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row>
    <row r="600" ht="18.7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row>
    <row r="601" ht="18.7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row>
    <row r="602" ht="18.7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row>
    <row r="603" ht="18.7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row>
    <row r="604" ht="18.7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row>
    <row r="605" ht="18.7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row>
    <row r="606" ht="18.7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row>
    <row r="607" ht="18.7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row>
    <row r="608" ht="18.7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row>
    <row r="609" ht="18.7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row>
    <row r="610" ht="18.7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row>
    <row r="611" ht="18.7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row>
    <row r="612" ht="18.7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row>
    <row r="613" ht="18.7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row>
    <row r="614" ht="18.7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row>
    <row r="615" ht="18.7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row>
    <row r="616" ht="18.7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row>
    <row r="617" ht="18.7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row>
    <row r="618" ht="18.7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row>
    <row r="619" ht="18.7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row>
    <row r="620" ht="18.7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row>
    <row r="621" ht="18.7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row>
    <row r="622" ht="18.7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row>
    <row r="623" ht="18.7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row>
    <row r="624" ht="18.7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row>
    <row r="625" ht="18.7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row>
    <row r="626" ht="18.7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row>
    <row r="627" ht="18.7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row>
    <row r="628" ht="18.7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row>
    <row r="629" ht="18.7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row>
    <row r="630" ht="18.7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row>
    <row r="631" ht="18.7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row>
    <row r="632" ht="18.7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row>
    <row r="633" ht="18.7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row>
    <row r="634" ht="18.7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row>
    <row r="635" ht="18.7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row>
    <row r="636" ht="18.7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row>
    <row r="637" ht="18.7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row>
    <row r="638" ht="18.7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row>
    <row r="639" ht="18.7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row>
    <row r="640" ht="18.7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row>
    <row r="641" ht="18.7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row>
    <row r="642" ht="18.7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row>
    <row r="643" ht="18.7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row>
    <row r="644" ht="18.7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row>
    <row r="645" ht="18.7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row>
    <row r="646" ht="18.7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row>
    <row r="647" ht="18.7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row>
    <row r="648" ht="18.7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row>
    <row r="649" ht="18.7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row>
    <row r="650" ht="18.7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row>
    <row r="651" ht="18.7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row>
    <row r="652" ht="18.7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row>
    <row r="653" ht="18.7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row>
    <row r="654" ht="18.7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row>
    <row r="655" ht="18.7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row>
    <row r="656" ht="18.7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row>
    <row r="657" ht="18.7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row>
    <row r="658" ht="18.7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row>
    <row r="659" ht="18.7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row>
    <row r="660" ht="18.7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row>
    <row r="661" ht="18.7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row>
    <row r="662" ht="18.7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row>
    <row r="663" ht="18.7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row>
    <row r="664" ht="18.7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row>
    <row r="665" ht="18.7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row>
    <row r="666" ht="18.7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row>
    <row r="667" ht="18.7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row>
    <row r="668" ht="18.7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row>
    <row r="669" ht="18.7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row>
    <row r="670" ht="18.7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row>
    <row r="671" ht="18.7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row>
    <row r="672" ht="18.7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row>
    <row r="673" ht="18.7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row>
    <row r="674" ht="18.7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row>
    <row r="675" ht="18.7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row>
    <row r="676" ht="18.7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row>
    <row r="677" ht="18.7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row>
    <row r="678" ht="18.7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row>
    <row r="679" ht="18.7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row>
    <row r="680" ht="18.7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row>
    <row r="681" ht="18.7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row>
    <row r="682" ht="18.7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row>
    <row r="683" ht="18.7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row>
    <row r="684" ht="18.7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row>
    <row r="685" ht="18.7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row>
    <row r="686" ht="18.7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row>
    <row r="687" ht="18.7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row>
    <row r="688" ht="18.7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row>
    <row r="689" ht="18.7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row>
    <row r="690" ht="18.7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row>
    <row r="691" ht="18.7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row>
    <row r="692" ht="18.7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row>
    <row r="693" ht="18.7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row>
    <row r="694" ht="18.7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row>
    <row r="695" ht="18.7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row>
    <row r="696" ht="18.7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row>
    <row r="697" ht="18.7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row>
    <row r="698" ht="18.7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row>
    <row r="699" ht="18.7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row>
    <row r="700" ht="18.7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row>
    <row r="701" ht="18.7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row>
    <row r="702" ht="18.7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row>
    <row r="703" ht="18.7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row>
    <row r="704" ht="18.7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row>
    <row r="705" ht="18.7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row>
    <row r="706" ht="18.7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row>
    <row r="707" ht="18.7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row>
    <row r="708" ht="18.7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row>
    <row r="709" ht="18.7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row>
    <row r="710" ht="18.7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row>
    <row r="711" ht="18.7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row>
    <row r="712" ht="18.7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row>
    <row r="713" ht="18.7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row>
    <row r="714" ht="18.7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row>
    <row r="715" ht="18.7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row>
    <row r="716" ht="18.7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row>
    <row r="717" ht="18.7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row>
    <row r="718" ht="18.7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row>
    <row r="719" ht="18.7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row>
    <row r="720" ht="18.7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row>
    <row r="721" ht="18.7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row>
    <row r="722" ht="18.7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row>
    <row r="723" ht="18.7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row>
    <row r="724" ht="18.7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row>
    <row r="725" ht="18.7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row>
    <row r="726" ht="18.7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row>
    <row r="727" ht="18.7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row>
    <row r="728" ht="18.7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row>
    <row r="729" ht="18.7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row>
    <row r="730" ht="18.7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row>
    <row r="731" ht="18.7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row>
    <row r="732" ht="18.7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row>
    <row r="733" ht="18.7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row>
    <row r="734" ht="18.7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row>
    <row r="735" ht="18.7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row>
    <row r="736" ht="18.7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row>
    <row r="737" ht="18.7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row>
    <row r="738" ht="18.7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row>
    <row r="739" ht="18.7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row>
    <row r="740" ht="18.7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row>
    <row r="741" ht="18.7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row>
    <row r="742" ht="18.7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row>
    <row r="743" ht="18.7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row>
    <row r="744" ht="18.7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row>
    <row r="745" ht="18.7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row>
    <row r="746" ht="18.7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row>
    <row r="747" ht="18.7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row>
    <row r="748" ht="18.7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row>
    <row r="749" ht="18.7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row>
    <row r="750" ht="18.7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row>
    <row r="751" ht="18.7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row>
    <row r="752" ht="18.7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row>
    <row r="753" ht="18.7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row>
    <row r="754" ht="18.7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row>
    <row r="755" ht="18.7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row>
    <row r="756" ht="18.7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row>
    <row r="757" ht="18.7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row>
    <row r="758" ht="18.7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row>
    <row r="759" ht="18.7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row>
    <row r="760" ht="18.7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row>
    <row r="761" ht="18.7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row>
    <row r="762" ht="18.7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row>
    <row r="763" ht="18.7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row>
    <row r="764" ht="18.7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row>
    <row r="765" ht="18.7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row>
    <row r="766" ht="18.7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row>
    <row r="767" ht="18.7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row>
    <row r="768" ht="18.7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row>
    <row r="769" ht="18.7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row>
    <row r="770" ht="18.7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row>
    <row r="771" ht="18.7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row>
    <row r="772" ht="18.7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row>
    <row r="773" ht="18.7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row>
    <row r="774" ht="18.7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row>
    <row r="775" ht="18.7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row>
    <row r="776" ht="18.7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row>
    <row r="777" ht="18.7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row>
    <row r="778" ht="18.7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row>
    <row r="779" ht="18.7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row>
    <row r="780" ht="18.7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row>
    <row r="781" ht="18.7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row>
    <row r="782" ht="18.7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row>
    <row r="783" ht="18.7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row>
    <row r="784" ht="18.7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row>
    <row r="785" ht="18.7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row>
    <row r="786" ht="18.7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row>
    <row r="787" ht="18.7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row>
    <row r="788" ht="18.7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row>
    <row r="789" ht="18.7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row>
    <row r="790" ht="18.7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row>
    <row r="791" ht="18.7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row>
    <row r="792" ht="18.7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row>
    <row r="793" ht="18.7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row>
    <row r="794" ht="18.7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row>
    <row r="795" ht="18.7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row>
    <row r="796" ht="18.7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row>
    <row r="797" ht="18.7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row>
    <row r="798" ht="18.7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row>
    <row r="799" ht="18.7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row>
    <row r="800" ht="18.7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row>
    <row r="801" ht="18.7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row>
    <row r="802" ht="18.7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row>
    <row r="803" ht="18.7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row>
    <row r="804" ht="18.7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row>
    <row r="805" ht="18.7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row>
    <row r="806" ht="18.7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row>
    <row r="807" ht="18.7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row>
    <row r="808" ht="18.7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row>
    <row r="809" ht="18.7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row>
    <row r="810" ht="18.7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row>
    <row r="811" ht="18.7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row>
    <row r="812" ht="18.7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row>
    <row r="813" ht="18.7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row>
    <row r="814" ht="18.7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row>
    <row r="815" ht="18.7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row>
    <row r="816" ht="18.7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row>
    <row r="817" ht="18.7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row>
    <row r="818" ht="18.7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row>
    <row r="819" ht="18.7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row>
    <row r="820" ht="18.7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row>
    <row r="821" ht="18.7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row>
    <row r="822" ht="18.7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row>
    <row r="823" ht="18.7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row>
    <row r="824" ht="18.7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row>
    <row r="825" ht="18.7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row>
    <row r="826" ht="18.7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row>
    <row r="827" ht="18.7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row>
    <row r="828" ht="18.7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row>
    <row r="829" ht="18.7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row>
    <row r="830" ht="18.7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row>
    <row r="831" ht="18.7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row>
    <row r="832" ht="18.7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row>
    <row r="833" ht="18.7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row>
    <row r="834" ht="18.7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row>
    <row r="835" ht="18.7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row>
    <row r="836" ht="18.7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row>
    <row r="837" ht="18.7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row>
    <row r="838" ht="18.7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row>
    <row r="839" ht="18.7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row>
    <row r="840" ht="18.7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row>
    <row r="841" ht="18.7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row>
    <row r="842" ht="18.7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row>
    <row r="843" ht="18.7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row>
    <row r="844" ht="18.7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row>
    <row r="845" ht="18.7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row>
    <row r="846" ht="18.7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row>
    <row r="847" ht="18.7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row>
    <row r="848" ht="18.7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row>
    <row r="849" ht="18.7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row>
    <row r="850" ht="18.7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row>
    <row r="851" ht="18.7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row>
    <row r="852" ht="18.7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row>
    <row r="853" ht="18.7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row>
    <row r="854" ht="18.7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row>
    <row r="855" ht="18.7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row>
    <row r="856" ht="18.7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row>
    <row r="857" ht="18.7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row>
    <row r="858" ht="18.7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row>
    <row r="859" ht="18.7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row>
    <row r="860" ht="18.7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row>
    <row r="861" ht="18.7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row>
    <row r="862" ht="18.7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row>
    <row r="863" ht="18.7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row>
    <row r="864" ht="18.7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row>
    <row r="865" ht="18.7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row>
    <row r="866" ht="18.7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row>
    <row r="867" ht="18.7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row>
    <row r="868" ht="18.7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row>
    <row r="869" ht="18.7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row>
    <row r="870" ht="18.7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row>
    <row r="871" ht="18.7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row>
    <row r="872" ht="18.7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row>
    <row r="873" ht="18.7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c r="AW873" s="65"/>
      <c r="AX873" s="65"/>
      <c r="AY873" s="65"/>
      <c r="AZ873" s="65"/>
      <c r="BA873" s="65"/>
      <c r="BB873" s="65"/>
      <c r="BC873" s="65"/>
      <c r="BD873" s="65"/>
      <c r="BE873" s="65"/>
      <c r="BF873" s="65"/>
      <c r="BG873" s="65"/>
      <c r="BH873" s="65"/>
      <c r="BI873" s="65"/>
      <c r="BJ873" s="65"/>
      <c r="BK873" s="65"/>
      <c r="BL873" s="65"/>
      <c r="BM873" s="65"/>
      <c r="BN873" s="65"/>
      <c r="BO873" s="65"/>
      <c r="BP873" s="65"/>
      <c r="BQ873" s="65"/>
      <c r="BR873" s="65"/>
      <c r="BS873" s="65"/>
      <c r="BT873" s="65"/>
      <c r="BU873" s="65"/>
      <c r="BV873" s="65"/>
    </row>
    <row r="874" ht="18.7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c r="AW874" s="65"/>
      <c r="AX874" s="65"/>
      <c r="AY874" s="65"/>
      <c r="AZ874" s="65"/>
      <c r="BA874" s="65"/>
      <c r="BB874" s="65"/>
      <c r="BC874" s="65"/>
      <c r="BD874" s="65"/>
      <c r="BE874" s="65"/>
      <c r="BF874" s="65"/>
      <c r="BG874" s="65"/>
      <c r="BH874" s="65"/>
      <c r="BI874" s="65"/>
      <c r="BJ874" s="65"/>
      <c r="BK874" s="65"/>
      <c r="BL874" s="65"/>
      <c r="BM874" s="65"/>
      <c r="BN874" s="65"/>
      <c r="BO874" s="65"/>
      <c r="BP874" s="65"/>
      <c r="BQ874" s="65"/>
      <c r="BR874" s="65"/>
      <c r="BS874" s="65"/>
      <c r="BT874" s="65"/>
      <c r="BU874" s="65"/>
      <c r="BV874" s="65"/>
    </row>
    <row r="875" ht="18.7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c r="AW875" s="65"/>
      <c r="AX875" s="65"/>
      <c r="AY875" s="65"/>
      <c r="AZ875" s="65"/>
      <c r="BA875" s="65"/>
      <c r="BB875" s="65"/>
      <c r="BC875" s="65"/>
      <c r="BD875" s="65"/>
      <c r="BE875" s="65"/>
      <c r="BF875" s="65"/>
      <c r="BG875" s="65"/>
      <c r="BH875" s="65"/>
      <c r="BI875" s="65"/>
      <c r="BJ875" s="65"/>
      <c r="BK875" s="65"/>
      <c r="BL875" s="65"/>
      <c r="BM875" s="65"/>
      <c r="BN875" s="65"/>
      <c r="BO875" s="65"/>
      <c r="BP875" s="65"/>
      <c r="BQ875" s="65"/>
      <c r="BR875" s="65"/>
      <c r="BS875" s="65"/>
      <c r="BT875" s="65"/>
      <c r="BU875" s="65"/>
      <c r="BV875" s="65"/>
    </row>
    <row r="876" ht="18.7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c r="AY876" s="65"/>
      <c r="AZ876" s="65"/>
      <c r="BA876" s="65"/>
      <c r="BB876" s="65"/>
      <c r="BC876" s="65"/>
      <c r="BD876" s="65"/>
      <c r="BE876" s="65"/>
      <c r="BF876" s="65"/>
      <c r="BG876" s="65"/>
      <c r="BH876" s="65"/>
      <c r="BI876" s="65"/>
      <c r="BJ876" s="65"/>
      <c r="BK876" s="65"/>
      <c r="BL876" s="65"/>
      <c r="BM876" s="65"/>
      <c r="BN876" s="65"/>
      <c r="BO876" s="65"/>
      <c r="BP876" s="65"/>
      <c r="BQ876" s="65"/>
      <c r="BR876" s="65"/>
      <c r="BS876" s="65"/>
      <c r="BT876" s="65"/>
      <c r="BU876" s="65"/>
      <c r="BV876" s="65"/>
    </row>
    <row r="877" ht="18.7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c r="AW877" s="65"/>
      <c r="AX877" s="65"/>
      <c r="AY877" s="65"/>
      <c r="AZ877" s="65"/>
      <c r="BA877" s="65"/>
      <c r="BB877" s="65"/>
      <c r="BC877" s="65"/>
      <c r="BD877" s="65"/>
      <c r="BE877" s="65"/>
      <c r="BF877" s="65"/>
      <c r="BG877" s="65"/>
      <c r="BH877" s="65"/>
      <c r="BI877" s="65"/>
      <c r="BJ877" s="65"/>
      <c r="BK877" s="65"/>
      <c r="BL877" s="65"/>
      <c r="BM877" s="65"/>
      <c r="BN877" s="65"/>
      <c r="BO877" s="65"/>
      <c r="BP877" s="65"/>
      <c r="BQ877" s="65"/>
      <c r="BR877" s="65"/>
      <c r="BS877" s="65"/>
      <c r="BT877" s="65"/>
      <c r="BU877" s="65"/>
      <c r="BV877" s="65"/>
    </row>
    <row r="878" ht="18.7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c r="AW878" s="65"/>
      <c r="AX878" s="65"/>
      <c r="AY878" s="65"/>
      <c r="AZ878" s="65"/>
      <c r="BA878" s="65"/>
      <c r="BB878" s="65"/>
      <c r="BC878" s="65"/>
      <c r="BD878" s="65"/>
      <c r="BE878" s="65"/>
      <c r="BF878" s="65"/>
      <c r="BG878" s="65"/>
      <c r="BH878" s="65"/>
      <c r="BI878" s="65"/>
      <c r="BJ878" s="65"/>
      <c r="BK878" s="65"/>
      <c r="BL878" s="65"/>
      <c r="BM878" s="65"/>
      <c r="BN878" s="65"/>
      <c r="BO878" s="65"/>
      <c r="BP878" s="65"/>
      <c r="BQ878" s="65"/>
      <c r="BR878" s="65"/>
      <c r="BS878" s="65"/>
      <c r="BT878" s="65"/>
      <c r="BU878" s="65"/>
      <c r="BV878" s="65"/>
    </row>
    <row r="879" ht="18.7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c r="AW879" s="65"/>
      <c r="AX879" s="65"/>
      <c r="AY879" s="65"/>
      <c r="AZ879" s="65"/>
      <c r="BA879" s="65"/>
      <c r="BB879" s="65"/>
      <c r="BC879" s="65"/>
      <c r="BD879" s="65"/>
      <c r="BE879" s="65"/>
      <c r="BF879" s="65"/>
      <c r="BG879" s="65"/>
      <c r="BH879" s="65"/>
      <c r="BI879" s="65"/>
      <c r="BJ879" s="65"/>
      <c r="BK879" s="65"/>
      <c r="BL879" s="65"/>
      <c r="BM879" s="65"/>
      <c r="BN879" s="65"/>
      <c r="BO879" s="65"/>
      <c r="BP879" s="65"/>
      <c r="BQ879" s="65"/>
      <c r="BR879" s="65"/>
      <c r="BS879" s="65"/>
      <c r="BT879" s="65"/>
      <c r="BU879" s="65"/>
      <c r="BV879" s="65"/>
    </row>
    <row r="880" ht="18.7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c r="AW880" s="65"/>
      <c r="AX880" s="65"/>
      <c r="AY880" s="65"/>
      <c r="AZ880" s="65"/>
      <c r="BA880" s="65"/>
      <c r="BB880" s="65"/>
      <c r="BC880" s="65"/>
      <c r="BD880" s="65"/>
      <c r="BE880" s="65"/>
      <c r="BF880" s="65"/>
      <c r="BG880" s="65"/>
      <c r="BH880" s="65"/>
      <c r="BI880" s="65"/>
      <c r="BJ880" s="65"/>
      <c r="BK880" s="65"/>
      <c r="BL880" s="65"/>
      <c r="BM880" s="65"/>
      <c r="BN880" s="65"/>
      <c r="BO880" s="65"/>
      <c r="BP880" s="65"/>
      <c r="BQ880" s="65"/>
      <c r="BR880" s="65"/>
      <c r="BS880" s="65"/>
      <c r="BT880" s="65"/>
      <c r="BU880" s="65"/>
      <c r="BV880" s="65"/>
    </row>
    <row r="881" ht="18.7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c r="AW881" s="65"/>
      <c r="AX881" s="65"/>
      <c r="AY881" s="65"/>
      <c r="AZ881" s="65"/>
      <c r="BA881" s="65"/>
      <c r="BB881" s="65"/>
      <c r="BC881" s="65"/>
      <c r="BD881" s="65"/>
      <c r="BE881" s="65"/>
      <c r="BF881" s="65"/>
      <c r="BG881" s="65"/>
      <c r="BH881" s="65"/>
      <c r="BI881" s="65"/>
      <c r="BJ881" s="65"/>
      <c r="BK881" s="65"/>
      <c r="BL881" s="65"/>
      <c r="BM881" s="65"/>
      <c r="BN881" s="65"/>
      <c r="BO881" s="65"/>
      <c r="BP881" s="65"/>
      <c r="BQ881" s="65"/>
      <c r="BR881" s="65"/>
      <c r="BS881" s="65"/>
      <c r="BT881" s="65"/>
      <c r="BU881" s="65"/>
      <c r="BV881" s="65"/>
    </row>
    <row r="882" ht="18.7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c r="AW882" s="65"/>
      <c r="AX882" s="65"/>
      <c r="AY882" s="65"/>
      <c r="AZ882" s="65"/>
      <c r="BA882" s="65"/>
      <c r="BB882" s="65"/>
      <c r="BC882" s="65"/>
      <c r="BD882" s="65"/>
      <c r="BE882" s="65"/>
      <c r="BF882" s="65"/>
      <c r="BG882" s="65"/>
      <c r="BH882" s="65"/>
      <c r="BI882" s="65"/>
      <c r="BJ882" s="65"/>
      <c r="BK882" s="65"/>
      <c r="BL882" s="65"/>
      <c r="BM882" s="65"/>
      <c r="BN882" s="65"/>
      <c r="BO882" s="65"/>
      <c r="BP882" s="65"/>
      <c r="BQ882" s="65"/>
      <c r="BR882" s="65"/>
      <c r="BS882" s="65"/>
      <c r="BT882" s="65"/>
      <c r="BU882" s="65"/>
      <c r="BV882" s="65"/>
    </row>
    <row r="883" ht="18.7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c r="AW883" s="65"/>
      <c r="AX883" s="65"/>
      <c r="AY883" s="65"/>
      <c r="AZ883" s="65"/>
      <c r="BA883" s="65"/>
      <c r="BB883" s="65"/>
      <c r="BC883" s="65"/>
      <c r="BD883" s="65"/>
      <c r="BE883" s="65"/>
      <c r="BF883" s="65"/>
      <c r="BG883" s="65"/>
      <c r="BH883" s="65"/>
      <c r="BI883" s="65"/>
      <c r="BJ883" s="65"/>
      <c r="BK883" s="65"/>
      <c r="BL883" s="65"/>
      <c r="BM883" s="65"/>
      <c r="BN883" s="65"/>
      <c r="BO883" s="65"/>
      <c r="BP883" s="65"/>
      <c r="BQ883" s="65"/>
      <c r="BR883" s="65"/>
      <c r="BS883" s="65"/>
      <c r="BT883" s="65"/>
      <c r="BU883" s="65"/>
      <c r="BV883" s="65"/>
    </row>
    <row r="884" ht="18.7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c r="AW884" s="65"/>
      <c r="AX884" s="65"/>
      <c r="AY884" s="65"/>
      <c r="AZ884" s="65"/>
      <c r="BA884" s="65"/>
      <c r="BB884" s="65"/>
      <c r="BC884" s="65"/>
      <c r="BD884" s="65"/>
      <c r="BE884" s="65"/>
      <c r="BF884" s="65"/>
      <c r="BG884" s="65"/>
      <c r="BH884" s="65"/>
      <c r="BI884" s="65"/>
      <c r="BJ884" s="65"/>
      <c r="BK884" s="65"/>
      <c r="BL884" s="65"/>
      <c r="BM884" s="65"/>
      <c r="BN884" s="65"/>
      <c r="BO884" s="65"/>
      <c r="BP884" s="65"/>
      <c r="BQ884" s="65"/>
      <c r="BR884" s="65"/>
      <c r="BS884" s="65"/>
      <c r="BT884" s="65"/>
      <c r="BU884" s="65"/>
      <c r="BV884" s="65"/>
    </row>
    <row r="885" ht="18.7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c r="AW885" s="65"/>
      <c r="AX885" s="65"/>
      <c r="AY885" s="65"/>
      <c r="AZ885" s="65"/>
      <c r="BA885" s="65"/>
      <c r="BB885" s="65"/>
      <c r="BC885" s="65"/>
      <c r="BD885" s="65"/>
      <c r="BE885" s="65"/>
      <c r="BF885" s="65"/>
      <c r="BG885" s="65"/>
      <c r="BH885" s="65"/>
      <c r="BI885" s="65"/>
      <c r="BJ885" s="65"/>
      <c r="BK885" s="65"/>
      <c r="BL885" s="65"/>
      <c r="BM885" s="65"/>
      <c r="BN885" s="65"/>
      <c r="BO885" s="65"/>
      <c r="BP885" s="65"/>
      <c r="BQ885" s="65"/>
      <c r="BR885" s="65"/>
      <c r="BS885" s="65"/>
      <c r="BT885" s="65"/>
      <c r="BU885" s="65"/>
      <c r="BV885" s="65"/>
    </row>
    <row r="886" ht="18.7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c r="AW886" s="65"/>
      <c r="AX886" s="65"/>
      <c r="AY886" s="65"/>
      <c r="AZ886" s="65"/>
      <c r="BA886" s="65"/>
      <c r="BB886" s="65"/>
      <c r="BC886" s="65"/>
      <c r="BD886" s="65"/>
      <c r="BE886" s="65"/>
      <c r="BF886" s="65"/>
      <c r="BG886" s="65"/>
      <c r="BH886" s="65"/>
      <c r="BI886" s="65"/>
      <c r="BJ886" s="65"/>
      <c r="BK886" s="65"/>
      <c r="BL886" s="65"/>
      <c r="BM886" s="65"/>
      <c r="BN886" s="65"/>
      <c r="BO886" s="65"/>
      <c r="BP886" s="65"/>
      <c r="BQ886" s="65"/>
      <c r="BR886" s="65"/>
      <c r="BS886" s="65"/>
      <c r="BT886" s="65"/>
      <c r="BU886" s="65"/>
      <c r="BV886" s="65"/>
    </row>
    <row r="887" ht="18.7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c r="AW887" s="65"/>
      <c r="AX887" s="65"/>
      <c r="AY887" s="65"/>
      <c r="AZ887" s="65"/>
      <c r="BA887" s="65"/>
      <c r="BB887" s="65"/>
      <c r="BC887" s="65"/>
      <c r="BD887" s="65"/>
      <c r="BE887" s="65"/>
      <c r="BF887" s="65"/>
      <c r="BG887" s="65"/>
      <c r="BH887" s="65"/>
      <c r="BI887" s="65"/>
      <c r="BJ887" s="65"/>
      <c r="BK887" s="65"/>
      <c r="BL887" s="65"/>
      <c r="BM887" s="65"/>
      <c r="BN887" s="65"/>
      <c r="BO887" s="65"/>
      <c r="BP887" s="65"/>
      <c r="BQ887" s="65"/>
      <c r="BR887" s="65"/>
      <c r="BS887" s="65"/>
      <c r="BT887" s="65"/>
      <c r="BU887" s="65"/>
      <c r="BV887" s="65"/>
    </row>
    <row r="888" ht="18.7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c r="AW888" s="65"/>
      <c r="AX888" s="65"/>
      <c r="AY888" s="65"/>
      <c r="AZ888" s="65"/>
      <c r="BA888" s="65"/>
      <c r="BB888" s="65"/>
      <c r="BC888" s="65"/>
      <c r="BD888" s="65"/>
      <c r="BE888" s="65"/>
      <c r="BF888" s="65"/>
      <c r="BG888" s="65"/>
      <c r="BH888" s="65"/>
      <c r="BI888" s="65"/>
      <c r="BJ888" s="65"/>
      <c r="BK888" s="65"/>
      <c r="BL888" s="65"/>
      <c r="BM888" s="65"/>
      <c r="BN888" s="65"/>
      <c r="BO888" s="65"/>
      <c r="BP888" s="65"/>
      <c r="BQ888" s="65"/>
      <c r="BR888" s="65"/>
      <c r="BS888" s="65"/>
      <c r="BT888" s="65"/>
      <c r="BU888" s="65"/>
      <c r="BV888" s="65"/>
    </row>
    <row r="889" ht="18.7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c r="AW889" s="65"/>
      <c r="AX889" s="65"/>
      <c r="AY889" s="65"/>
      <c r="AZ889" s="65"/>
      <c r="BA889" s="65"/>
      <c r="BB889" s="65"/>
      <c r="BC889" s="65"/>
      <c r="BD889" s="65"/>
      <c r="BE889" s="65"/>
      <c r="BF889" s="65"/>
      <c r="BG889" s="65"/>
      <c r="BH889" s="65"/>
      <c r="BI889" s="65"/>
      <c r="BJ889" s="65"/>
      <c r="BK889" s="65"/>
      <c r="BL889" s="65"/>
      <c r="BM889" s="65"/>
      <c r="BN889" s="65"/>
      <c r="BO889" s="65"/>
      <c r="BP889" s="65"/>
      <c r="BQ889" s="65"/>
      <c r="BR889" s="65"/>
      <c r="BS889" s="65"/>
      <c r="BT889" s="65"/>
      <c r="BU889" s="65"/>
      <c r="BV889" s="65"/>
    </row>
    <row r="890" ht="18.7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c r="AW890" s="65"/>
      <c r="AX890" s="65"/>
      <c r="AY890" s="65"/>
      <c r="AZ890" s="65"/>
      <c r="BA890" s="65"/>
      <c r="BB890" s="65"/>
      <c r="BC890" s="65"/>
      <c r="BD890" s="65"/>
      <c r="BE890" s="65"/>
      <c r="BF890" s="65"/>
      <c r="BG890" s="65"/>
      <c r="BH890" s="65"/>
      <c r="BI890" s="65"/>
      <c r="BJ890" s="65"/>
      <c r="BK890" s="65"/>
      <c r="BL890" s="65"/>
      <c r="BM890" s="65"/>
      <c r="BN890" s="65"/>
      <c r="BO890" s="65"/>
      <c r="BP890" s="65"/>
      <c r="BQ890" s="65"/>
      <c r="BR890" s="65"/>
      <c r="BS890" s="65"/>
      <c r="BT890" s="65"/>
      <c r="BU890" s="65"/>
      <c r="BV890" s="65"/>
    </row>
    <row r="891" ht="18.7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c r="AW891" s="65"/>
      <c r="AX891" s="65"/>
      <c r="AY891" s="65"/>
      <c r="AZ891" s="65"/>
      <c r="BA891" s="65"/>
      <c r="BB891" s="65"/>
      <c r="BC891" s="65"/>
      <c r="BD891" s="65"/>
      <c r="BE891" s="65"/>
      <c r="BF891" s="65"/>
      <c r="BG891" s="65"/>
      <c r="BH891" s="65"/>
      <c r="BI891" s="65"/>
      <c r="BJ891" s="65"/>
      <c r="BK891" s="65"/>
      <c r="BL891" s="65"/>
      <c r="BM891" s="65"/>
      <c r="BN891" s="65"/>
      <c r="BO891" s="65"/>
      <c r="BP891" s="65"/>
      <c r="BQ891" s="65"/>
      <c r="BR891" s="65"/>
      <c r="BS891" s="65"/>
      <c r="BT891" s="65"/>
      <c r="BU891" s="65"/>
      <c r="BV891" s="65"/>
    </row>
    <row r="892" ht="18.7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c r="AW892" s="65"/>
      <c r="AX892" s="65"/>
      <c r="AY892" s="65"/>
      <c r="AZ892" s="65"/>
      <c r="BA892" s="65"/>
      <c r="BB892" s="65"/>
      <c r="BC892" s="65"/>
      <c r="BD892" s="65"/>
      <c r="BE892" s="65"/>
      <c r="BF892" s="65"/>
      <c r="BG892" s="65"/>
      <c r="BH892" s="65"/>
      <c r="BI892" s="65"/>
      <c r="BJ892" s="65"/>
      <c r="BK892" s="65"/>
      <c r="BL892" s="65"/>
      <c r="BM892" s="65"/>
      <c r="BN892" s="65"/>
      <c r="BO892" s="65"/>
      <c r="BP892" s="65"/>
      <c r="BQ892" s="65"/>
      <c r="BR892" s="65"/>
      <c r="BS892" s="65"/>
      <c r="BT892" s="65"/>
      <c r="BU892" s="65"/>
      <c r="BV892" s="65"/>
    </row>
    <row r="893" ht="18.7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c r="AW893" s="65"/>
      <c r="AX893" s="65"/>
      <c r="AY893" s="65"/>
      <c r="AZ893" s="65"/>
      <c r="BA893" s="65"/>
      <c r="BB893" s="65"/>
      <c r="BC893" s="65"/>
      <c r="BD893" s="65"/>
      <c r="BE893" s="65"/>
      <c r="BF893" s="65"/>
      <c r="BG893" s="65"/>
      <c r="BH893" s="65"/>
      <c r="BI893" s="65"/>
      <c r="BJ893" s="65"/>
      <c r="BK893" s="65"/>
      <c r="BL893" s="65"/>
      <c r="BM893" s="65"/>
      <c r="BN893" s="65"/>
      <c r="BO893" s="65"/>
      <c r="BP893" s="65"/>
      <c r="BQ893" s="65"/>
      <c r="BR893" s="65"/>
      <c r="BS893" s="65"/>
      <c r="BT893" s="65"/>
      <c r="BU893" s="65"/>
      <c r="BV893" s="65"/>
    </row>
    <row r="894" ht="18.7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c r="AW894" s="65"/>
      <c r="AX894" s="65"/>
      <c r="AY894" s="65"/>
      <c r="AZ894" s="65"/>
      <c r="BA894" s="65"/>
      <c r="BB894" s="65"/>
      <c r="BC894" s="65"/>
      <c r="BD894" s="65"/>
      <c r="BE894" s="65"/>
      <c r="BF894" s="65"/>
      <c r="BG894" s="65"/>
      <c r="BH894" s="65"/>
      <c r="BI894" s="65"/>
      <c r="BJ894" s="65"/>
      <c r="BK894" s="65"/>
      <c r="BL894" s="65"/>
      <c r="BM894" s="65"/>
      <c r="BN894" s="65"/>
      <c r="BO894" s="65"/>
      <c r="BP894" s="65"/>
      <c r="BQ894" s="65"/>
      <c r="BR894" s="65"/>
      <c r="BS894" s="65"/>
      <c r="BT894" s="65"/>
      <c r="BU894" s="65"/>
      <c r="BV894" s="65"/>
    </row>
    <row r="895" ht="18.7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c r="AW895" s="65"/>
      <c r="AX895" s="65"/>
      <c r="AY895" s="65"/>
      <c r="AZ895" s="65"/>
      <c r="BA895" s="65"/>
      <c r="BB895" s="65"/>
      <c r="BC895" s="65"/>
      <c r="BD895" s="65"/>
      <c r="BE895" s="65"/>
      <c r="BF895" s="65"/>
      <c r="BG895" s="65"/>
      <c r="BH895" s="65"/>
      <c r="BI895" s="65"/>
      <c r="BJ895" s="65"/>
      <c r="BK895" s="65"/>
      <c r="BL895" s="65"/>
      <c r="BM895" s="65"/>
      <c r="BN895" s="65"/>
      <c r="BO895" s="65"/>
      <c r="BP895" s="65"/>
      <c r="BQ895" s="65"/>
      <c r="BR895" s="65"/>
      <c r="BS895" s="65"/>
      <c r="BT895" s="65"/>
      <c r="BU895" s="65"/>
      <c r="BV895" s="65"/>
    </row>
    <row r="896" ht="18.7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c r="AW896" s="65"/>
      <c r="AX896" s="65"/>
      <c r="AY896" s="65"/>
      <c r="AZ896" s="65"/>
      <c r="BA896" s="65"/>
      <c r="BB896" s="65"/>
      <c r="BC896" s="65"/>
      <c r="BD896" s="65"/>
      <c r="BE896" s="65"/>
      <c r="BF896" s="65"/>
      <c r="BG896" s="65"/>
      <c r="BH896" s="65"/>
      <c r="BI896" s="65"/>
      <c r="BJ896" s="65"/>
      <c r="BK896" s="65"/>
      <c r="BL896" s="65"/>
      <c r="BM896" s="65"/>
      <c r="BN896" s="65"/>
      <c r="BO896" s="65"/>
      <c r="BP896" s="65"/>
      <c r="BQ896" s="65"/>
      <c r="BR896" s="65"/>
      <c r="BS896" s="65"/>
      <c r="BT896" s="65"/>
      <c r="BU896" s="65"/>
      <c r="BV896" s="65"/>
    </row>
    <row r="897" ht="18.7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c r="AW897" s="65"/>
      <c r="AX897" s="65"/>
      <c r="AY897" s="65"/>
      <c r="AZ897" s="65"/>
      <c r="BA897" s="65"/>
      <c r="BB897" s="65"/>
      <c r="BC897" s="65"/>
      <c r="BD897" s="65"/>
      <c r="BE897" s="65"/>
      <c r="BF897" s="65"/>
      <c r="BG897" s="65"/>
      <c r="BH897" s="65"/>
      <c r="BI897" s="65"/>
      <c r="BJ897" s="65"/>
      <c r="BK897" s="65"/>
      <c r="BL897" s="65"/>
      <c r="BM897" s="65"/>
      <c r="BN897" s="65"/>
      <c r="BO897" s="65"/>
      <c r="BP897" s="65"/>
      <c r="BQ897" s="65"/>
      <c r="BR897" s="65"/>
      <c r="BS897" s="65"/>
      <c r="BT897" s="65"/>
      <c r="BU897" s="65"/>
      <c r="BV897" s="65"/>
    </row>
    <row r="898" ht="18.7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c r="AW898" s="65"/>
      <c r="AX898" s="65"/>
      <c r="AY898" s="65"/>
      <c r="AZ898" s="65"/>
      <c r="BA898" s="65"/>
      <c r="BB898" s="65"/>
      <c r="BC898" s="65"/>
      <c r="BD898" s="65"/>
      <c r="BE898" s="65"/>
      <c r="BF898" s="65"/>
      <c r="BG898" s="65"/>
      <c r="BH898" s="65"/>
      <c r="BI898" s="65"/>
      <c r="BJ898" s="65"/>
      <c r="BK898" s="65"/>
      <c r="BL898" s="65"/>
      <c r="BM898" s="65"/>
      <c r="BN898" s="65"/>
      <c r="BO898" s="65"/>
      <c r="BP898" s="65"/>
      <c r="BQ898" s="65"/>
      <c r="BR898" s="65"/>
      <c r="BS898" s="65"/>
      <c r="BT898" s="65"/>
      <c r="BU898" s="65"/>
      <c r="BV898" s="65"/>
    </row>
    <row r="899" ht="18.7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c r="AW899" s="65"/>
      <c r="AX899" s="65"/>
      <c r="AY899" s="65"/>
      <c r="AZ899" s="65"/>
      <c r="BA899" s="65"/>
      <c r="BB899" s="65"/>
      <c r="BC899" s="65"/>
      <c r="BD899" s="65"/>
      <c r="BE899" s="65"/>
      <c r="BF899" s="65"/>
      <c r="BG899" s="65"/>
      <c r="BH899" s="65"/>
      <c r="BI899" s="65"/>
      <c r="BJ899" s="65"/>
      <c r="BK899" s="65"/>
      <c r="BL899" s="65"/>
      <c r="BM899" s="65"/>
      <c r="BN899" s="65"/>
      <c r="BO899" s="65"/>
      <c r="BP899" s="65"/>
      <c r="BQ899" s="65"/>
      <c r="BR899" s="65"/>
      <c r="BS899" s="65"/>
      <c r="BT899" s="65"/>
      <c r="BU899" s="65"/>
      <c r="BV899" s="65"/>
    </row>
    <row r="900" ht="18.7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c r="AW900" s="65"/>
      <c r="AX900" s="65"/>
      <c r="AY900" s="65"/>
      <c r="AZ900" s="65"/>
      <c r="BA900" s="65"/>
      <c r="BB900" s="65"/>
      <c r="BC900" s="65"/>
      <c r="BD900" s="65"/>
      <c r="BE900" s="65"/>
      <c r="BF900" s="65"/>
      <c r="BG900" s="65"/>
      <c r="BH900" s="65"/>
      <c r="BI900" s="65"/>
      <c r="BJ900" s="65"/>
      <c r="BK900" s="65"/>
      <c r="BL900" s="65"/>
      <c r="BM900" s="65"/>
      <c r="BN900" s="65"/>
      <c r="BO900" s="65"/>
      <c r="BP900" s="65"/>
      <c r="BQ900" s="65"/>
      <c r="BR900" s="65"/>
      <c r="BS900" s="65"/>
      <c r="BT900" s="65"/>
      <c r="BU900" s="65"/>
      <c r="BV900" s="65"/>
    </row>
    <row r="901" ht="18.7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c r="AW901" s="65"/>
      <c r="AX901" s="65"/>
      <c r="AY901" s="65"/>
      <c r="AZ901" s="65"/>
      <c r="BA901" s="65"/>
      <c r="BB901" s="65"/>
      <c r="BC901" s="65"/>
      <c r="BD901" s="65"/>
      <c r="BE901" s="65"/>
      <c r="BF901" s="65"/>
      <c r="BG901" s="65"/>
      <c r="BH901" s="65"/>
      <c r="BI901" s="65"/>
      <c r="BJ901" s="65"/>
      <c r="BK901" s="65"/>
      <c r="BL901" s="65"/>
      <c r="BM901" s="65"/>
      <c r="BN901" s="65"/>
      <c r="BO901" s="65"/>
      <c r="BP901" s="65"/>
      <c r="BQ901" s="65"/>
      <c r="BR901" s="65"/>
      <c r="BS901" s="65"/>
      <c r="BT901" s="65"/>
      <c r="BU901" s="65"/>
      <c r="BV901" s="65"/>
    </row>
    <row r="902" ht="18.7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c r="AW902" s="65"/>
      <c r="AX902" s="65"/>
      <c r="AY902" s="65"/>
      <c r="AZ902" s="65"/>
      <c r="BA902" s="65"/>
      <c r="BB902" s="65"/>
      <c r="BC902" s="65"/>
      <c r="BD902" s="65"/>
      <c r="BE902" s="65"/>
      <c r="BF902" s="65"/>
      <c r="BG902" s="65"/>
      <c r="BH902" s="65"/>
      <c r="BI902" s="65"/>
      <c r="BJ902" s="65"/>
      <c r="BK902" s="65"/>
      <c r="BL902" s="65"/>
      <c r="BM902" s="65"/>
      <c r="BN902" s="65"/>
      <c r="BO902" s="65"/>
      <c r="BP902" s="65"/>
      <c r="BQ902" s="65"/>
      <c r="BR902" s="65"/>
      <c r="BS902" s="65"/>
      <c r="BT902" s="65"/>
      <c r="BU902" s="65"/>
      <c r="BV902" s="65"/>
    </row>
    <row r="903" ht="18.7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c r="AW903" s="65"/>
      <c r="AX903" s="65"/>
      <c r="AY903" s="65"/>
      <c r="AZ903" s="65"/>
      <c r="BA903" s="65"/>
      <c r="BB903" s="65"/>
      <c r="BC903" s="65"/>
      <c r="BD903" s="65"/>
      <c r="BE903" s="65"/>
      <c r="BF903" s="65"/>
      <c r="BG903" s="65"/>
      <c r="BH903" s="65"/>
      <c r="BI903" s="65"/>
      <c r="BJ903" s="65"/>
      <c r="BK903" s="65"/>
      <c r="BL903" s="65"/>
      <c r="BM903" s="65"/>
      <c r="BN903" s="65"/>
      <c r="BO903" s="65"/>
      <c r="BP903" s="65"/>
      <c r="BQ903" s="65"/>
      <c r="BR903" s="65"/>
      <c r="BS903" s="65"/>
      <c r="BT903" s="65"/>
      <c r="BU903" s="65"/>
      <c r="BV903" s="65"/>
    </row>
    <row r="904" ht="18.7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c r="AW904" s="65"/>
      <c r="AX904" s="65"/>
      <c r="AY904" s="65"/>
      <c r="AZ904" s="65"/>
      <c r="BA904" s="65"/>
      <c r="BB904" s="65"/>
      <c r="BC904" s="65"/>
      <c r="BD904" s="65"/>
      <c r="BE904" s="65"/>
      <c r="BF904" s="65"/>
      <c r="BG904" s="65"/>
      <c r="BH904" s="65"/>
      <c r="BI904" s="65"/>
      <c r="BJ904" s="65"/>
      <c r="BK904" s="65"/>
      <c r="BL904" s="65"/>
      <c r="BM904" s="65"/>
      <c r="BN904" s="65"/>
      <c r="BO904" s="65"/>
      <c r="BP904" s="65"/>
      <c r="BQ904" s="65"/>
      <c r="BR904" s="65"/>
      <c r="BS904" s="65"/>
      <c r="BT904" s="65"/>
      <c r="BU904" s="65"/>
      <c r="BV904" s="65"/>
    </row>
    <row r="905" ht="18.7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c r="AW905" s="65"/>
      <c r="AX905" s="65"/>
      <c r="AY905" s="65"/>
      <c r="AZ905" s="65"/>
      <c r="BA905" s="65"/>
      <c r="BB905" s="65"/>
      <c r="BC905" s="65"/>
      <c r="BD905" s="65"/>
      <c r="BE905" s="65"/>
      <c r="BF905" s="65"/>
      <c r="BG905" s="65"/>
      <c r="BH905" s="65"/>
      <c r="BI905" s="65"/>
      <c r="BJ905" s="65"/>
      <c r="BK905" s="65"/>
      <c r="BL905" s="65"/>
      <c r="BM905" s="65"/>
      <c r="BN905" s="65"/>
      <c r="BO905" s="65"/>
      <c r="BP905" s="65"/>
      <c r="BQ905" s="65"/>
      <c r="BR905" s="65"/>
      <c r="BS905" s="65"/>
      <c r="BT905" s="65"/>
      <c r="BU905" s="65"/>
      <c r="BV905" s="65"/>
    </row>
    <row r="906" ht="18.7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c r="AW906" s="65"/>
      <c r="AX906" s="65"/>
      <c r="AY906" s="65"/>
      <c r="AZ906" s="65"/>
      <c r="BA906" s="65"/>
      <c r="BB906" s="65"/>
      <c r="BC906" s="65"/>
      <c r="BD906" s="65"/>
      <c r="BE906" s="65"/>
      <c r="BF906" s="65"/>
      <c r="BG906" s="65"/>
      <c r="BH906" s="65"/>
      <c r="BI906" s="65"/>
      <c r="BJ906" s="65"/>
      <c r="BK906" s="65"/>
      <c r="BL906" s="65"/>
      <c r="BM906" s="65"/>
      <c r="BN906" s="65"/>
      <c r="BO906" s="65"/>
      <c r="BP906" s="65"/>
      <c r="BQ906" s="65"/>
      <c r="BR906" s="65"/>
      <c r="BS906" s="65"/>
      <c r="BT906" s="65"/>
      <c r="BU906" s="65"/>
      <c r="BV906" s="65"/>
    </row>
    <row r="907" ht="18.7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c r="AW907" s="65"/>
      <c r="AX907" s="65"/>
      <c r="AY907" s="65"/>
      <c r="AZ907" s="65"/>
      <c r="BA907" s="65"/>
      <c r="BB907" s="65"/>
      <c r="BC907" s="65"/>
      <c r="BD907" s="65"/>
      <c r="BE907" s="65"/>
      <c r="BF907" s="65"/>
      <c r="BG907" s="65"/>
      <c r="BH907" s="65"/>
      <c r="BI907" s="65"/>
      <c r="BJ907" s="65"/>
      <c r="BK907" s="65"/>
      <c r="BL907" s="65"/>
      <c r="BM907" s="65"/>
      <c r="BN907" s="65"/>
      <c r="BO907" s="65"/>
      <c r="BP907" s="65"/>
      <c r="BQ907" s="65"/>
      <c r="BR907" s="65"/>
      <c r="BS907" s="65"/>
      <c r="BT907" s="65"/>
      <c r="BU907" s="65"/>
      <c r="BV907" s="65"/>
    </row>
    <row r="908" ht="18.7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c r="AW908" s="65"/>
      <c r="AX908" s="65"/>
      <c r="AY908" s="65"/>
      <c r="AZ908" s="65"/>
      <c r="BA908" s="65"/>
      <c r="BB908" s="65"/>
      <c r="BC908" s="65"/>
      <c r="BD908" s="65"/>
      <c r="BE908" s="65"/>
      <c r="BF908" s="65"/>
      <c r="BG908" s="65"/>
      <c r="BH908" s="65"/>
      <c r="BI908" s="65"/>
      <c r="BJ908" s="65"/>
      <c r="BK908" s="65"/>
      <c r="BL908" s="65"/>
      <c r="BM908" s="65"/>
      <c r="BN908" s="65"/>
      <c r="BO908" s="65"/>
      <c r="BP908" s="65"/>
      <c r="BQ908" s="65"/>
      <c r="BR908" s="65"/>
      <c r="BS908" s="65"/>
      <c r="BT908" s="65"/>
      <c r="BU908" s="65"/>
      <c r="BV908" s="65"/>
    </row>
    <row r="909" ht="18.7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c r="AW909" s="65"/>
      <c r="AX909" s="65"/>
      <c r="AY909" s="65"/>
      <c r="AZ909" s="65"/>
      <c r="BA909" s="65"/>
      <c r="BB909" s="65"/>
      <c r="BC909" s="65"/>
      <c r="BD909" s="65"/>
      <c r="BE909" s="65"/>
      <c r="BF909" s="65"/>
      <c r="BG909" s="65"/>
      <c r="BH909" s="65"/>
      <c r="BI909" s="65"/>
      <c r="BJ909" s="65"/>
      <c r="BK909" s="65"/>
      <c r="BL909" s="65"/>
      <c r="BM909" s="65"/>
      <c r="BN909" s="65"/>
      <c r="BO909" s="65"/>
      <c r="BP909" s="65"/>
      <c r="BQ909" s="65"/>
      <c r="BR909" s="65"/>
      <c r="BS909" s="65"/>
      <c r="BT909" s="65"/>
      <c r="BU909" s="65"/>
      <c r="BV909" s="65"/>
    </row>
    <row r="910" ht="18.7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c r="AW910" s="65"/>
      <c r="AX910" s="65"/>
      <c r="AY910" s="65"/>
      <c r="AZ910" s="65"/>
      <c r="BA910" s="65"/>
      <c r="BB910" s="65"/>
      <c r="BC910" s="65"/>
      <c r="BD910" s="65"/>
      <c r="BE910" s="65"/>
      <c r="BF910" s="65"/>
      <c r="BG910" s="65"/>
      <c r="BH910" s="65"/>
      <c r="BI910" s="65"/>
      <c r="BJ910" s="65"/>
      <c r="BK910" s="65"/>
      <c r="BL910" s="65"/>
      <c r="BM910" s="65"/>
      <c r="BN910" s="65"/>
      <c r="BO910" s="65"/>
      <c r="BP910" s="65"/>
      <c r="BQ910" s="65"/>
      <c r="BR910" s="65"/>
      <c r="BS910" s="65"/>
      <c r="BT910" s="65"/>
      <c r="BU910" s="65"/>
      <c r="BV910" s="65"/>
    </row>
    <row r="911" ht="18.7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c r="AW911" s="65"/>
      <c r="AX911" s="65"/>
      <c r="AY911" s="65"/>
      <c r="AZ911" s="65"/>
      <c r="BA911" s="65"/>
      <c r="BB911" s="65"/>
      <c r="BC911" s="65"/>
      <c r="BD911" s="65"/>
      <c r="BE911" s="65"/>
      <c r="BF911" s="65"/>
      <c r="BG911" s="65"/>
      <c r="BH911" s="65"/>
      <c r="BI911" s="65"/>
      <c r="BJ911" s="65"/>
      <c r="BK911" s="65"/>
      <c r="BL911" s="65"/>
      <c r="BM911" s="65"/>
      <c r="BN911" s="65"/>
      <c r="BO911" s="65"/>
      <c r="BP911" s="65"/>
      <c r="BQ911" s="65"/>
      <c r="BR911" s="65"/>
      <c r="BS911" s="65"/>
      <c r="BT911" s="65"/>
      <c r="BU911" s="65"/>
      <c r="BV911" s="65"/>
    </row>
    <row r="912" ht="18.7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c r="AW912" s="65"/>
      <c r="AX912" s="65"/>
      <c r="AY912" s="65"/>
      <c r="AZ912" s="65"/>
      <c r="BA912" s="65"/>
      <c r="BB912" s="65"/>
      <c r="BC912" s="65"/>
      <c r="BD912" s="65"/>
      <c r="BE912" s="65"/>
      <c r="BF912" s="65"/>
      <c r="BG912" s="65"/>
      <c r="BH912" s="65"/>
      <c r="BI912" s="65"/>
      <c r="BJ912" s="65"/>
      <c r="BK912" s="65"/>
      <c r="BL912" s="65"/>
      <c r="BM912" s="65"/>
      <c r="BN912" s="65"/>
      <c r="BO912" s="65"/>
      <c r="BP912" s="65"/>
      <c r="BQ912" s="65"/>
      <c r="BR912" s="65"/>
      <c r="BS912" s="65"/>
      <c r="BT912" s="65"/>
      <c r="BU912" s="65"/>
      <c r="BV912" s="65"/>
    </row>
    <row r="913" ht="18.7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c r="AW913" s="65"/>
      <c r="AX913" s="65"/>
      <c r="AY913" s="65"/>
      <c r="AZ913" s="65"/>
      <c r="BA913" s="65"/>
      <c r="BB913" s="65"/>
      <c r="BC913" s="65"/>
      <c r="BD913" s="65"/>
      <c r="BE913" s="65"/>
      <c r="BF913" s="65"/>
      <c r="BG913" s="65"/>
      <c r="BH913" s="65"/>
      <c r="BI913" s="65"/>
      <c r="BJ913" s="65"/>
      <c r="BK913" s="65"/>
      <c r="BL913" s="65"/>
      <c r="BM913" s="65"/>
      <c r="BN913" s="65"/>
      <c r="BO913" s="65"/>
      <c r="BP913" s="65"/>
      <c r="BQ913" s="65"/>
      <c r="BR913" s="65"/>
      <c r="BS913" s="65"/>
      <c r="BT913" s="65"/>
      <c r="BU913" s="65"/>
      <c r="BV913" s="65"/>
    </row>
    <row r="914" ht="18.7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c r="AW914" s="65"/>
      <c r="AX914" s="65"/>
      <c r="AY914" s="65"/>
      <c r="AZ914" s="65"/>
      <c r="BA914" s="65"/>
      <c r="BB914" s="65"/>
      <c r="BC914" s="65"/>
      <c r="BD914" s="65"/>
      <c r="BE914" s="65"/>
      <c r="BF914" s="65"/>
      <c r="BG914" s="65"/>
      <c r="BH914" s="65"/>
      <c r="BI914" s="65"/>
      <c r="BJ914" s="65"/>
      <c r="BK914" s="65"/>
      <c r="BL914" s="65"/>
      <c r="BM914" s="65"/>
      <c r="BN914" s="65"/>
      <c r="BO914" s="65"/>
      <c r="BP914" s="65"/>
      <c r="BQ914" s="65"/>
      <c r="BR914" s="65"/>
      <c r="BS914" s="65"/>
      <c r="BT914" s="65"/>
      <c r="BU914" s="65"/>
      <c r="BV914" s="65"/>
    </row>
    <row r="915" ht="18.7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c r="AW915" s="65"/>
      <c r="AX915" s="65"/>
      <c r="AY915" s="65"/>
      <c r="AZ915" s="65"/>
      <c r="BA915" s="65"/>
      <c r="BB915" s="65"/>
      <c r="BC915" s="65"/>
      <c r="BD915" s="65"/>
      <c r="BE915" s="65"/>
      <c r="BF915" s="65"/>
      <c r="BG915" s="65"/>
      <c r="BH915" s="65"/>
      <c r="BI915" s="65"/>
      <c r="BJ915" s="65"/>
      <c r="BK915" s="65"/>
      <c r="BL915" s="65"/>
      <c r="BM915" s="65"/>
      <c r="BN915" s="65"/>
      <c r="BO915" s="65"/>
      <c r="BP915" s="65"/>
      <c r="BQ915" s="65"/>
      <c r="BR915" s="65"/>
      <c r="BS915" s="65"/>
      <c r="BT915" s="65"/>
      <c r="BU915" s="65"/>
      <c r="BV915" s="65"/>
    </row>
    <row r="916" ht="18.7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c r="AW916" s="65"/>
      <c r="AX916" s="65"/>
      <c r="AY916" s="65"/>
      <c r="AZ916" s="65"/>
      <c r="BA916" s="65"/>
      <c r="BB916" s="65"/>
      <c r="BC916" s="65"/>
      <c r="BD916" s="65"/>
      <c r="BE916" s="65"/>
      <c r="BF916" s="65"/>
      <c r="BG916" s="65"/>
      <c r="BH916" s="65"/>
      <c r="BI916" s="65"/>
      <c r="BJ916" s="65"/>
      <c r="BK916" s="65"/>
      <c r="BL916" s="65"/>
      <c r="BM916" s="65"/>
      <c r="BN916" s="65"/>
      <c r="BO916" s="65"/>
      <c r="BP916" s="65"/>
      <c r="BQ916" s="65"/>
      <c r="BR916" s="65"/>
      <c r="BS916" s="65"/>
      <c r="BT916" s="65"/>
      <c r="BU916" s="65"/>
      <c r="BV916" s="65"/>
    </row>
    <row r="917" ht="18.7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c r="AW917" s="65"/>
      <c r="AX917" s="65"/>
      <c r="AY917" s="65"/>
      <c r="AZ917" s="65"/>
      <c r="BA917" s="65"/>
      <c r="BB917" s="65"/>
      <c r="BC917" s="65"/>
      <c r="BD917" s="65"/>
      <c r="BE917" s="65"/>
      <c r="BF917" s="65"/>
      <c r="BG917" s="65"/>
      <c r="BH917" s="65"/>
      <c r="BI917" s="65"/>
      <c r="BJ917" s="65"/>
      <c r="BK917" s="65"/>
      <c r="BL917" s="65"/>
      <c r="BM917" s="65"/>
      <c r="BN917" s="65"/>
      <c r="BO917" s="65"/>
      <c r="BP917" s="65"/>
      <c r="BQ917" s="65"/>
      <c r="BR917" s="65"/>
      <c r="BS917" s="65"/>
      <c r="BT917" s="65"/>
      <c r="BU917" s="65"/>
      <c r="BV917" s="65"/>
    </row>
    <row r="918" ht="18.7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c r="AW918" s="65"/>
      <c r="AX918" s="65"/>
      <c r="AY918" s="65"/>
      <c r="AZ918" s="65"/>
      <c r="BA918" s="65"/>
      <c r="BB918" s="65"/>
      <c r="BC918" s="65"/>
      <c r="BD918" s="65"/>
      <c r="BE918" s="65"/>
      <c r="BF918" s="65"/>
      <c r="BG918" s="65"/>
      <c r="BH918" s="65"/>
      <c r="BI918" s="65"/>
      <c r="BJ918" s="65"/>
      <c r="BK918" s="65"/>
      <c r="BL918" s="65"/>
      <c r="BM918" s="65"/>
      <c r="BN918" s="65"/>
      <c r="BO918" s="65"/>
      <c r="BP918" s="65"/>
      <c r="BQ918" s="65"/>
      <c r="BR918" s="65"/>
      <c r="BS918" s="65"/>
      <c r="BT918" s="65"/>
      <c r="BU918" s="65"/>
      <c r="BV918" s="65"/>
    </row>
    <row r="919" ht="18.7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c r="AW919" s="65"/>
      <c r="AX919" s="65"/>
      <c r="AY919" s="65"/>
      <c r="AZ919" s="65"/>
      <c r="BA919" s="65"/>
      <c r="BB919" s="65"/>
      <c r="BC919" s="65"/>
      <c r="BD919" s="65"/>
      <c r="BE919" s="65"/>
      <c r="BF919" s="65"/>
      <c r="BG919" s="65"/>
      <c r="BH919" s="65"/>
      <c r="BI919" s="65"/>
      <c r="BJ919" s="65"/>
      <c r="BK919" s="65"/>
      <c r="BL919" s="65"/>
      <c r="BM919" s="65"/>
      <c r="BN919" s="65"/>
      <c r="BO919" s="65"/>
      <c r="BP919" s="65"/>
      <c r="BQ919" s="65"/>
      <c r="BR919" s="65"/>
      <c r="BS919" s="65"/>
      <c r="BT919" s="65"/>
      <c r="BU919" s="65"/>
      <c r="BV919" s="65"/>
    </row>
    <row r="920" ht="18.7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c r="AW920" s="65"/>
      <c r="AX920" s="65"/>
      <c r="AY920" s="65"/>
      <c r="AZ920" s="65"/>
      <c r="BA920" s="65"/>
      <c r="BB920" s="65"/>
      <c r="BC920" s="65"/>
      <c r="BD920" s="65"/>
      <c r="BE920" s="65"/>
      <c r="BF920" s="65"/>
      <c r="BG920" s="65"/>
      <c r="BH920" s="65"/>
      <c r="BI920" s="65"/>
      <c r="BJ920" s="65"/>
      <c r="BK920" s="65"/>
      <c r="BL920" s="65"/>
      <c r="BM920" s="65"/>
      <c r="BN920" s="65"/>
      <c r="BO920" s="65"/>
      <c r="BP920" s="65"/>
      <c r="BQ920" s="65"/>
      <c r="BR920" s="65"/>
      <c r="BS920" s="65"/>
      <c r="BT920" s="65"/>
      <c r="BU920" s="65"/>
      <c r="BV920" s="65"/>
    </row>
    <row r="921" ht="18.7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c r="AW921" s="65"/>
      <c r="AX921" s="65"/>
      <c r="AY921" s="65"/>
      <c r="AZ921" s="65"/>
      <c r="BA921" s="65"/>
      <c r="BB921" s="65"/>
      <c r="BC921" s="65"/>
      <c r="BD921" s="65"/>
      <c r="BE921" s="65"/>
      <c r="BF921" s="65"/>
      <c r="BG921" s="65"/>
      <c r="BH921" s="65"/>
      <c r="BI921" s="65"/>
      <c r="BJ921" s="65"/>
      <c r="BK921" s="65"/>
      <c r="BL921" s="65"/>
      <c r="BM921" s="65"/>
      <c r="BN921" s="65"/>
      <c r="BO921" s="65"/>
      <c r="BP921" s="65"/>
      <c r="BQ921" s="65"/>
      <c r="BR921" s="65"/>
      <c r="BS921" s="65"/>
      <c r="BT921" s="65"/>
      <c r="BU921" s="65"/>
      <c r="BV921" s="65"/>
    </row>
    <row r="922" ht="18.7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c r="AW922" s="65"/>
      <c r="AX922" s="65"/>
      <c r="AY922" s="65"/>
      <c r="AZ922" s="65"/>
      <c r="BA922" s="65"/>
      <c r="BB922" s="65"/>
      <c r="BC922" s="65"/>
      <c r="BD922" s="65"/>
      <c r="BE922" s="65"/>
      <c r="BF922" s="65"/>
      <c r="BG922" s="65"/>
      <c r="BH922" s="65"/>
      <c r="BI922" s="65"/>
      <c r="BJ922" s="65"/>
      <c r="BK922" s="65"/>
      <c r="BL922" s="65"/>
      <c r="BM922" s="65"/>
      <c r="BN922" s="65"/>
      <c r="BO922" s="65"/>
      <c r="BP922" s="65"/>
      <c r="BQ922" s="65"/>
      <c r="BR922" s="65"/>
      <c r="BS922" s="65"/>
      <c r="BT922" s="65"/>
      <c r="BU922" s="65"/>
      <c r="BV922" s="65"/>
    </row>
    <row r="923" ht="18.7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c r="AW923" s="65"/>
      <c r="AX923" s="65"/>
      <c r="AY923" s="65"/>
      <c r="AZ923" s="65"/>
      <c r="BA923" s="65"/>
      <c r="BB923" s="65"/>
      <c r="BC923" s="65"/>
      <c r="BD923" s="65"/>
      <c r="BE923" s="65"/>
      <c r="BF923" s="65"/>
      <c r="BG923" s="65"/>
      <c r="BH923" s="65"/>
      <c r="BI923" s="65"/>
      <c r="BJ923" s="65"/>
      <c r="BK923" s="65"/>
      <c r="BL923" s="65"/>
      <c r="BM923" s="65"/>
      <c r="BN923" s="65"/>
      <c r="BO923" s="65"/>
      <c r="BP923" s="65"/>
      <c r="BQ923" s="65"/>
      <c r="BR923" s="65"/>
      <c r="BS923" s="65"/>
      <c r="BT923" s="65"/>
      <c r="BU923" s="65"/>
      <c r="BV923" s="65"/>
    </row>
    <row r="924" ht="18.7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c r="AW924" s="65"/>
      <c r="AX924" s="65"/>
      <c r="AY924" s="65"/>
      <c r="AZ924" s="65"/>
      <c r="BA924" s="65"/>
      <c r="BB924" s="65"/>
      <c r="BC924" s="65"/>
      <c r="BD924" s="65"/>
      <c r="BE924" s="65"/>
      <c r="BF924" s="65"/>
      <c r="BG924" s="65"/>
      <c r="BH924" s="65"/>
      <c r="BI924" s="65"/>
      <c r="BJ924" s="65"/>
      <c r="BK924" s="65"/>
      <c r="BL924" s="65"/>
      <c r="BM924" s="65"/>
      <c r="BN924" s="65"/>
      <c r="BO924" s="65"/>
      <c r="BP924" s="65"/>
      <c r="BQ924" s="65"/>
      <c r="BR924" s="65"/>
      <c r="BS924" s="65"/>
      <c r="BT924" s="65"/>
      <c r="BU924" s="65"/>
      <c r="BV924" s="65"/>
    </row>
    <row r="925" ht="18.7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c r="AW925" s="65"/>
      <c r="AX925" s="65"/>
      <c r="AY925" s="65"/>
      <c r="AZ925" s="65"/>
      <c r="BA925" s="65"/>
      <c r="BB925" s="65"/>
      <c r="BC925" s="65"/>
      <c r="BD925" s="65"/>
      <c r="BE925" s="65"/>
      <c r="BF925" s="65"/>
      <c r="BG925" s="65"/>
      <c r="BH925" s="65"/>
      <c r="BI925" s="65"/>
      <c r="BJ925" s="65"/>
      <c r="BK925" s="65"/>
      <c r="BL925" s="65"/>
      <c r="BM925" s="65"/>
      <c r="BN925" s="65"/>
      <c r="BO925" s="65"/>
      <c r="BP925" s="65"/>
      <c r="BQ925" s="65"/>
      <c r="BR925" s="65"/>
      <c r="BS925" s="65"/>
      <c r="BT925" s="65"/>
      <c r="BU925" s="65"/>
      <c r="BV925" s="65"/>
    </row>
    <row r="926" ht="18.7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c r="AW926" s="65"/>
      <c r="AX926" s="65"/>
      <c r="AY926" s="65"/>
      <c r="AZ926" s="65"/>
      <c r="BA926" s="65"/>
      <c r="BB926" s="65"/>
      <c r="BC926" s="65"/>
      <c r="BD926" s="65"/>
      <c r="BE926" s="65"/>
      <c r="BF926" s="65"/>
      <c r="BG926" s="65"/>
      <c r="BH926" s="65"/>
      <c r="BI926" s="65"/>
      <c r="BJ926" s="65"/>
      <c r="BK926" s="65"/>
      <c r="BL926" s="65"/>
      <c r="BM926" s="65"/>
      <c r="BN926" s="65"/>
      <c r="BO926" s="65"/>
      <c r="BP926" s="65"/>
      <c r="BQ926" s="65"/>
      <c r="BR926" s="65"/>
      <c r="BS926" s="65"/>
      <c r="BT926" s="65"/>
      <c r="BU926" s="65"/>
      <c r="BV926" s="65"/>
    </row>
    <row r="927" ht="18.7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c r="AW927" s="65"/>
      <c r="AX927" s="65"/>
      <c r="AY927" s="65"/>
      <c r="AZ927" s="65"/>
      <c r="BA927" s="65"/>
      <c r="BB927" s="65"/>
      <c r="BC927" s="65"/>
      <c r="BD927" s="65"/>
      <c r="BE927" s="65"/>
      <c r="BF927" s="65"/>
      <c r="BG927" s="65"/>
      <c r="BH927" s="65"/>
      <c r="BI927" s="65"/>
      <c r="BJ927" s="65"/>
      <c r="BK927" s="65"/>
      <c r="BL927" s="65"/>
      <c r="BM927" s="65"/>
      <c r="BN927" s="65"/>
      <c r="BO927" s="65"/>
      <c r="BP927" s="65"/>
      <c r="BQ927" s="65"/>
      <c r="BR927" s="65"/>
      <c r="BS927" s="65"/>
      <c r="BT927" s="65"/>
      <c r="BU927" s="65"/>
      <c r="BV927" s="65"/>
    </row>
    <row r="928" ht="18.7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c r="AW928" s="65"/>
      <c r="AX928" s="65"/>
      <c r="AY928" s="65"/>
      <c r="AZ928" s="65"/>
      <c r="BA928" s="65"/>
      <c r="BB928" s="65"/>
      <c r="BC928" s="65"/>
      <c r="BD928" s="65"/>
      <c r="BE928" s="65"/>
      <c r="BF928" s="65"/>
      <c r="BG928" s="65"/>
      <c r="BH928" s="65"/>
      <c r="BI928" s="65"/>
      <c r="BJ928" s="65"/>
      <c r="BK928" s="65"/>
      <c r="BL928" s="65"/>
      <c r="BM928" s="65"/>
      <c r="BN928" s="65"/>
      <c r="BO928" s="65"/>
      <c r="BP928" s="65"/>
      <c r="BQ928" s="65"/>
      <c r="BR928" s="65"/>
      <c r="BS928" s="65"/>
      <c r="BT928" s="65"/>
      <c r="BU928" s="65"/>
      <c r="BV928" s="65"/>
    </row>
    <row r="929" ht="18.7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c r="AW929" s="65"/>
      <c r="AX929" s="65"/>
      <c r="AY929" s="65"/>
      <c r="AZ929" s="65"/>
      <c r="BA929" s="65"/>
      <c r="BB929" s="65"/>
      <c r="BC929" s="65"/>
      <c r="BD929" s="65"/>
      <c r="BE929" s="65"/>
      <c r="BF929" s="65"/>
      <c r="BG929" s="65"/>
      <c r="BH929" s="65"/>
      <c r="BI929" s="65"/>
      <c r="BJ929" s="65"/>
      <c r="BK929" s="65"/>
      <c r="BL929" s="65"/>
      <c r="BM929" s="65"/>
      <c r="BN929" s="65"/>
      <c r="BO929" s="65"/>
      <c r="BP929" s="65"/>
      <c r="BQ929" s="65"/>
      <c r="BR929" s="65"/>
      <c r="BS929" s="65"/>
      <c r="BT929" s="65"/>
      <c r="BU929" s="65"/>
      <c r="BV929" s="65"/>
    </row>
    <row r="930" ht="18.7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c r="AW930" s="65"/>
      <c r="AX930" s="65"/>
      <c r="AY930" s="65"/>
      <c r="AZ930" s="65"/>
      <c r="BA930" s="65"/>
      <c r="BB930" s="65"/>
      <c r="BC930" s="65"/>
      <c r="BD930" s="65"/>
      <c r="BE930" s="65"/>
      <c r="BF930" s="65"/>
      <c r="BG930" s="65"/>
      <c r="BH930" s="65"/>
      <c r="BI930" s="65"/>
      <c r="BJ930" s="65"/>
      <c r="BK930" s="65"/>
      <c r="BL930" s="65"/>
      <c r="BM930" s="65"/>
      <c r="BN930" s="65"/>
      <c r="BO930" s="65"/>
      <c r="BP930" s="65"/>
      <c r="BQ930" s="65"/>
      <c r="BR930" s="65"/>
      <c r="BS930" s="65"/>
      <c r="BT930" s="65"/>
      <c r="BU930" s="65"/>
      <c r="BV930" s="65"/>
    </row>
    <row r="931" ht="18.7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c r="AW931" s="65"/>
      <c r="AX931" s="65"/>
      <c r="AY931" s="65"/>
      <c r="AZ931" s="65"/>
      <c r="BA931" s="65"/>
      <c r="BB931" s="65"/>
      <c r="BC931" s="65"/>
      <c r="BD931" s="65"/>
      <c r="BE931" s="65"/>
      <c r="BF931" s="65"/>
      <c r="BG931" s="65"/>
      <c r="BH931" s="65"/>
      <c r="BI931" s="65"/>
      <c r="BJ931" s="65"/>
      <c r="BK931" s="65"/>
      <c r="BL931" s="65"/>
      <c r="BM931" s="65"/>
      <c r="BN931" s="65"/>
      <c r="BO931" s="65"/>
      <c r="BP931" s="65"/>
      <c r="BQ931" s="65"/>
      <c r="BR931" s="65"/>
      <c r="BS931" s="65"/>
      <c r="BT931" s="65"/>
      <c r="BU931" s="65"/>
      <c r="BV931" s="65"/>
    </row>
    <row r="932" ht="18.7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c r="AW932" s="65"/>
      <c r="AX932" s="65"/>
      <c r="AY932" s="65"/>
      <c r="AZ932" s="65"/>
      <c r="BA932" s="65"/>
      <c r="BB932" s="65"/>
      <c r="BC932" s="65"/>
      <c r="BD932" s="65"/>
      <c r="BE932" s="65"/>
      <c r="BF932" s="65"/>
      <c r="BG932" s="65"/>
      <c r="BH932" s="65"/>
      <c r="BI932" s="65"/>
      <c r="BJ932" s="65"/>
      <c r="BK932" s="65"/>
      <c r="BL932" s="65"/>
      <c r="BM932" s="65"/>
      <c r="BN932" s="65"/>
      <c r="BO932" s="65"/>
      <c r="BP932" s="65"/>
      <c r="BQ932" s="65"/>
      <c r="BR932" s="65"/>
      <c r="BS932" s="65"/>
      <c r="BT932" s="65"/>
      <c r="BU932" s="65"/>
      <c r="BV932" s="65"/>
    </row>
    <row r="933" ht="18.7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c r="AW933" s="65"/>
      <c r="AX933" s="65"/>
      <c r="AY933" s="65"/>
      <c r="AZ933" s="65"/>
      <c r="BA933" s="65"/>
      <c r="BB933" s="65"/>
      <c r="BC933" s="65"/>
      <c r="BD933" s="65"/>
      <c r="BE933" s="65"/>
      <c r="BF933" s="65"/>
      <c r="BG933" s="65"/>
      <c r="BH933" s="65"/>
      <c r="BI933" s="65"/>
      <c r="BJ933" s="65"/>
      <c r="BK933" s="65"/>
      <c r="BL933" s="65"/>
      <c r="BM933" s="65"/>
      <c r="BN933" s="65"/>
      <c r="BO933" s="65"/>
      <c r="BP933" s="65"/>
      <c r="BQ933" s="65"/>
      <c r="BR933" s="65"/>
      <c r="BS933" s="65"/>
      <c r="BT933" s="65"/>
      <c r="BU933" s="65"/>
      <c r="BV933" s="65"/>
    </row>
    <row r="934" ht="18.7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c r="AW934" s="65"/>
      <c r="AX934" s="65"/>
      <c r="AY934" s="65"/>
      <c r="AZ934" s="65"/>
      <c r="BA934" s="65"/>
      <c r="BB934" s="65"/>
      <c r="BC934" s="65"/>
      <c r="BD934" s="65"/>
      <c r="BE934" s="65"/>
      <c r="BF934" s="65"/>
      <c r="BG934" s="65"/>
      <c r="BH934" s="65"/>
      <c r="BI934" s="65"/>
      <c r="BJ934" s="65"/>
      <c r="BK934" s="65"/>
      <c r="BL934" s="65"/>
      <c r="BM934" s="65"/>
      <c r="BN934" s="65"/>
      <c r="BO934" s="65"/>
      <c r="BP934" s="65"/>
      <c r="BQ934" s="65"/>
      <c r="BR934" s="65"/>
      <c r="BS934" s="65"/>
      <c r="BT934" s="65"/>
      <c r="BU934" s="65"/>
      <c r="BV934" s="65"/>
    </row>
    <row r="935" ht="18.7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c r="AW935" s="65"/>
      <c r="AX935" s="65"/>
      <c r="AY935" s="65"/>
      <c r="AZ935" s="65"/>
      <c r="BA935" s="65"/>
      <c r="BB935" s="65"/>
      <c r="BC935" s="65"/>
      <c r="BD935" s="65"/>
      <c r="BE935" s="65"/>
      <c r="BF935" s="65"/>
      <c r="BG935" s="65"/>
      <c r="BH935" s="65"/>
      <c r="BI935" s="65"/>
      <c r="BJ935" s="65"/>
      <c r="BK935" s="65"/>
      <c r="BL935" s="65"/>
      <c r="BM935" s="65"/>
      <c r="BN935" s="65"/>
      <c r="BO935" s="65"/>
      <c r="BP935" s="65"/>
      <c r="BQ935" s="65"/>
      <c r="BR935" s="65"/>
      <c r="BS935" s="65"/>
      <c r="BT935" s="65"/>
      <c r="BU935" s="65"/>
      <c r="BV935" s="65"/>
    </row>
    <row r="936" ht="18.7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c r="AW936" s="65"/>
      <c r="AX936" s="65"/>
      <c r="AY936" s="65"/>
      <c r="AZ936" s="65"/>
      <c r="BA936" s="65"/>
      <c r="BB936" s="65"/>
      <c r="BC936" s="65"/>
      <c r="BD936" s="65"/>
      <c r="BE936" s="65"/>
      <c r="BF936" s="65"/>
      <c r="BG936" s="65"/>
      <c r="BH936" s="65"/>
      <c r="BI936" s="65"/>
      <c r="BJ936" s="65"/>
      <c r="BK936" s="65"/>
      <c r="BL936" s="65"/>
      <c r="BM936" s="65"/>
      <c r="BN936" s="65"/>
      <c r="BO936" s="65"/>
      <c r="BP936" s="65"/>
      <c r="BQ936" s="65"/>
      <c r="BR936" s="65"/>
      <c r="BS936" s="65"/>
      <c r="BT936" s="65"/>
      <c r="BU936" s="65"/>
      <c r="BV936" s="65"/>
    </row>
    <row r="937" ht="18.7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c r="AW937" s="65"/>
      <c r="AX937" s="65"/>
      <c r="AY937" s="65"/>
      <c r="AZ937" s="65"/>
      <c r="BA937" s="65"/>
      <c r="BB937" s="65"/>
      <c r="BC937" s="65"/>
      <c r="BD937" s="65"/>
      <c r="BE937" s="65"/>
      <c r="BF937" s="65"/>
      <c r="BG937" s="65"/>
      <c r="BH937" s="65"/>
      <c r="BI937" s="65"/>
      <c r="BJ937" s="65"/>
      <c r="BK937" s="65"/>
      <c r="BL937" s="65"/>
      <c r="BM937" s="65"/>
      <c r="BN937" s="65"/>
      <c r="BO937" s="65"/>
      <c r="BP937" s="65"/>
      <c r="BQ937" s="65"/>
      <c r="BR937" s="65"/>
      <c r="BS937" s="65"/>
      <c r="BT937" s="65"/>
      <c r="BU937" s="65"/>
      <c r="BV937" s="65"/>
    </row>
    <row r="938" ht="18.7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c r="AW938" s="65"/>
      <c r="AX938" s="65"/>
      <c r="AY938" s="65"/>
      <c r="AZ938" s="65"/>
      <c r="BA938" s="65"/>
      <c r="BB938" s="65"/>
      <c r="BC938" s="65"/>
      <c r="BD938" s="65"/>
      <c r="BE938" s="65"/>
      <c r="BF938" s="65"/>
      <c r="BG938" s="65"/>
      <c r="BH938" s="65"/>
      <c r="BI938" s="65"/>
      <c r="BJ938" s="65"/>
      <c r="BK938" s="65"/>
      <c r="BL938" s="65"/>
      <c r="BM938" s="65"/>
      <c r="BN938" s="65"/>
      <c r="BO938" s="65"/>
      <c r="BP938" s="65"/>
      <c r="BQ938" s="65"/>
      <c r="BR938" s="65"/>
      <c r="BS938" s="65"/>
      <c r="BT938" s="65"/>
      <c r="BU938" s="65"/>
      <c r="BV938" s="65"/>
    </row>
    <row r="939" ht="18.7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c r="AW939" s="65"/>
      <c r="AX939" s="65"/>
      <c r="AY939" s="65"/>
      <c r="AZ939" s="65"/>
      <c r="BA939" s="65"/>
      <c r="BB939" s="65"/>
      <c r="BC939" s="65"/>
      <c r="BD939" s="65"/>
      <c r="BE939" s="65"/>
      <c r="BF939" s="65"/>
      <c r="BG939" s="65"/>
      <c r="BH939" s="65"/>
      <c r="BI939" s="65"/>
      <c r="BJ939" s="65"/>
      <c r="BK939" s="65"/>
      <c r="BL939" s="65"/>
      <c r="BM939" s="65"/>
      <c r="BN939" s="65"/>
      <c r="BO939" s="65"/>
      <c r="BP939" s="65"/>
      <c r="BQ939" s="65"/>
      <c r="BR939" s="65"/>
      <c r="BS939" s="65"/>
      <c r="BT939" s="65"/>
      <c r="BU939" s="65"/>
      <c r="BV939" s="65"/>
    </row>
    <row r="940" ht="18.7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c r="AW940" s="65"/>
      <c r="AX940" s="65"/>
      <c r="AY940" s="65"/>
      <c r="AZ940" s="65"/>
      <c r="BA940" s="65"/>
      <c r="BB940" s="65"/>
      <c r="BC940" s="65"/>
      <c r="BD940" s="65"/>
      <c r="BE940" s="65"/>
      <c r="BF940" s="65"/>
      <c r="BG940" s="65"/>
      <c r="BH940" s="65"/>
      <c r="BI940" s="65"/>
      <c r="BJ940" s="65"/>
      <c r="BK940" s="65"/>
      <c r="BL940" s="65"/>
      <c r="BM940" s="65"/>
      <c r="BN940" s="65"/>
      <c r="BO940" s="65"/>
      <c r="BP940" s="65"/>
      <c r="BQ940" s="65"/>
      <c r="BR940" s="65"/>
      <c r="BS940" s="65"/>
      <c r="BT940" s="65"/>
      <c r="BU940" s="65"/>
      <c r="BV940" s="65"/>
    </row>
    <row r="941" ht="18.7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c r="AW941" s="65"/>
      <c r="AX941" s="65"/>
      <c r="AY941" s="65"/>
      <c r="AZ941" s="65"/>
      <c r="BA941" s="65"/>
      <c r="BB941" s="65"/>
      <c r="BC941" s="65"/>
      <c r="BD941" s="65"/>
      <c r="BE941" s="65"/>
      <c r="BF941" s="65"/>
      <c r="BG941" s="65"/>
      <c r="BH941" s="65"/>
      <c r="BI941" s="65"/>
      <c r="BJ941" s="65"/>
      <c r="BK941" s="65"/>
      <c r="BL941" s="65"/>
      <c r="BM941" s="65"/>
      <c r="BN941" s="65"/>
      <c r="BO941" s="65"/>
      <c r="BP941" s="65"/>
      <c r="BQ941" s="65"/>
      <c r="BR941" s="65"/>
      <c r="BS941" s="65"/>
      <c r="BT941" s="65"/>
      <c r="BU941" s="65"/>
      <c r="BV941" s="65"/>
    </row>
    <row r="942" ht="18.7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c r="AW942" s="65"/>
      <c r="AX942" s="65"/>
      <c r="AY942" s="65"/>
      <c r="AZ942" s="65"/>
      <c r="BA942" s="65"/>
      <c r="BB942" s="65"/>
      <c r="BC942" s="65"/>
      <c r="BD942" s="65"/>
      <c r="BE942" s="65"/>
      <c r="BF942" s="65"/>
      <c r="BG942" s="65"/>
      <c r="BH942" s="65"/>
      <c r="BI942" s="65"/>
      <c r="BJ942" s="65"/>
      <c r="BK942" s="65"/>
      <c r="BL942" s="65"/>
      <c r="BM942" s="65"/>
      <c r="BN942" s="65"/>
      <c r="BO942" s="65"/>
      <c r="BP942" s="65"/>
      <c r="BQ942" s="65"/>
      <c r="BR942" s="65"/>
      <c r="BS942" s="65"/>
      <c r="BT942" s="65"/>
      <c r="BU942" s="65"/>
      <c r="BV942" s="65"/>
    </row>
    <row r="943" ht="18.7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c r="AW943" s="65"/>
      <c r="AX943" s="65"/>
      <c r="AY943" s="65"/>
      <c r="AZ943" s="65"/>
      <c r="BA943" s="65"/>
      <c r="BB943" s="65"/>
      <c r="BC943" s="65"/>
      <c r="BD943" s="65"/>
      <c r="BE943" s="65"/>
      <c r="BF943" s="65"/>
      <c r="BG943" s="65"/>
      <c r="BH943" s="65"/>
      <c r="BI943" s="65"/>
      <c r="BJ943" s="65"/>
      <c r="BK943" s="65"/>
      <c r="BL943" s="65"/>
      <c r="BM943" s="65"/>
      <c r="BN943" s="65"/>
      <c r="BO943" s="65"/>
      <c r="BP943" s="65"/>
      <c r="BQ943" s="65"/>
      <c r="BR943" s="65"/>
      <c r="BS943" s="65"/>
      <c r="BT943" s="65"/>
      <c r="BU943" s="65"/>
      <c r="BV943" s="65"/>
    </row>
    <row r="944" ht="18.7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c r="AW944" s="65"/>
      <c r="AX944" s="65"/>
      <c r="AY944" s="65"/>
      <c r="AZ944" s="65"/>
      <c r="BA944" s="65"/>
      <c r="BB944" s="65"/>
      <c r="BC944" s="65"/>
      <c r="BD944" s="65"/>
      <c r="BE944" s="65"/>
      <c r="BF944" s="65"/>
      <c r="BG944" s="65"/>
      <c r="BH944" s="65"/>
      <c r="BI944" s="65"/>
      <c r="BJ944" s="65"/>
      <c r="BK944" s="65"/>
      <c r="BL944" s="65"/>
      <c r="BM944" s="65"/>
      <c r="BN944" s="65"/>
      <c r="BO944" s="65"/>
      <c r="BP944" s="65"/>
      <c r="BQ944" s="65"/>
      <c r="BR944" s="65"/>
      <c r="BS944" s="65"/>
      <c r="BT944" s="65"/>
      <c r="BU944" s="65"/>
      <c r="BV944" s="65"/>
    </row>
    <row r="945" ht="18.7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c r="AW945" s="65"/>
      <c r="AX945" s="65"/>
      <c r="AY945" s="65"/>
      <c r="AZ945" s="65"/>
      <c r="BA945" s="65"/>
      <c r="BB945" s="65"/>
      <c r="BC945" s="65"/>
      <c r="BD945" s="65"/>
      <c r="BE945" s="65"/>
      <c r="BF945" s="65"/>
      <c r="BG945" s="65"/>
      <c r="BH945" s="65"/>
      <c r="BI945" s="65"/>
      <c r="BJ945" s="65"/>
      <c r="BK945" s="65"/>
      <c r="BL945" s="65"/>
      <c r="BM945" s="65"/>
      <c r="BN945" s="65"/>
      <c r="BO945" s="65"/>
      <c r="BP945" s="65"/>
      <c r="BQ945" s="65"/>
      <c r="BR945" s="65"/>
      <c r="BS945" s="65"/>
      <c r="BT945" s="65"/>
      <c r="BU945" s="65"/>
      <c r="BV945" s="65"/>
    </row>
    <row r="946" ht="18.7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c r="AW946" s="65"/>
      <c r="AX946" s="65"/>
      <c r="AY946" s="65"/>
      <c r="AZ946" s="65"/>
      <c r="BA946" s="65"/>
      <c r="BB946" s="65"/>
      <c r="BC946" s="65"/>
      <c r="BD946" s="65"/>
      <c r="BE946" s="65"/>
      <c r="BF946" s="65"/>
      <c r="BG946" s="65"/>
      <c r="BH946" s="65"/>
      <c r="BI946" s="65"/>
      <c r="BJ946" s="65"/>
      <c r="BK946" s="65"/>
      <c r="BL946" s="65"/>
      <c r="BM946" s="65"/>
      <c r="BN946" s="65"/>
      <c r="BO946" s="65"/>
      <c r="BP946" s="65"/>
      <c r="BQ946" s="65"/>
      <c r="BR946" s="65"/>
      <c r="BS946" s="65"/>
      <c r="BT946" s="65"/>
      <c r="BU946" s="65"/>
      <c r="BV946" s="65"/>
    </row>
    <row r="947" ht="18.7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c r="AW947" s="65"/>
      <c r="AX947" s="65"/>
      <c r="AY947" s="65"/>
      <c r="AZ947" s="65"/>
      <c r="BA947" s="65"/>
      <c r="BB947" s="65"/>
      <c r="BC947" s="65"/>
      <c r="BD947" s="65"/>
      <c r="BE947" s="65"/>
      <c r="BF947" s="65"/>
      <c r="BG947" s="65"/>
      <c r="BH947" s="65"/>
      <c r="BI947" s="65"/>
      <c r="BJ947" s="65"/>
      <c r="BK947" s="65"/>
      <c r="BL947" s="65"/>
      <c r="BM947" s="65"/>
      <c r="BN947" s="65"/>
      <c r="BO947" s="65"/>
      <c r="BP947" s="65"/>
      <c r="BQ947" s="65"/>
      <c r="BR947" s="65"/>
      <c r="BS947" s="65"/>
      <c r="BT947" s="65"/>
      <c r="BU947" s="65"/>
      <c r="BV947" s="65"/>
    </row>
    <row r="948" ht="18.7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c r="AW948" s="65"/>
      <c r="AX948" s="65"/>
      <c r="AY948" s="65"/>
      <c r="AZ948" s="65"/>
      <c r="BA948" s="65"/>
      <c r="BB948" s="65"/>
      <c r="BC948" s="65"/>
      <c r="BD948" s="65"/>
      <c r="BE948" s="65"/>
      <c r="BF948" s="65"/>
      <c r="BG948" s="65"/>
      <c r="BH948" s="65"/>
      <c r="BI948" s="65"/>
      <c r="BJ948" s="65"/>
      <c r="BK948" s="65"/>
      <c r="BL948" s="65"/>
      <c r="BM948" s="65"/>
      <c r="BN948" s="65"/>
      <c r="BO948" s="65"/>
      <c r="BP948" s="65"/>
      <c r="BQ948" s="65"/>
      <c r="BR948" s="65"/>
      <c r="BS948" s="65"/>
      <c r="BT948" s="65"/>
      <c r="BU948" s="65"/>
      <c r="BV948" s="65"/>
    </row>
    <row r="949" ht="18.7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c r="AW949" s="65"/>
      <c r="AX949" s="65"/>
      <c r="AY949" s="65"/>
      <c r="AZ949" s="65"/>
      <c r="BA949" s="65"/>
      <c r="BB949" s="65"/>
      <c r="BC949" s="65"/>
      <c r="BD949" s="65"/>
      <c r="BE949" s="65"/>
      <c r="BF949" s="65"/>
      <c r="BG949" s="65"/>
      <c r="BH949" s="65"/>
      <c r="BI949" s="65"/>
      <c r="BJ949" s="65"/>
      <c r="BK949" s="65"/>
      <c r="BL949" s="65"/>
      <c r="BM949" s="65"/>
      <c r="BN949" s="65"/>
      <c r="BO949" s="65"/>
      <c r="BP949" s="65"/>
      <c r="BQ949" s="65"/>
      <c r="BR949" s="65"/>
      <c r="BS949" s="65"/>
      <c r="BT949" s="65"/>
      <c r="BU949" s="65"/>
      <c r="BV949" s="65"/>
    </row>
    <row r="950" ht="18.7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c r="AW950" s="65"/>
      <c r="AX950" s="65"/>
      <c r="AY950" s="65"/>
      <c r="AZ950" s="65"/>
      <c r="BA950" s="65"/>
      <c r="BB950" s="65"/>
      <c r="BC950" s="65"/>
      <c r="BD950" s="65"/>
      <c r="BE950" s="65"/>
      <c r="BF950" s="65"/>
      <c r="BG950" s="65"/>
      <c r="BH950" s="65"/>
      <c r="BI950" s="65"/>
      <c r="BJ950" s="65"/>
      <c r="BK950" s="65"/>
      <c r="BL950" s="65"/>
      <c r="BM950" s="65"/>
      <c r="BN950" s="65"/>
      <c r="BO950" s="65"/>
      <c r="BP950" s="65"/>
      <c r="BQ950" s="65"/>
      <c r="BR950" s="65"/>
      <c r="BS950" s="65"/>
      <c r="BT950" s="65"/>
      <c r="BU950" s="65"/>
      <c r="BV950" s="65"/>
    </row>
    <row r="951" ht="18.7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c r="AW951" s="65"/>
      <c r="AX951" s="65"/>
      <c r="AY951" s="65"/>
      <c r="AZ951" s="65"/>
      <c r="BA951" s="65"/>
      <c r="BB951" s="65"/>
      <c r="BC951" s="65"/>
      <c r="BD951" s="65"/>
      <c r="BE951" s="65"/>
      <c r="BF951" s="65"/>
      <c r="BG951" s="65"/>
      <c r="BH951" s="65"/>
      <c r="BI951" s="65"/>
      <c r="BJ951" s="65"/>
      <c r="BK951" s="65"/>
      <c r="BL951" s="65"/>
      <c r="BM951" s="65"/>
      <c r="BN951" s="65"/>
      <c r="BO951" s="65"/>
      <c r="BP951" s="65"/>
      <c r="BQ951" s="65"/>
      <c r="BR951" s="65"/>
      <c r="BS951" s="65"/>
      <c r="BT951" s="65"/>
      <c r="BU951" s="65"/>
      <c r="BV951" s="65"/>
    </row>
    <row r="952" ht="18.7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c r="AW952" s="65"/>
      <c r="AX952" s="65"/>
      <c r="AY952" s="65"/>
      <c r="AZ952" s="65"/>
      <c r="BA952" s="65"/>
      <c r="BB952" s="65"/>
      <c r="BC952" s="65"/>
      <c r="BD952" s="65"/>
      <c r="BE952" s="65"/>
      <c r="BF952" s="65"/>
      <c r="BG952" s="65"/>
      <c r="BH952" s="65"/>
      <c r="BI952" s="65"/>
      <c r="BJ952" s="65"/>
      <c r="BK952" s="65"/>
      <c r="BL952" s="65"/>
      <c r="BM952" s="65"/>
      <c r="BN952" s="65"/>
      <c r="BO952" s="65"/>
      <c r="BP952" s="65"/>
      <c r="BQ952" s="65"/>
      <c r="BR952" s="65"/>
      <c r="BS952" s="65"/>
      <c r="BT952" s="65"/>
      <c r="BU952" s="65"/>
      <c r="BV952" s="65"/>
    </row>
    <row r="953" ht="18.7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c r="AW953" s="65"/>
      <c r="AX953" s="65"/>
      <c r="AY953" s="65"/>
      <c r="AZ953" s="65"/>
      <c r="BA953" s="65"/>
      <c r="BB953" s="65"/>
      <c r="BC953" s="65"/>
      <c r="BD953" s="65"/>
      <c r="BE953" s="65"/>
      <c r="BF953" s="65"/>
      <c r="BG953" s="65"/>
      <c r="BH953" s="65"/>
      <c r="BI953" s="65"/>
      <c r="BJ953" s="65"/>
      <c r="BK953" s="65"/>
      <c r="BL953" s="65"/>
      <c r="BM953" s="65"/>
      <c r="BN953" s="65"/>
      <c r="BO953" s="65"/>
      <c r="BP953" s="65"/>
      <c r="BQ953" s="65"/>
      <c r="BR953" s="65"/>
      <c r="BS953" s="65"/>
      <c r="BT953" s="65"/>
      <c r="BU953" s="65"/>
      <c r="BV953" s="65"/>
    </row>
    <row r="954" ht="18.7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c r="AW954" s="65"/>
      <c r="AX954" s="65"/>
      <c r="AY954" s="65"/>
      <c r="AZ954" s="65"/>
      <c r="BA954" s="65"/>
      <c r="BB954" s="65"/>
      <c r="BC954" s="65"/>
      <c r="BD954" s="65"/>
      <c r="BE954" s="65"/>
      <c r="BF954" s="65"/>
      <c r="BG954" s="65"/>
      <c r="BH954" s="65"/>
      <c r="BI954" s="65"/>
      <c r="BJ954" s="65"/>
      <c r="BK954" s="65"/>
      <c r="BL954" s="65"/>
      <c r="BM954" s="65"/>
      <c r="BN954" s="65"/>
      <c r="BO954" s="65"/>
      <c r="BP954" s="65"/>
      <c r="BQ954" s="65"/>
      <c r="BR954" s="65"/>
      <c r="BS954" s="65"/>
      <c r="BT954" s="65"/>
      <c r="BU954" s="65"/>
      <c r="BV954" s="65"/>
    </row>
    <row r="955" ht="18.7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c r="AW955" s="65"/>
      <c r="AX955" s="65"/>
      <c r="AY955" s="65"/>
      <c r="AZ955" s="65"/>
      <c r="BA955" s="65"/>
      <c r="BB955" s="65"/>
      <c r="BC955" s="65"/>
      <c r="BD955" s="65"/>
      <c r="BE955" s="65"/>
      <c r="BF955" s="65"/>
      <c r="BG955" s="65"/>
      <c r="BH955" s="65"/>
      <c r="BI955" s="65"/>
      <c r="BJ955" s="65"/>
      <c r="BK955" s="65"/>
      <c r="BL955" s="65"/>
      <c r="BM955" s="65"/>
      <c r="BN955" s="65"/>
      <c r="BO955" s="65"/>
      <c r="BP955" s="65"/>
      <c r="BQ955" s="65"/>
      <c r="BR955" s="65"/>
      <c r="BS955" s="65"/>
      <c r="BT955" s="65"/>
      <c r="BU955" s="65"/>
      <c r="BV955" s="65"/>
    </row>
    <row r="956" ht="18.7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c r="AW956" s="65"/>
      <c r="AX956" s="65"/>
      <c r="AY956" s="65"/>
      <c r="AZ956" s="65"/>
      <c r="BA956" s="65"/>
      <c r="BB956" s="65"/>
      <c r="BC956" s="65"/>
      <c r="BD956" s="65"/>
      <c r="BE956" s="65"/>
      <c r="BF956" s="65"/>
      <c r="BG956" s="65"/>
      <c r="BH956" s="65"/>
      <c r="BI956" s="65"/>
      <c r="BJ956" s="65"/>
      <c r="BK956" s="65"/>
      <c r="BL956" s="65"/>
      <c r="BM956" s="65"/>
      <c r="BN956" s="65"/>
      <c r="BO956" s="65"/>
      <c r="BP956" s="65"/>
      <c r="BQ956" s="65"/>
      <c r="BR956" s="65"/>
      <c r="BS956" s="65"/>
      <c r="BT956" s="65"/>
      <c r="BU956" s="65"/>
      <c r="BV956" s="65"/>
    </row>
    <row r="957" ht="18.7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c r="AW957" s="65"/>
      <c r="AX957" s="65"/>
      <c r="AY957" s="65"/>
      <c r="AZ957" s="65"/>
      <c r="BA957" s="65"/>
      <c r="BB957" s="65"/>
      <c r="BC957" s="65"/>
      <c r="BD957" s="65"/>
      <c r="BE957" s="65"/>
      <c r="BF957" s="65"/>
      <c r="BG957" s="65"/>
      <c r="BH957" s="65"/>
      <c r="BI957" s="65"/>
      <c r="BJ957" s="65"/>
      <c r="BK957" s="65"/>
      <c r="BL957" s="65"/>
      <c r="BM957" s="65"/>
      <c r="BN957" s="65"/>
      <c r="BO957" s="65"/>
      <c r="BP957" s="65"/>
      <c r="BQ957" s="65"/>
      <c r="BR957" s="65"/>
      <c r="BS957" s="65"/>
      <c r="BT957" s="65"/>
      <c r="BU957" s="65"/>
      <c r="BV957" s="65"/>
    </row>
    <row r="958" ht="18.7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c r="AW958" s="65"/>
      <c r="AX958" s="65"/>
      <c r="AY958" s="65"/>
      <c r="AZ958" s="65"/>
      <c r="BA958" s="65"/>
      <c r="BB958" s="65"/>
      <c r="BC958" s="65"/>
      <c r="BD958" s="65"/>
      <c r="BE958" s="65"/>
      <c r="BF958" s="65"/>
      <c r="BG958" s="65"/>
      <c r="BH958" s="65"/>
      <c r="BI958" s="65"/>
      <c r="BJ958" s="65"/>
      <c r="BK958" s="65"/>
      <c r="BL958" s="65"/>
      <c r="BM958" s="65"/>
      <c r="BN958" s="65"/>
      <c r="BO958" s="65"/>
      <c r="BP958" s="65"/>
      <c r="BQ958" s="65"/>
      <c r="BR958" s="65"/>
      <c r="BS958" s="65"/>
      <c r="BT958" s="65"/>
      <c r="BU958" s="65"/>
      <c r="BV958" s="65"/>
    </row>
    <row r="959" ht="18.7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c r="AW959" s="65"/>
      <c r="AX959" s="65"/>
      <c r="AY959" s="65"/>
      <c r="AZ959" s="65"/>
      <c r="BA959" s="65"/>
      <c r="BB959" s="65"/>
      <c r="BC959" s="65"/>
      <c r="BD959" s="65"/>
      <c r="BE959" s="65"/>
      <c r="BF959" s="65"/>
      <c r="BG959" s="65"/>
      <c r="BH959" s="65"/>
      <c r="BI959" s="65"/>
      <c r="BJ959" s="65"/>
      <c r="BK959" s="65"/>
      <c r="BL959" s="65"/>
      <c r="BM959" s="65"/>
      <c r="BN959" s="65"/>
      <c r="BO959" s="65"/>
      <c r="BP959" s="65"/>
      <c r="BQ959" s="65"/>
      <c r="BR959" s="65"/>
      <c r="BS959" s="65"/>
      <c r="BT959" s="65"/>
      <c r="BU959" s="65"/>
      <c r="BV959" s="65"/>
    </row>
    <row r="960" ht="18.7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c r="AW960" s="65"/>
      <c r="AX960" s="65"/>
      <c r="AY960" s="65"/>
      <c r="AZ960" s="65"/>
      <c r="BA960" s="65"/>
      <c r="BB960" s="65"/>
      <c r="BC960" s="65"/>
      <c r="BD960" s="65"/>
      <c r="BE960" s="65"/>
      <c r="BF960" s="65"/>
      <c r="BG960" s="65"/>
      <c r="BH960" s="65"/>
      <c r="BI960" s="65"/>
      <c r="BJ960" s="65"/>
      <c r="BK960" s="65"/>
      <c r="BL960" s="65"/>
      <c r="BM960" s="65"/>
      <c r="BN960" s="65"/>
      <c r="BO960" s="65"/>
      <c r="BP960" s="65"/>
      <c r="BQ960" s="65"/>
      <c r="BR960" s="65"/>
      <c r="BS960" s="65"/>
      <c r="BT960" s="65"/>
      <c r="BU960" s="65"/>
      <c r="BV960" s="65"/>
    </row>
    <row r="961" ht="18.7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c r="AW961" s="65"/>
      <c r="AX961" s="65"/>
      <c r="AY961" s="65"/>
      <c r="AZ961" s="65"/>
      <c r="BA961" s="65"/>
      <c r="BB961" s="65"/>
      <c r="BC961" s="65"/>
      <c r="BD961" s="65"/>
      <c r="BE961" s="65"/>
      <c r="BF961" s="65"/>
      <c r="BG961" s="65"/>
      <c r="BH961" s="65"/>
      <c r="BI961" s="65"/>
      <c r="BJ961" s="65"/>
      <c r="BK961" s="65"/>
      <c r="BL961" s="65"/>
      <c r="BM961" s="65"/>
      <c r="BN961" s="65"/>
      <c r="BO961" s="65"/>
      <c r="BP961" s="65"/>
      <c r="BQ961" s="65"/>
      <c r="BR961" s="65"/>
      <c r="BS961" s="65"/>
      <c r="BT961" s="65"/>
      <c r="BU961" s="65"/>
      <c r="BV961" s="65"/>
    </row>
    <row r="962" ht="18.7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c r="AW962" s="65"/>
      <c r="AX962" s="65"/>
      <c r="AY962" s="65"/>
      <c r="AZ962" s="65"/>
      <c r="BA962" s="65"/>
      <c r="BB962" s="65"/>
      <c r="BC962" s="65"/>
      <c r="BD962" s="65"/>
      <c r="BE962" s="65"/>
      <c r="BF962" s="65"/>
      <c r="BG962" s="65"/>
      <c r="BH962" s="65"/>
      <c r="BI962" s="65"/>
      <c r="BJ962" s="65"/>
      <c r="BK962" s="65"/>
      <c r="BL962" s="65"/>
      <c r="BM962" s="65"/>
      <c r="BN962" s="65"/>
      <c r="BO962" s="65"/>
      <c r="BP962" s="65"/>
      <c r="BQ962" s="65"/>
      <c r="BR962" s="65"/>
      <c r="BS962" s="65"/>
      <c r="BT962" s="65"/>
      <c r="BU962" s="65"/>
      <c r="BV962" s="65"/>
    </row>
    <row r="963" ht="18.7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c r="AW963" s="65"/>
      <c r="AX963" s="65"/>
      <c r="AY963" s="65"/>
      <c r="AZ963" s="65"/>
      <c r="BA963" s="65"/>
      <c r="BB963" s="65"/>
      <c r="BC963" s="65"/>
      <c r="BD963" s="65"/>
      <c r="BE963" s="65"/>
      <c r="BF963" s="65"/>
      <c r="BG963" s="65"/>
      <c r="BH963" s="65"/>
      <c r="BI963" s="65"/>
      <c r="BJ963" s="65"/>
      <c r="BK963" s="65"/>
      <c r="BL963" s="65"/>
      <c r="BM963" s="65"/>
      <c r="BN963" s="65"/>
      <c r="BO963" s="65"/>
      <c r="BP963" s="65"/>
      <c r="BQ963" s="65"/>
      <c r="BR963" s="65"/>
      <c r="BS963" s="65"/>
      <c r="BT963" s="65"/>
      <c r="BU963" s="65"/>
      <c r="BV963" s="65"/>
    </row>
    <row r="964" ht="18.7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c r="AW964" s="65"/>
      <c r="AX964" s="65"/>
      <c r="AY964" s="65"/>
      <c r="AZ964" s="65"/>
      <c r="BA964" s="65"/>
      <c r="BB964" s="65"/>
      <c r="BC964" s="65"/>
      <c r="BD964" s="65"/>
      <c r="BE964" s="65"/>
      <c r="BF964" s="65"/>
      <c r="BG964" s="65"/>
      <c r="BH964" s="65"/>
      <c r="BI964" s="65"/>
      <c r="BJ964" s="65"/>
      <c r="BK964" s="65"/>
      <c r="BL964" s="65"/>
      <c r="BM964" s="65"/>
      <c r="BN964" s="65"/>
      <c r="BO964" s="65"/>
      <c r="BP964" s="65"/>
      <c r="BQ964" s="65"/>
      <c r="BR964" s="65"/>
      <c r="BS964" s="65"/>
      <c r="BT964" s="65"/>
      <c r="BU964" s="65"/>
      <c r="BV964" s="65"/>
    </row>
    <row r="965" ht="18.7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c r="AW965" s="65"/>
      <c r="AX965" s="65"/>
      <c r="AY965" s="65"/>
      <c r="AZ965" s="65"/>
      <c r="BA965" s="65"/>
      <c r="BB965" s="65"/>
      <c r="BC965" s="65"/>
      <c r="BD965" s="65"/>
      <c r="BE965" s="65"/>
      <c r="BF965" s="65"/>
      <c r="BG965" s="65"/>
      <c r="BH965" s="65"/>
      <c r="BI965" s="65"/>
      <c r="BJ965" s="65"/>
      <c r="BK965" s="65"/>
      <c r="BL965" s="65"/>
      <c r="BM965" s="65"/>
      <c r="BN965" s="65"/>
      <c r="BO965" s="65"/>
      <c r="BP965" s="65"/>
      <c r="BQ965" s="65"/>
      <c r="BR965" s="65"/>
      <c r="BS965" s="65"/>
      <c r="BT965" s="65"/>
      <c r="BU965" s="65"/>
      <c r="BV965" s="65"/>
    </row>
    <row r="966" ht="18.7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c r="AW966" s="65"/>
      <c r="AX966" s="65"/>
      <c r="AY966" s="65"/>
      <c r="AZ966" s="65"/>
      <c r="BA966" s="65"/>
      <c r="BB966" s="65"/>
      <c r="BC966" s="65"/>
      <c r="BD966" s="65"/>
      <c r="BE966" s="65"/>
      <c r="BF966" s="65"/>
      <c r="BG966" s="65"/>
      <c r="BH966" s="65"/>
      <c r="BI966" s="65"/>
      <c r="BJ966" s="65"/>
      <c r="BK966" s="65"/>
      <c r="BL966" s="65"/>
      <c r="BM966" s="65"/>
      <c r="BN966" s="65"/>
      <c r="BO966" s="65"/>
      <c r="BP966" s="65"/>
      <c r="BQ966" s="65"/>
      <c r="BR966" s="65"/>
      <c r="BS966" s="65"/>
      <c r="BT966" s="65"/>
      <c r="BU966" s="65"/>
      <c r="BV966" s="65"/>
    </row>
    <row r="967" ht="18.7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c r="AW967" s="65"/>
      <c r="AX967" s="65"/>
      <c r="AY967" s="65"/>
      <c r="AZ967" s="65"/>
      <c r="BA967" s="65"/>
      <c r="BB967" s="65"/>
      <c r="BC967" s="65"/>
      <c r="BD967" s="65"/>
      <c r="BE967" s="65"/>
      <c r="BF967" s="65"/>
      <c r="BG967" s="65"/>
      <c r="BH967" s="65"/>
      <c r="BI967" s="65"/>
      <c r="BJ967" s="65"/>
      <c r="BK967" s="65"/>
      <c r="BL967" s="65"/>
      <c r="BM967" s="65"/>
      <c r="BN967" s="65"/>
      <c r="BO967" s="65"/>
      <c r="BP967" s="65"/>
      <c r="BQ967" s="65"/>
      <c r="BR967" s="65"/>
      <c r="BS967" s="65"/>
      <c r="BT967" s="65"/>
      <c r="BU967" s="65"/>
      <c r="BV967" s="65"/>
    </row>
    <row r="968" ht="18.7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c r="AW968" s="65"/>
      <c r="AX968" s="65"/>
      <c r="AY968" s="65"/>
      <c r="AZ968" s="65"/>
      <c r="BA968" s="65"/>
      <c r="BB968" s="65"/>
      <c r="BC968" s="65"/>
      <c r="BD968" s="65"/>
      <c r="BE968" s="65"/>
      <c r="BF968" s="65"/>
      <c r="BG968" s="65"/>
      <c r="BH968" s="65"/>
      <c r="BI968" s="65"/>
      <c r="BJ968" s="65"/>
      <c r="BK968" s="65"/>
      <c r="BL968" s="65"/>
      <c r="BM968" s="65"/>
      <c r="BN968" s="65"/>
      <c r="BO968" s="65"/>
      <c r="BP968" s="65"/>
      <c r="BQ968" s="65"/>
      <c r="BR968" s="65"/>
      <c r="BS968" s="65"/>
      <c r="BT968" s="65"/>
      <c r="BU968" s="65"/>
      <c r="BV968" s="65"/>
    </row>
    <row r="969" ht="18.7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c r="AW969" s="65"/>
      <c r="AX969" s="65"/>
      <c r="AY969" s="65"/>
      <c r="AZ969" s="65"/>
      <c r="BA969" s="65"/>
      <c r="BB969" s="65"/>
      <c r="BC969" s="65"/>
      <c r="BD969" s="65"/>
      <c r="BE969" s="65"/>
      <c r="BF969" s="65"/>
      <c r="BG969" s="65"/>
      <c r="BH969" s="65"/>
      <c r="BI969" s="65"/>
      <c r="BJ969" s="65"/>
      <c r="BK969" s="65"/>
      <c r="BL969" s="65"/>
      <c r="BM969" s="65"/>
      <c r="BN969" s="65"/>
      <c r="BO969" s="65"/>
      <c r="BP969" s="65"/>
      <c r="BQ969" s="65"/>
      <c r="BR969" s="65"/>
      <c r="BS969" s="65"/>
      <c r="BT969" s="65"/>
      <c r="BU969" s="65"/>
      <c r="BV969" s="65"/>
    </row>
    <row r="970" ht="18.7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c r="AW970" s="65"/>
      <c r="AX970" s="65"/>
      <c r="AY970" s="65"/>
      <c r="AZ970" s="65"/>
      <c r="BA970" s="65"/>
      <c r="BB970" s="65"/>
      <c r="BC970" s="65"/>
      <c r="BD970" s="65"/>
      <c r="BE970" s="65"/>
      <c r="BF970" s="65"/>
      <c r="BG970" s="65"/>
      <c r="BH970" s="65"/>
      <c r="BI970" s="65"/>
      <c r="BJ970" s="65"/>
      <c r="BK970" s="65"/>
      <c r="BL970" s="65"/>
      <c r="BM970" s="65"/>
      <c r="BN970" s="65"/>
      <c r="BO970" s="65"/>
      <c r="BP970" s="65"/>
      <c r="BQ970" s="65"/>
      <c r="BR970" s="65"/>
      <c r="BS970" s="65"/>
      <c r="BT970" s="65"/>
      <c r="BU970" s="65"/>
      <c r="BV970" s="65"/>
    </row>
    <row r="971" ht="18.7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c r="AW971" s="65"/>
      <c r="AX971" s="65"/>
      <c r="AY971" s="65"/>
      <c r="AZ971" s="65"/>
      <c r="BA971" s="65"/>
      <c r="BB971" s="65"/>
      <c r="BC971" s="65"/>
      <c r="BD971" s="65"/>
      <c r="BE971" s="65"/>
      <c r="BF971" s="65"/>
      <c r="BG971" s="65"/>
      <c r="BH971" s="65"/>
      <c r="BI971" s="65"/>
      <c r="BJ971" s="65"/>
      <c r="BK971" s="65"/>
      <c r="BL971" s="65"/>
      <c r="BM971" s="65"/>
      <c r="BN971" s="65"/>
      <c r="BO971" s="65"/>
      <c r="BP971" s="65"/>
      <c r="BQ971" s="65"/>
      <c r="BR971" s="65"/>
      <c r="BS971" s="65"/>
      <c r="BT971" s="65"/>
      <c r="BU971" s="65"/>
      <c r="BV971" s="65"/>
    </row>
    <row r="972" ht="18.7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c r="AW972" s="65"/>
      <c r="AX972" s="65"/>
      <c r="AY972" s="65"/>
      <c r="AZ972" s="65"/>
      <c r="BA972" s="65"/>
      <c r="BB972" s="65"/>
      <c r="BC972" s="65"/>
      <c r="BD972" s="65"/>
      <c r="BE972" s="65"/>
      <c r="BF972" s="65"/>
      <c r="BG972" s="65"/>
      <c r="BH972" s="65"/>
      <c r="BI972" s="65"/>
      <c r="BJ972" s="65"/>
      <c r="BK972" s="65"/>
      <c r="BL972" s="65"/>
      <c r="BM972" s="65"/>
      <c r="BN972" s="65"/>
      <c r="BO972" s="65"/>
      <c r="BP972" s="65"/>
      <c r="BQ972" s="65"/>
      <c r="BR972" s="65"/>
      <c r="BS972" s="65"/>
      <c r="BT972" s="65"/>
      <c r="BU972" s="65"/>
      <c r="BV972" s="65"/>
    </row>
    <row r="973" ht="18.7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c r="AW973" s="65"/>
      <c r="AX973" s="65"/>
      <c r="AY973" s="65"/>
      <c r="AZ973" s="65"/>
      <c r="BA973" s="65"/>
      <c r="BB973" s="65"/>
      <c r="BC973" s="65"/>
      <c r="BD973" s="65"/>
      <c r="BE973" s="65"/>
      <c r="BF973" s="65"/>
      <c r="BG973" s="65"/>
      <c r="BH973" s="65"/>
      <c r="BI973" s="65"/>
      <c r="BJ973" s="65"/>
      <c r="BK973" s="65"/>
      <c r="BL973" s="65"/>
      <c r="BM973" s="65"/>
      <c r="BN973" s="65"/>
      <c r="BO973" s="65"/>
      <c r="BP973" s="65"/>
      <c r="BQ973" s="65"/>
      <c r="BR973" s="65"/>
      <c r="BS973" s="65"/>
      <c r="BT973" s="65"/>
      <c r="BU973" s="65"/>
      <c r="BV973" s="65"/>
    </row>
    <row r="974" ht="18.7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c r="AW974" s="65"/>
      <c r="AX974" s="65"/>
      <c r="AY974" s="65"/>
      <c r="AZ974" s="65"/>
      <c r="BA974" s="65"/>
      <c r="BB974" s="65"/>
      <c r="BC974" s="65"/>
      <c r="BD974" s="65"/>
      <c r="BE974" s="65"/>
      <c r="BF974" s="65"/>
      <c r="BG974" s="65"/>
      <c r="BH974" s="65"/>
      <c r="BI974" s="65"/>
      <c r="BJ974" s="65"/>
      <c r="BK974" s="65"/>
      <c r="BL974" s="65"/>
      <c r="BM974" s="65"/>
      <c r="BN974" s="65"/>
      <c r="BO974" s="65"/>
      <c r="BP974" s="65"/>
      <c r="BQ974" s="65"/>
      <c r="BR974" s="65"/>
      <c r="BS974" s="65"/>
      <c r="BT974" s="65"/>
      <c r="BU974" s="65"/>
      <c r="BV974" s="65"/>
    </row>
    <row r="975" ht="18.7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c r="AW975" s="65"/>
      <c r="AX975" s="65"/>
      <c r="AY975" s="65"/>
      <c r="AZ975" s="65"/>
      <c r="BA975" s="65"/>
      <c r="BB975" s="65"/>
      <c r="BC975" s="65"/>
      <c r="BD975" s="65"/>
      <c r="BE975" s="65"/>
      <c r="BF975" s="65"/>
      <c r="BG975" s="65"/>
      <c r="BH975" s="65"/>
      <c r="BI975" s="65"/>
      <c r="BJ975" s="65"/>
      <c r="BK975" s="65"/>
      <c r="BL975" s="65"/>
      <c r="BM975" s="65"/>
      <c r="BN975" s="65"/>
      <c r="BO975" s="65"/>
      <c r="BP975" s="65"/>
      <c r="BQ975" s="65"/>
      <c r="BR975" s="65"/>
      <c r="BS975" s="65"/>
      <c r="BT975" s="65"/>
      <c r="BU975" s="65"/>
      <c r="BV975" s="65"/>
    </row>
    <row r="976" ht="18.7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c r="AW976" s="65"/>
      <c r="AX976" s="65"/>
      <c r="AY976" s="65"/>
      <c r="AZ976" s="65"/>
      <c r="BA976" s="65"/>
      <c r="BB976" s="65"/>
      <c r="BC976" s="65"/>
      <c r="BD976" s="65"/>
      <c r="BE976" s="65"/>
      <c r="BF976" s="65"/>
      <c r="BG976" s="65"/>
      <c r="BH976" s="65"/>
      <c r="BI976" s="65"/>
      <c r="BJ976" s="65"/>
      <c r="BK976" s="65"/>
      <c r="BL976" s="65"/>
      <c r="BM976" s="65"/>
      <c r="BN976" s="65"/>
      <c r="BO976" s="65"/>
      <c r="BP976" s="65"/>
      <c r="BQ976" s="65"/>
      <c r="BR976" s="65"/>
      <c r="BS976" s="65"/>
      <c r="BT976" s="65"/>
      <c r="BU976" s="65"/>
      <c r="BV976" s="65"/>
    </row>
    <row r="977" ht="18.7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c r="AW977" s="65"/>
      <c r="AX977" s="65"/>
      <c r="AY977" s="65"/>
      <c r="AZ977" s="65"/>
      <c r="BA977" s="65"/>
      <c r="BB977" s="65"/>
      <c r="BC977" s="65"/>
      <c r="BD977" s="65"/>
      <c r="BE977" s="65"/>
      <c r="BF977" s="65"/>
      <c r="BG977" s="65"/>
      <c r="BH977" s="65"/>
      <c r="BI977" s="65"/>
      <c r="BJ977" s="65"/>
      <c r="BK977" s="65"/>
      <c r="BL977" s="65"/>
      <c r="BM977" s="65"/>
      <c r="BN977" s="65"/>
      <c r="BO977" s="65"/>
      <c r="BP977" s="65"/>
      <c r="BQ977" s="65"/>
      <c r="BR977" s="65"/>
      <c r="BS977" s="65"/>
      <c r="BT977" s="65"/>
      <c r="BU977" s="65"/>
      <c r="BV977" s="65"/>
    </row>
    <row r="978" ht="18.7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c r="AW978" s="65"/>
      <c r="AX978" s="65"/>
      <c r="AY978" s="65"/>
      <c r="AZ978" s="65"/>
      <c r="BA978" s="65"/>
      <c r="BB978" s="65"/>
      <c r="BC978" s="65"/>
      <c r="BD978" s="65"/>
      <c r="BE978" s="65"/>
      <c r="BF978" s="65"/>
      <c r="BG978" s="65"/>
      <c r="BH978" s="65"/>
      <c r="BI978" s="65"/>
      <c r="BJ978" s="65"/>
      <c r="BK978" s="65"/>
      <c r="BL978" s="65"/>
      <c r="BM978" s="65"/>
      <c r="BN978" s="65"/>
      <c r="BO978" s="65"/>
      <c r="BP978" s="65"/>
      <c r="BQ978" s="65"/>
      <c r="BR978" s="65"/>
      <c r="BS978" s="65"/>
      <c r="BT978" s="65"/>
      <c r="BU978" s="65"/>
      <c r="BV978" s="65"/>
    </row>
    <row r="979" ht="18.7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c r="AW979" s="65"/>
      <c r="AX979" s="65"/>
      <c r="AY979" s="65"/>
      <c r="AZ979" s="65"/>
      <c r="BA979" s="65"/>
      <c r="BB979" s="65"/>
      <c r="BC979" s="65"/>
      <c r="BD979" s="65"/>
      <c r="BE979" s="65"/>
      <c r="BF979" s="65"/>
      <c r="BG979" s="65"/>
      <c r="BH979" s="65"/>
      <c r="BI979" s="65"/>
      <c r="BJ979" s="65"/>
      <c r="BK979" s="65"/>
      <c r="BL979" s="65"/>
      <c r="BM979" s="65"/>
      <c r="BN979" s="65"/>
      <c r="BO979" s="65"/>
      <c r="BP979" s="65"/>
      <c r="BQ979" s="65"/>
      <c r="BR979" s="65"/>
      <c r="BS979" s="65"/>
      <c r="BT979" s="65"/>
      <c r="BU979" s="65"/>
      <c r="BV979" s="65"/>
    </row>
    <row r="980" ht="18.7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c r="AW980" s="65"/>
      <c r="AX980" s="65"/>
      <c r="AY980" s="65"/>
      <c r="AZ980" s="65"/>
      <c r="BA980" s="65"/>
      <c r="BB980" s="65"/>
      <c r="BC980" s="65"/>
      <c r="BD980" s="65"/>
      <c r="BE980" s="65"/>
      <c r="BF980" s="65"/>
      <c r="BG980" s="65"/>
      <c r="BH980" s="65"/>
      <c r="BI980" s="65"/>
      <c r="BJ980" s="65"/>
      <c r="BK980" s="65"/>
      <c r="BL980" s="65"/>
      <c r="BM980" s="65"/>
      <c r="BN980" s="65"/>
      <c r="BO980" s="65"/>
      <c r="BP980" s="65"/>
      <c r="BQ980" s="65"/>
      <c r="BR980" s="65"/>
      <c r="BS980" s="65"/>
      <c r="BT980" s="65"/>
      <c r="BU980" s="65"/>
      <c r="BV980" s="65"/>
    </row>
    <row r="981" ht="18.7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c r="AW981" s="65"/>
      <c r="AX981" s="65"/>
      <c r="AY981" s="65"/>
      <c r="AZ981" s="65"/>
      <c r="BA981" s="65"/>
      <c r="BB981" s="65"/>
      <c r="BC981" s="65"/>
      <c r="BD981" s="65"/>
      <c r="BE981" s="65"/>
      <c r="BF981" s="65"/>
      <c r="BG981" s="65"/>
      <c r="BH981" s="65"/>
      <c r="BI981" s="65"/>
      <c r="BJ981" s="65"/>
      <c r="BK981" s="65"/>
      <c r="BL981" s="65"/>
      <c r="BM981" s="65"/>
      <c r="BN981" s="65"/>
      <c r="BO981" s="65"/>
      <c r="BP981" s="65"/>
      <c r="BQ981" s="65"/>
      <c r="BR981" s="65"/>
      <c r="BS981" s="65"/>
      <c r="BT981" s="65"/>
      <c r="BU981" s="65"/>
      <c r="BV981" s="65"/>
    </row>
    <row r="982" ht="18.7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c r="AW982" s="65"/>
      <c r="AX982" s="65"/>
      <c r="AY982" s="65"/>
      <c r="AZ982" s="65"/>
      <c r="BA982" s="65"/>
      <c r="BB982" s="65"/>
      <c r="BC982" s="65"/>
      <c r="BD982" s="65"/>
      <c r="BE982" s="65"/>
      <c r="BF982" s="65"/>
      <c r="BG982" s="65"/>
      <c r="BH982" s="65"/>
      <c r="BI982" s="65"/>
      <c r="BJ982" s="65"/>
      <c r="BK982" s="65"/>
      <c r="BL982" s="65"/>
      <c r="BM982" s="65"/>
      <c r="BN982" s="65"/>
      <c r="BO982" s="65"/>
      <c r="BP982" s="65"/>
      <c r="BQ982" s="65"/>
      <c r="BR982" s="65"/>
      <c r="BS982" s="65"/>
      <c r="BT982" s="65"/>
      <c r="BU982" s="65"/>
      <c r="BV982" s="65"/>
    </row>
    <row r="983" ht="18.7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c r="AW983" s="65"/>
      <c r="AX983" s="65"/>
      <c r="AY983" s="65"/>
      <c r="AZ983" s="65"/>
      <c r="BA983" s="65"/>
      <c r="BB983" s="65"/>
      <c r="BC983" s="65"/>
      <c r="BD983" s="65"/>
      <c r="BE983" s="65"/>
      <c r="BF983" s="65"/>
      <c r="BG983" s="65"/>
      <c r="BH983" s="65"/>
      <c r="BI983" s="65"/>
      <c r="BJ983" s="65"/>
      <c r="BK983" s="65"/>
      <c r="BL983" s="65"/>
      <c r="BM983" s="65"/>
      <c r="BN983" s="65"/>
      <c r="BO983" s="65"/>
      <c r="BP983" s="65"/>
      <c r="BQ983" s="65"/>
      <c r="BR983" s="65"/>
      <c r="BS983" s="65"/>
      <c r="BT983" s="65"/>
      <c r="BU983" s="65"/>
      <c r="BV983" s="65"/>
    </row>
    <row r="984" ht="18.7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c r="AW984" s="65"/>
      <c r="AX984" s="65"/>
      <c r="AY984" s="65"/>
      <c r="AZ984" s="65"/>
      <c r="BA984" s="65"/>
      <c r="BB984" s="65"/>
      <c r="BC984" s="65"/>
      <c r="BD984" s="65"/>
      <c r="BE984" s="65"/>
      <c r="BF984" s="65"/>
      <c r="BG984" s="65"/>
      <c r="BH984" s="65"/>
      <c r="BI984" s="65"/>
      <c r="BJ984" s="65"/>
      <c r="BK984" s="65"/>
      <c r="BL984" s="65"/>
      <c r="BM984" s="65"/>
      <c r="BN984" s="65"/>
      <c r="BO984" s="65"/>
      <c r="BP984" s="65"/>
      <c r="BQ984" s="65"/>
      <c r="BR984" s="65"/>
      <c r="BS984" s="65"/>
      <c r="BT984" s="65"/>
      <c r="BU984" s="65"/>
      <c r="BV984" s="65"/>
    </row>
    <row r="985" ht="18.7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c r="AW985" s="65"/>
      <c r="AX985" s="65"/>
      <c r="AY985" s="65"/>
      <c r="AZ985" s="65"/>
      <c r="BA985" s="65"/>
      <c r="BB985" s="65"/>
      <c r="BC985" s="65"/>
      <c r="BD985" s="65"/>
      <c r="BE985" s="65"/>
      <c r="BF985" s="65"/>
      <c r="BG985" s="65"/>
      <c r="BH985" s="65"/>
      <c r="BI985" s="65"/>
      <c r="BJ985" s="65"/>
      <c r="BK985" s="65"/>
      <c r="BL985" s="65"/>
      <c r="BM985" s="65"/>
      <c r="BN985" s="65"/>
      <c r="BO985" s="65"/>
      <c r="BP985" s="65"/>
      <c r="BQ985" s="65"/>
      <c r="BR985" s="65"/>
      <c r="BS985" s="65"/>
      <c r="BT985" s="65"/>
      <c r="BU985" s="65"/>
      <c r="BV985" s="65"/>
    </row>
    <row r="986" ht="18.7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c r="AW986" s="65"/>
      <c r="AX986" s="65"/>
      <c r="AY986" s="65"/>
      <c r="AZ986" s="65"/>
      <c r="BA986" s="65"/>
      <c r="BB986" s="65"/>
      <c r="BC986" s="65"/>
      <c r="BD986" s="65"/>
      <c r="BE986" s="65"/>
      <c r="BF986" s="65"/>
      <c r="BG986" s="65"/>
      <c r="BH986" s="65"/>
      <c r="BI986" s="65"/>
      <c r="BJ986" s="65"/>
      <c r="BK986" s="65"/>
      <c r="BL986" s="65"/>
      <c r="BM986" s="65"/>
      <c r="BN986" s="65"/>
      <c r="BO986" s="65"/>
      <c r="BP986" s="65"/>
      <c r="BQ986" s="65"/>
      <c r="BR986" s="65"/>
      <c r="BS986" s="65"/>
      <c r="BT986" s="65"/>
      <c r="BU986" s="65"/>
      <c r="BV986" s="65"/>
    </row>
    <row r="987" ht="18.7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c r="AW987" s="65"/>
      <c r="AX987" s="65"/>
      <c r="AY987" s="65"/>
      <c r="AZ987" s="65"/>
      <c r="BA987" s="65"/>
      <c r="BB987" s="65"/>
      <c r="BC987" s="65"/>
      <c r="BD987" s="65"/>
      <c r="BE987" s="65"/>
      <c r="BF987" s="65"/>
      <c r="BG987" s="65"/>
      <c r="BH987" s="65"/>
      <c r="BI987" s="65"/>
      <c r="BJ987" s="65"/>
      <c r="BK987" s="65"/>
      <c r="BL987" s="65"/>
      <c r="BM987" s="65"/>
      <c r="BN987" s="65"/>
      <c r="BO987" s="65"/>
      <c r="BP987" s="65"/>
      <c r="BQ987" s="65"/>
      <c r="BR987" s="65"/>
      <c r="BS987" s="65"/>
      <c r="BT987" s="65"/>
      <c r="BU987" s="65"/>
      <c r="BV987" s="65"/>
    </row>
    <row r="988" ht="18.7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c r="AW988" s="65"/>
      <c r="AX988" s="65"/>
      <c r="AY988" s="65"/>
      <c r="AZ988" s="65"/>
      <c r="BA988" s="65"/>
      <c r="BB988" s="65"/>
      <c r="BC988" s="65"/>
      <c r="BD988" s="65"/>
      <c r="BE988" s="65"/>
      <c r="BF988" s="65"/>
      <c r="BG988" s="65"/>
      <c r="BH988" s="65"/>
      <c r="BI988" s="65"/>
      <c r="BJ988" s="65"/>
      <c r="BK988" s="65"/>
      <c r="BL988" s="65"/>
      <c r="BM988" s="65"/>
      <c r="BN988" s="65"/>
      <c r="BO988" s="65"/>
      <c r="BP988" s="65"/>
      <c r="BQ988" s="65"/>
      <c r="BR988" s="65"/>
      <c r="BS988" s="65"/>
      <c r="BT988" s="65"/>
      <c r="BU988" s="65"/>
      <c r="BV988" s="65"/>
    </row>
    <row r="989" ht="18.7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c r="AW989" s="65"/>
      <c r="AX989" s="65"/>
      <c r="AY989" s="65"/>
      <c r="AZ989" s="65"/>
      <c r="BA989" s="65"/>
      <c r="BB989" s="65"/>
      <c r="BC989" s="65"/>
      <c r="BD989" s="65"/>
      <c r="BE989" s="65"/>
      <c r="BF989" s="65"/>
      <c r="BG989" s="65"/>
      <c r="BH989" s="65"/>
      <c r="BI989" s="65"/>
      <c r="BJ989" s="65"/>
      <c r="BK989" s="65"/>
      <c r="BL989" s="65"/>
      <c r="BM989" s="65"/>
      <c r="BN989" s="65"/>
      <c r="BO989" s="65"/>
      <c r="BP989" s="65"/>
      <c r="BQ989" s="65"/>
      <c r="BR989" s="65"/>
      <c r="BS989" s="65"/>
      <c r="BT989" s="65"/>
      <c r="BU989" s="65"/>
      <c r="BV989" s="65"/>
    </row>
    <row r="990" ht="18.7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c r="AW990" s="65"/>
      <c r="AX990" s="65"/>
      <c r="AY990" s="65"/>
      <c r="AZ990" s="65"/>
      <c r="BA990" s="65"/>
      <c r="BB990" s="65"/>
      <c r="BC990" s="65"/>
      <c r="BD990" s="65"/>
      <c r="BE990" s="65"/>
      <c r="BF990" s="65"/>
      <c r="BG990" s="65"/>
      <c r="BH990" s="65"/>
      <c r="BI990" s="65"/>
      <c r="BJ990" s="65"/>
      <c r="BK990" s="65"/>
      <c r="BL990" s="65"/>
      <c r="BM990" s="65"/>
      <c r="BN990" s="65"/>
      <c r="BO990" s="65"/>
      <c r="BP990" s="65"/>
      <c r="BQ990" s="65"/>
      <c r="BR990" s="65"/>
      <c r="BS990" s="65"/>
      <c r="BT990" s="65"/>
      <c r="BU990" s="65"/>
      <c r="BV990" s="65"/>
    </row>
    <row r="991" ht="18.7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c r="AY991" s="65"/>
      <c r="AZ991" s="65"/>
      <c r="BA991" s="65"/>
      <c r="BB991" s="65"/>
      <c r="BC991" s="65"/>
      <c r="BD991" s="65"/>
      <c r="BE991" s="65"/>
      <c r="BF991" s="65"/>
      <c r="BG991" s="65"/>
      <c r="BH991" s="65"/>
      <c r="BI991" s="65"/>
      <c r="BJ991" s="65"/>
      <c r="BK991" s="65"/>
      <c r="BL991" s="65"/>
      <c r="BM991" s="65"/>
      <c r="BN991" s="65"/>
      <c r="BO991" s="65"/>
      <c r="BP991" s="65"/>
      <c r="BQ991" s="65"/>
      <c r="BR991" s="65"/>
      <c r="BS991" s="65"/>
      <c r="BT991" s="65"/>
      <c r="BU991" s="65"/>
      <c r="BV991" s="65"/>
    </row>
    <row r="992" ht="18.7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c r="AW992" s="65"/>
      <c r="AX992" s="65"/>
      <c r="AY992" s="65"/>
      <c r="AZ992" s="65"/>
      <c r="BA992" s="65"/>
      <c r="BB992" s="65"/>
      <c r="BC992" s="65"/>
      <c r="BD992" s="65"/>
      <c r="BE992" s="65"/>
      <c r="BF992" s="65"/>
      <c r="BG992" s="65"/>
      <c r="BH992" s="65"/>
      <c r="BI992" s="65"/>
      <c r="BJ992" s="65"/>
      <c r="BK992" s="65"/>
      <c r="BL992" s="65"/>
      <c r="BM992" s="65"/>
      <c r="BN992" s="65"/>
      <c r="BO992" s="65"/>
      <c r="BP992" s="65"/>
      <c r="BQ992" s="65"/>
      <c r="BR992" s="65"/>
      <c r="BS992" s="65"/>
      <c r="BT992" s="65"/>
      <c r="BU992" s="65"/>
      <c r="BV992" s="65"/>
    </row>
    <row r="993" ht="18.7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c r="AW993" s="65"/>
      <c r="AX993" s="65"/>
      <c r="AY993" s="65"/>
      <c r="AZ993" s="65"/>
      <c r="BA993" s="65"/>
      <c r="BB993" s="65"/>
      <c r="BC993" s="65"/>
      <c r="BD993" s="65"/>
      <c r="BE993" s="65"/>
      <c r="BF993" s="65"/>
      <c r="BG993" s="65"/>
      <c r="BH993" s="65"/>
      <c r="BI993" s="65"/>
      <c r="BJ993" s="65"/>
      <c r="BK993" s="65"/>
      <c r="BL993" s="65"/>
      <c r="BM993" s="65"/>
      <c r="BN993" s="65"/>
      <c r="BO993" s="65"/>
      <c r="BP993" s="65"/>
      <c r="BQ993" s="65"/>
      <c r="BR993" s="65"/>
      <c r="BS993" s="65"/>
      <c r="BT993" s="65"/>
      <c r="BU993" s="65"/>
      <c r="BV993" s="65"/>
    </row>
    <row r="994" ht="18.7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c r="AW994" s="65"/>
      <c r="AX994" s="65"/>
      <c r="AY994" s="65"/>
      <c r="AZ994" s="65"/>
      <c r="BA994" s="65"/>
      <c r="BB994" s="65"/>
      <c r="BC994" s="65"/>
      <c r="BD994" s="65"/>
      <c r="BE994" s="65"/>
      <c r="BF994" s="65"/>
      <c r="BG994" s="65"/>
      <c r="BH994" s="65"/>
      <c r="BI994" s="65"/>
      <c r="BJ994" s="65"/>
      <c r="BK994" s="65"/>
      <c r="BL994" s="65"/>
      <c r="BM994" s="65"/>
      <c r="BN994" s="65"/>
      <c r="BO994" s="65"/>
      <c r="BP994" s="65"/>
      <c r="BQ994" s="65"/>
      <c r="BR994" s="65"/>
      <c r="BS994" s="65"/>
      <c r="BT994" s="65"/>
      <c r="BU994" s="65"/>
      <c r="BV994" s="65"/>
    </row>
    <row r="995" ht="18.7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c r="AW995" s="65"/>
      <c r="AX995" s="65"/>
      <c r="AY995" s="65"/>
      <c r="AZ995" s="65"/>
      <c r="BA995" s="65"/>
      <c r="BB995" s="65"/>
      <c r="BC995" s="65"/>
      <c r="BD995" s="65"/>
      <c r="BE995" s="65"/>
      <c r="BF995" s="65"/>
      <c r="BG995" s="65"/>
      <c r="BH995" s="65"/>
      <c r="BI995" s="65"/>
      <c r="BJ995" s="65"/>
      <c r="BK995" s="65"/>
      <c r="BL995" s="65"/>
      <c r="BM995" s="65"/>
      <c r="BN995" s="65"/>
      <c r="BO995" s="65"/>
      <c r="BP995" s="65"/>
      <c r="BQ995" s="65"/>
      <c r="BR995" s="65"/>
      <c r="BS995" s="65"/>
      <c r="BT995" s="65"/>
      <c r="BU995" s="65"/>
      <c r="BV995" s="65"/>
    </row>
    <row r="996" ht="18.7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c r="AW996" s="65"/>
      <c r="AX996" s="65"/>
      <c r="AY996" s="65"/>
      <c r="AZ996" s="65"/>
      <c r="BA996" s="65"/>
      <c r="BB996" s="65"/>
      <c r="BC996" s="65"/>
      <c r="BD996" s="65"/>
      <c r="BE996" s="65"/>
      <c r="BF996" s="65"/>
      <c r="BG996" s="65"/>
      <c r="BH996" s="65"/>
      <c r="BI996" s="65"/>
      <c r="BJ996" s="65"/>
      <c r="BK996" s="65"/>
      <c r="BL996" s="65"/>
      <c r="BM996" s="65"/>
      <c r="BN996" s="65"/>
      <c r="BO996" s="65"/>
      <c r="BP996" s="65"/>
      <c r="BQ996" s="65"/>
      <c r="BR996" s="65"/>
      <c r="BS996" s="65"/>
      <c r="BT996" s="65"/>
      <c r="BU996" s="65"/>
      <c r="BV996" s="65"/>
    </row>
    <row r="997" ht="18.7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c r="AW997" s="65"/>
      <c r="AX997" s="65"/>
      <c r="AY997" s="65"/>
      <c r="AZ997" s="65"/>
      <c r="BA997" s="65"/>
      <c r="BB997" s="65"/>
      <c r="BC997" s="65"/>
      <c r="BD997" s="65"/>
      <c r="BE997" s="65"/>
      <c r="BF997" s="65"/>
      <c r="BG997" s="65"/>
      <c r="BH997" s="65"/>
      <c r="BI997" s="65"/>
      <c r="BJ997" s="65"/>
      <c r="BK997" s="65"/>
      <c r="BL997" s="65"/>
      <c r="BM997" s="65"/>
      <c r="BN997" s="65"/>
      <c r="BO997" s="65"/>
      <c r="BP997" s="65"/>
      <c r="BQ997" s="65"/>
      <c r="BR997" s="65"/>
      <c r="BS997" s="65"/>
      <c r="BT997" s="65"/>
      <c r="BU997" s="65"/>
      <c r="BV997" s="65"/>
    </row>
    <row r="998" ht="18.7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c r="AW998" s="65"/>
      <c r="AX998" s="65"/>
      <c r="AY998" s="65"/>
      <c r="AZ998" s="65"/>
      <c r="BA998" s="65"/>
      <c r="BB998" s="65"/>
      <c r="BC998" s="65"/>
      <c r="BD998" s="65"/>
      <c r="BE998" s="65"/>
      <c r="BF998" s="65"/>
      <c r="BG998" s="65"/>
      <c r="BH998" s="65"/>
      <c r="BI998" s="65"/>
      <c r="BJ998" s="65"/>
      <c r="BK998" s="65"/>
      <c r="BL998" s="65"/>
      <c r="BM998" s="65"/>
      <c r="BN998" s="65"/>
      <c r="BO998" s="65"/>
      <c r="BP998" s="65"/>
      <c r="BQ998" s="65"/>
      <c r="BR998" s="65"/>
      <c r="BS998" s="65"/>
      <c r="BT998" s="65"/>
      <c r="BU998" s="65"/>
      <c r="BV998" s="65"/>
    </row>
    <row r="999" ht="18.7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c r="AW999" s="65"/>
      <c r="AX999" s="65"/>
      <c r="AY999" s="65"/>
      <c r="AZ999" s="65"/>
      <c r="BA999" s="65"/>
      <c r="BB999" s="65"/>
      <c r="BC999" s="65"/>
      <c r="BD999" s="65"/>
      <c r="BE999" s="65"/>
      <c r="BF999" s="65"/>
      <c r="BG999" s="65"/>
      <c r="BH999" s="65"/>
      <c r="BI999" s="65"/>
      <c r="BJ999" s="65"/>
      <c r="BK999" s="65"/>
      <c r="BL999" s="65"/>
      <c r="BM999" s="65"/>
      <c r="BN999" s="65"/>
      <c r="BO999" s="65"/>
      <c r="BP999" s="65"/>
      <c r="BQ999" s="65"/>
      <c r="BR999" s="65"/>
      <c r="BS999" s="65"/>
      <c r="BT999" s="65"/>
      <c r="BU999" s="65"/>
      <c r="BV999" s="65"/>
    </row>
    <row r="1000" ht="18.7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c r="AW1000" s="65"/>
      <c r="AX1000" s="65"/>
      <c r="AY1000" s="65"/>
      <c r="AZ1000" s="65"/>
      <c r="BA1000" s="65"/>
      <c r="BB1000" s="65"/>
      <c r="BC1000" s="65"/>
      <c r="BD1000" s="65"/>
      <c r="BE1000" s="65"/>
      <c r="BF1000" s="65"/>
      <c r="BG1000" s="65"/>
      <c r="BH1000" s="65"/>
      <c r="BI1000" s="65"/>
      <c r="BJ1000" s="65"/>
      <c r="BK1000" s="65"/>
      <c r="BL1000" s="65"/>
      <c r="BM1000" s="65"/>
      <c r="BN1000" s="65"/>
      <c r="BO1000" s="65"/>
      <c r="BP1000" s="65"/>
      <c r="BQ1000" s="65"/>
      <c r="BR1000" s="65"/>
      <c r="BS1000" s="65"/>
      <c r="BT1000" s="65"/>
      <c r="BU1000" s="65"/>
      <c r="BV1000" s="65"/>
    </row>
  </sheetData>
  <printOptions/>
  <pageMargins bottom="0.75" footer="0.0" header="0.0" left="0.7" right="0.7" top="0.75"/>
  <pageSetup orientation="portrait"/>
  <headerFooter>
    <oddFooter>&amp;L#7F7F7FInternal Use - Confidential</oddFooter>
  </headerFooter>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38"/>
    <col customWidth="1" min="2" max="2" width="15.63"/>
    <col customWidth="1" min="3" max="3" width="16.5"/>
    <col customWidth="1" min="4" max="26" width="7.63"/>
  </cols>
  <sheetData>
    <row r="1">
      <c r="A1" s="228" t="s">
        <v>66</v>
      </c>
      <c r="B1" s="211" t="s">
        <v>3381</v>
      </c>
      <c r="C1" s="229" t="s">
        <v>51</v>
      </c>
    </row>
    <row r="2">
      <c r="A2" s="230">
        <v>1.0</v>
      </c>
      <c r="B2" s="224" t="s">
        <v>3383</v>
      </c>
      <c r="C2" s="224" t="s">
        <v>69</v>
      </c>
    </row>
    <row r="3">
      <c r="A3" s="231">
        <v>2.0</v>
      </c>
      <c r="B3" s="225" t="s">
        <v>3386</v>
      </c>
      <c r="C3" s="224" t="s">
        <v>69</v>
      </c>
    </row>
    <row r="4">
      <c r="A4" s="230">
        <v>3.0</v>
      </c>
      <c r="B4" s="224" t="s">
        <v>3388</v>
      </c>
      <c r="C4" s="224" t="s">
        <v>69</v>
      </c>
    </row>
    <row r="5">
      <c r="A5" s="231">
        <v>4.0</v>
      </c>
      <c r="B5" s="225" t="s">
        <v>3389</v>
      </c>
      <c r="C5" s="225" t="s">
        <v>3390</v>
      </c>
    </row>
    <row r="6">
      <c r="A6" s="230">
        <v>5.0</v>
      </c>
      <c r="B6" s="224" t="s">
        <v>3391</v>
      </c>
      <c r="C6" s="225" t="s">
        <v>3390</v>
      </c>
    </row>
    <row r="7">
      <c r="A7" s="231">
        <v>6.0</v>
      </c>
      <c r="B7" s="225" t="s">
        <v>3392</v>
      </c>
      <c r="C7" s="225" t="s">
        <v>3390</v>
      </c>
    </row>
    <row r="8">
      <c r="A8" s="231">
        <v>7.0</v>
      </c>
      <c r="B8" s="225" t="s">
        <v>3393</v>
      </c>
      <c r="C8" s="225" t="s">
        <v>3394</v>
      </c>
    </row>
    <row r="9">
      <c r="A9" s="231">
        <v>8.0</v>
      </c>
      <c r="B9" s="225" t="s">
        <v>3395</v>
      </c>
      <c r="C9" s="225" t="s">
        <v>3394</v>
      </c>
    </row>
    <row r="10">
      <c r="A10" s="230">
        <v>9.0</v>
      </c>
      <c r="B10" s="226" t="s">
        <v>3396</v>
      </c>
      <c r="C10" s="224" t="s">
        <v>70</v>
      </c>
    </row>
    <row r="11">
      <c r="A11" s="231">
        <v>10.0</v>
      </c>
      <c r="B11" s="225" t="s">
        <v>3397</v>
      </c>
      <c r="C11" s="224" t="s">
        <v>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7.63"/>
    <col customWidth="1" min="3" max="3" width="14.13"/>
    <col customWidth="1" min="4" max="4" width="4.63"/>
    <col customWidth="1" min="5" max="5" width="4.5"/>
    <col customWidth="1" min="6" max="6" width="6.13"/>
    <col customWidth="1" min="7" max="7" width="21.25"/>
    <col customWidth="1" min="8" max="26" width="7.63"/>
  </cols>
  <sheetData>
    <row r="2">
      <c r="C2" s="232" t="s">
        <v>3414</v>
      </c>
      <c r="D2" s="233"/>
      <c r="E2" s="233"/>
      <c r="F2" s="233"/>
      <c r="G2" s="36"/>
    </row>
    <row r="4">
      <c r="C4" s="26" t="s">
        <v>3398</v>
      </c>
      <c r="D4" s="26" t="s">
        <v>3319</v>
      </c>
      <c r="E4" s="26" t="s">
        <v>3320</v>
      </c>
      <c r="F4" s="26" t="s">
        <v>3399</v>
      </c>
      <c r="G4" s="26" t="s">
        <v>3162</v>
      </c>
    </row>
    <row r="5">
      <c r="C5" s="26" t="s">
        <v>3322</v>
      </c>
      <c r="D5" s="44">
        <v>264.0</v>
      </c>
      <c r="E5" s="44">
        <v>173.0</v>
      </c>
      <c r="F5" s="44">
        <v>152.6</v>
      </c>
      <c r="G5" s="26" t="s">
        <v>69</v>
      </c>
      <c r="H5" s="234"/>
    </row>
    <row r="6">
      <c r="C6" s="26" t="s">
        <v>3325</v>
      </c>
      <c r="D6" s="44">
        <v>237.0</v>
      </c>
      <c r="E6" s="44">
        <v>163.0</v>
      </c>
      <c r="F6" s="44">
        <v>145.39</v>
      </c>
      <c r="G6" s="26" t="s">
        <v>3402</v>
      </c>
    </row>
    <row r="7">
      <c r="C7" s="26" t="s">
        <v>3327</v>
      </c>
      <c r="D7" s="44">
        <v>219.0</v>
      </c>
      <c r="E7" s="44">
        <v>149.0</v>
      </c>
      <c r="F7" s="44">
        <v>146.97</v>
      </c>
      <c r="G7" s="26" t="s">
        <v>69</v>
      </c>
    </row>
    <row r="8">
      <c r="C8" s="26" t="s">
        <v>3329</v>
      </c>
      <c r="D8" s="44">
        <v>215.0</v>
      </c>
      <c r="E8" s="44">
        <v>147.0</v>
      </c>
      <c r="F8" s="44">
        <v>146.25</v>
      </c>
      <c r="G8" s="26" t="s">
        <v>3405</v>
      </c>
    </row>
    <row r="9">
      <c r="C9" s="26" t="s">
        <v>3330</v>
      </c>
      <c r="D9" s="44">
        <v>210.0</v>
      </c>
      <c r="E9" s="44">
        <v>156.0</v>
      </c>
      <c r="F9" s="44">
        <v>134.61</v>
      </c>
      <c r="G9" s="26" t="s">
        <v>72</v>
      </c>
    </row>
    <row r="10">
      <c r="C10" s="26" t="s">
        <v>3322</v>
      </c>
      <c r="D10" s="44">
        <v>209.0</v>
      </c>
      <c r="E10" s="44">
        <v>158.0</v>
      </c>
      <c r="F10" s="44">
        <v>132.27</v>
      </c>
      <c r="G10" s="26" t="s">
        <v>69</v>
      </c>
    </row>
    <row r="11">
      <c r="C11" s="26" t="s">
        <v>3322</v>
      </c>
      <c r="D11" s="44">
        <v>208.0</v>
      </c>
      <c r="E11" s="44">
        <v>153.0</v>
      </c>
      <c r="F11" s="44">
        <v>135.94</v>
      </c>
      <c r="G11" s="26" t="s">
        <v>69</v>
      </c>
    </row>
    <row r="12">
      <c r="C12" s="26" t="s">
        <v>3332</v>
      </c>
      <c r="D12" s="44">
        <v>200.0</v>
      </c>
      <c r="E12" s="44">
        <v>147.0</v>
      </c>
      <c r="F12" s="44">
        <v>136.05</v>
      </c>
      <c r="G12" s="26" t="s">
        <v>69</v>
      </c>
    </row>
    <row r="13">
      <c r="C13" s="26" t="s">
        <v>3333</v>
      </c>
      <c r="D13" s="44">
        <v>194.0</v>
      </c>
      <c r="E13" s="44">
        <v>156.0</v>
      </c>
      <c r="F13" s="44">
        <v>124.35</v>
      </c>
      <c r="G13" s="26" t="s">
        <v>3411</v>
      </c>
    </row>
    <row r="14">
      <c r="C14" s="26" t="s">
        <v>3335</v>
      </c>
      <c r="D14" s="44">
        <v>194.0</v>
      </c>
      <c r="E14" s="44">
        <v>146.0</v>
      </c>
      <c r="F14" s="44">
        <v>132.87</v>
      </c>
      <c r="G14" s="26" t="s">
        <v>72</v>
      </c>
    </row>
    <row r="15">
      <c r="C15" s="26" t="s">
        <v>3415</v>
      </c>
      <c r="D15" s="44">
        <v>189.0</v>
      </c>
      <c r="E15" s="44">
        <v>170.0</v>
      </c>
      <c r="F15" s="44">
        <v>111.17</v>
      </c>
      <c r="G15" s="26" t="s">
        <v>3405</v>
      </c>
    </row>
    <row r="16">
      <c r="C16" s="26" t="s">
        <v>3325</v>
      </c>
      <c r="D16" s="44">
        <v>189.0</v>
      </c>
      <c r="E16" s="44">
        <v>155.0</v>
      </c>
      <c r="F16" s="44">
        <v>121.93</v>
      </c>
      <c r="G16" s="26" t="s">
        <v>3402</v>
      </c>
    </row>
    <row r="17">
      <c r="C17" s="26" t="s">
        <v>3416</v>
      </c>
      <c r="D17" s="44">
        <v>189.0</v>
      </c>
      <c r="E17" s="44">
        <v>161.0</v>
      </c>
      <c r="F17" s="44">
        <v>117.39</v>
      </c>
      <c r="G17" s="26" t="s">
        <v>3417</v>
      </c>
    </row>
    <row r="18">
      <c r="C18" s="26" t="s">
        <v>3418</v>
      </c>
      <c r="D18" s="44">
        <v>188.0</v>
      </c>
      <c r="E18" s="44">
        <v>159.0</v>
      </c>
      <c r="F18" s="44">
        <v>118.23</v>
      </c>
      <c r="G18" s="26" t="s">
        <v>3419</v>
      </c>
    </row>
    <row r="19">
      <c r="C19" s="26" t="s">
        <v>3332</v>
      </c>
      <c r="D19" s="44">
        <v>186.0</v>
      </c>
      <c r="E19" s="44">
        <v>150.0</v>
      </c>
      <c r="F19" s="44">
        <v>124.0</v>
      </c>
      <c r="G19" s="26" t="s">
        <v>69</v>
      </c>
    </row>
    <row r="20">
      <c r="C20" s="26" t="s">
        <v>3420</v>
      </c>
      <c r="D20" s="44">
        <v>185.0</v>
      </c>
      <c r="E20" s="44">
        <v>96.0</v>
      </c>
      <c r="F20" s="44">
        <v>192.7</v>
      </c>
      <c r="G20" s="26" t="s">
        <v>3421</v>
      </c>
    </row>
    <row r="21" ht="15.75" customHeight="1">
      <c r="C21" s="26" t="s">
        <v>3422</v>
      </c>
      <c r="D21" s="44">
        <v>185.0</v>
      </c>
      <c r="E21" s="44">
        <v>141.0</v>
      </c>
      <c r="F21" s="44">
        <v>131.2</v>
      </c>
      <c r="G21" s="26" t="s">
        <v>3419</v>
      </c>
    </row>
    <row r="22" ht="15.75" customHeight="1">
      <c r="C22" s="26" t="s">
        <v>3423</v>
      </c>
      <c r="D22" s="44">
        <v>183.0</v>
      </c>
      <c r="E22" s="44">
        <v>145.0</v>
      </c>
      <c r="F22" s="44">
        <v>126.2</v>
      </c>
      <c r="G22" s="26" t="s">
        <v>69</v>
      </c>
    </row>
    <row r="23" ht="15.75" customHeight="1">
      <c r="C23" s="26" t="s">
        <v>3424</v>
      </c>
      <c r="D23" s="44">
        <v>183.0</v>
      </c>
      <c r="E23" s="44">
        <v>158.0</v>
      </c>
      <c r="F23" s="44">
        <v>115.82</v>
      </c>
      <c r="G23" s="26" t="s">
        <v>69</v>
      </c>
    </row>
    <row r="24" ht="15.75" customHeight="1">
      <c r="C24" s="26" t="s">
        <v>3425</v>
      </c>
      <c r="D24" s="44">
        <v>183.0</v>
      </c>
      <c r="E24" s="44">
        <v>148.0</v>
      </c>
      <c r="F24" s="44">
        <v>123.64</v>
      </c>
      <c r="G24" s="26" t="s">
        <v>69</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2:G2"/>
  </mergeCells>
  <printOptions/>
  <pageMargins bottom="0.75" footer="0.0" header="0.0" left="0.7" right="0.7" top="0.75"/>
  <pageSetup orientation="portrait"/>
  <headerFooter>
    <oddFooter>&amp;L#7F7F7FInternal Use - Confidential</oddFooter>
  </headerFooter>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5" t="s">
        <v>3426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2.13"/>
    <col customWidth="1" min="2" max="2" width="25.25"/>
    <col customWidth="1" min="3" max="26" width="7.63"/>
  </cols>
  <sheetData>
    <row r="1" ht="33.75" customHeight="1">
      <c r="A1" s="67" t="s">
        <v>3427</v>
      </c>
    </row>
    <row r="2" ht="33.75" customHeight="1">
      <c r="A2" s="67" t="s">
        <v>3428</v>
      </c>
    </row>
    <row r="3" ht="33.75" customHeight="1">
      <c r="A3" s="67" t="s">
        <v>3429</v>
      </c>
    </row>
    <row r="4" ht="33.75" customHeight="1">
      <c r="A4" s="67" t="s">
        <v>3430</v>
      </c>
    </row>
    <row r="5" ht="33.75" customHeight="1">
      <c r="A5" s="67" t="s">
        <v>3431</v>
      </c>
    </row>
    <row r="6" ht="33.75" customHeight="1">
      <c r="A6" s="67" t="s">
        <v>3432</v>
      </c>
    </row>
    <row r="7" ht="33.75" customHeight="1">
      <c r="A7" s="67" t="s">
        <v>3433</v>
      </c>
    </row>
    <row r="8" ht="33.75" customHeight="1">
      <c r="A8" s="67" t="s">
        <v>3434</v>
      </c>
    </row>
    <row r="9" ht="33.75" customHeight="1">
      <c r="A9" s="67" t="s">
        <v>3435</v>
      </c>
    </row>
    <row r="10" ht="33.75" customHeight="1">
      <c r="A10" s="67" t="s">
        <v>3436</v>
      </c>
    </row>
    <row r="11" ht="33.75" customHeight="1">
      <c r="A11" s="67" t="s">
        <v>3437</v>
      </c>
    </row>
    <row r="12" ht="33.75" customHeight="1">
      <c r="A12" s="67" t="s">
        <v>3438</v>
      </c>
    </row>
    <row r="13" ht="33.75" customHeight="1">
      <c r="A13" s="67" t="s">
        <v>3439</v>
      </c>
    </row>
    <row r="14" ht="33.75" customHeight="1">
      <c r="A14" s="67" t="s">
        <v>3440</v>
      </c>
    </row>
    <row r="15" ht="33.75" customHeight="1">
      <c r="A15" s="67" t="s">
        <v>3441</v>
      </c>
    </row>
    <row r="16" ht="33.75" customHeight="1">
      <c r="A16" s="67" t="s">
        <v>3442</v>
      </c>
    </row>
    <row r="17" ht="33.75" customHeight="1">
      <c r="A17" s="67" t="s">
        <v>3443</v>
      </c>
    </row>
    <row r="18" ht="33.75" customHeight="1">
      <c r="A18" s="67" t="s">
        <v>3444</v>
      </c>
    </row>
    <row r="19" ht="33.75" customHeight="1">
      <c r="A19" s="67" t="s">
        <v>3445</v>
      </c>
    </row>
    <row r="20" ht="33.75" customHeight="1">
      <c r="A20" s="67" t="s">
        <v>3446</v>
      </c>
    </row>
    <row r="21" ht="33.75" customHeight="1">
      <c r="A21" s="67" t="s">
        <v>3447</v>
      </c>
    </row>
    <row r="22" ht="33.75" customHeight="1">
      <c r="A22" s="67" t="s">
        <v>3448</v>
      </c>
    </row>
    <row r="23" ht="33.75" customHeight="1">
      <c r="A23" s="67" t="s">
        <v>3449</v>
      </c>
    </row>
    <row r="24" ht="33.75" customHeight="1">
      <c r="A24" s="67" t="s">
        <v>3450</v>
      </c>
    </row>
    <row r="25" ht="33.75" customHeight="1">
      <c r="A25" s="67" t="s">
        <v>3451</v>
      </c>
    </row>
    <row r="26" ht="33.75" customHeight="1">
      <c r="A26" s="67" t="s">
        <v>3452</v>
      </c>
    </row>
    <row r="27" ht="33.75" customHeight="1">
      <c r="A27" s="235" t="s">
        <v>3453</v>
      </c>
    </row>
    <row r="28" ht="33.75" customHeight="1">
      <c r="A28" s="112"/>
    </row>
    <row r="29" ht="33.75" customHeight="1">
      <c r="A29" s="112"/>
    </row>
    <row r="30" ht="33.75" customHeight="1">
      <c r="A30" s="112"/>
    </row>
    <row r="31" ht="33.75" customHeight="1">
      <c r="A31" s="112"/>
    </row>
    <row r="32" ht="33.75" customHeight="1">
      <c r="A32" s="112"/>
    </row>
    <row r="33" ht="33.75" customHeight="1">
      <c r="A33" s="112"/>
    </row>
    <row r="34" ht="33.75" customHeight="1">
      <c r="A34" s="112"/>
    </row>
    <row r="35" ht="33.75" customHeight="1">
      <c r="A35" s="112"/>
    </row>
    <row r="36" ht="33.75" customHeight="1">
      <c r="A36" s="112"/>
    </row>
    <row r="37" ht="33.75" customHeight="1">
      <c r="A37" s="112"/>
    </row>
    <row r="38" ht="33.75" customHeight="1">
      <c r="A38" s="112"/>
    </row>
    <row r="39" ht="33.75" customHeight="1">
      <c r="A39" s="112"/>
    </row>
    <row r="40" ht="33.75" customHeight="1">
      <c r="A40" s="112"/>
    </row>
    <row r="41" ht="33.75" customHeight="1">
      <c r="A41" s="112"/>
    </row>
    <row r="42" ht="33.75" customHeight="1">
      <c r="A42" s="112"/>
    </row>
    <row r="43" ht="33.75" customHeight="1">
      <c r="A43" s="112"/>
    </row>
    <row r="44" ht="33.75" customHeight="1">
      <c r="A44" s="112"/>
    </row>
    <row r="45" ht="33.75" customHeight="1">
      <c r="A45" s="112"/>
    </row>
    <row r="46" ht="33.75" customHeight="1">
      <c r="A46" s="112"/>
    </row>
    <row r="47" ht="33.75" customHeight="1">
      <c r="A47" s="112"/>
    </row>
    <row r="48" ht="33.75" customHeight="1">
      <c r="A48" s="112"/>
    </row>
    <row r="49" ht="33.75" customHeight="1">
      <c r="A49" s="112"/>
    </row>
    <row r="50" ht="33.75" customHeight="1">
      <c r="A50" s="112"/>
    </row>
    <row r="51" ht="33.75" customHeight="1">
      <c r="A51" s="112"/>
    </row>
    <row r="52" ht="33.75" customHeight="1">
      <c r="A52" s="112"/>
    </row>
    <row r="53" ht="33.75" customHeight="1">
      <c r="A53" s="112"/>
    </row>
    <row r="54" ht="33.75" customHeight="1">
      <c r="A54" s="112"/>
    </row>
    <row r="55" ht="33.75" customHeight="1">
      <c r="A55" s="112"/>
    </row>
    <row r="56" ht="33.75" customHeight="1">
      <c r="A56" s="112"/>
    </row>
    <row r="57" ht="33.75" customHeight="1">
      <c r="A57" s="112"/>
    </row>
    <row r="58" ht="33.75" customHeight="1">
      <c r="A58" s="112"/>
    </row>
    <row r="59" ht="33.75" customHeight="1">
      <c r="A59" s="112"/>
    </row>
    <row r="60" ht="33.75" customHeight="1">
      <c r="A60" s="112"/>
    </row>
    <row r="61" ht="33.75" customHeight="1">
      <c r="A61" s="112"/>
    </row>
    <row r="62" ht="33.75" customHeight="1">
      <c r="A62" s="112"/>
    </row>
    <row r="63" ht="33.75" customHeight="1">
      <c r="A63" s="112"/>
    </row>
    <row r="64" ht="33.75" customHeight="1">
      <c r="A64" s="112"/>
    </row>
    <row r="65" ht="33.75" customHeight="1">
      <c r="A65" s="112"/>
    </row>
    <row r="66" ht="33.75" customHeight="1">
      <c r="A66" s="112"/>
    </row>
    <row r="67" ht="33.75" customHeight="1">
      <c r="A67" s="112"/>
    </row>
    <row r="68" ht="33.75" customHeight="1">
      <c r="A68" s="112"/>
    </row>
    <row r="69" ht="33.75" customHeight="1">
      <c r="A69" s="112"/>
    </row>
    <row r="70" ht="33.75" customHeight="1">
      <c r="A70" s="112"/>
    </row>
    <row r="71" ht="33.75" customHeight="1">
      <c r="A71" s="112"/>
    </row>
    <row r="72" ht="33.75" customHeight="1">
      <c r="A72" s="112"/>
    </row>
    <row r="73" ht="33.75" customHeight="1">
      <c r="A73" s="112"/>
    </row>
    <row r="74" ht="33.75" customHeight="1">
      <c r="A74" s="112"/>
    </row>
    <row r="75" ht="33.75" customHeight="1">
      <c r="A75" s="112"/>
    </row>
    <row r="76" ht="33.75" customHeight="1">
      <c r="A76" s="112"/>
    </row>
    <row r="77" ht="33.75" customHeight="1">
      <c r="A77" s="112"/>
    </row>
    <row r="78" ht="33.75" customHeight="1">
      <c r="A78" s="112"/>
    </row>
    <row r="79" ht="33.75" customHeight="1">
      <c r="A79" s="112"/>
    </row>
    <row r="80" ht="33.75" customHeight="1">
      <c r="A80" s="112"/>
    </row>
    <row r="81" ht="33.75" customHeight="1">
      <c r="A81" s="112"/>
    </row>
    <row r="82" ht="33.75" customHeight="1">
      <c r="A82" s="112"/>
    </row>
    <row r="83" ht="33.75" customHeight="1">
      <c r="A83" s="112"/>
    </row>
    <row r="84" ht="33.75" customHeight="1">
      <c r="A84" s="112"/>
    </row>
    <row r="85" ht="33.75" customHeight="1">
      <c r="A85" s="112"/>
    </row>
    <row r="86" ht="33.75" customHeight="1">
      <c r="A86" s="112"/>
    </row>
    <row r="87" ht="33.75" customHeight="1">
      <c r="A87" s="112"/>
    </row>
    <row r="88" ht="33.75" customHeight="1">
      <c r="A88" s="112"/>
    </row>
    <row r="89" ht="33.75" customHeight="1">
      <c r="A89" s="112"/>
    </row>
    <row r="90" ht="33.75" customHeight="1">
      <c r="A90" s="112"/>
    </row>
    <row r="91" ht="33.75" customHeight="1">
      <c r="A91" s="112"/>
    </row>
    <row r="92" ht="33.75" customHeight="1">
      <c r="A92" s="112"/>
    </row>
    <row r="93" ht="33.75" customHeight="1">
      <c r="A93" s="112"/>
    </row>
    <row r="94" ht="33.75" customHeight="1">
      <c r="A94" s="112"/>
    </row>
    <row r="95" ht="33.75" customHeight="1">
      <c r="A95" s="112"/>
    </row>
    <row r="96" ht="33.75" customHeight="1">
      <c r="A96" s="112"/>
    </row>
    <row r="97" ht="33.75" customHeight="1">
      <c r="A97" s="112"/>
    </row>
    <row r="98" ht="33.75" customHeight="1">
      <c r="A98" s="112"/>
    </row>
    <row r="99" ht="33.75" customHeight="1">
      <c r="A99" s="112"/>
    </row>
    <row r="100" ht="33.75" customHeight="1">
      <c r="A100" s="112"/>
    </row>
    <row r="101" ht="33.75" customHeight="1">
      <c r="A101" s="112"/>
    </row>
    <row r="102" ht="33.75" customHeight="1">
      <c r="A102" s="112"/>
    </row>
    <row r="103" ht="33.75" customHeight="1">
      <c r="A103" s="112"/>
    </row>
    <row r="104" ht="33.75" customHeight="1">
      <c r="A104" s="112"/>
    </row>
    <row r="105" ht="33.75" customHeight="1">
      <c r="A105" s="112"/>
    </row>
    <row r="106" ht="33.75" customHeight="1">
      <c r="A106" s="112"/>
    </row>
    <row r="107" ht="33.75" customHeight="1">
      <c r="A107" s="112"/>
    </row>
    <row r="108" ht="33.75" customHeight="1">
      <c r="A108" s="112"/>
    </row>
    <row r="109" ht="33.75" customHeight="1">
      <c r="A109" s="112"/>
    </row>
    <row r="110" ht="33.75" customHeight="1">
      <c r="A110" s="112"/>
    </row>
    <row r="111" ht="33.75" customHeight="1">
      <c r="A111" s="112"/>
    </row>
    <row r="112" ht="33.75" customHeight="1">
      <c r="A112" s="112"/>
    </row>
    <row r="113" ht="33.75" customHeight="1">
      <c r="A113" s="112"/>
    </row>
    <row r="114" ht="33.75" customHeight="1">
      <c r="A114" s="112"/>
    </row>
    <row r="115" ht="33.75" customHeight="1">
      <c r="A115" s="112"/>
    </row>
    <row r="116" ht="33.75" customHeight="1">
      <c r="A116" s="112"/>
    </row>
    <row r="117" ht="33.75" customHeight="1">
      <c r="A117" s="112"/>
    </row>
    <row r="118" ht="33.75" customHeight="1">
      <c r="A118" s="112"/>
    </row>
    <row r="119" ht="33.75" customHeight="1">
      <c r="A119" s="112"/>
    </row>
    <row r="120" ht="33.75" customHeight="1">
      <c r="A120" s="112"/>
    </row>
    <row r="121" ht="33.75" customHeight="1">
      <c r="A121" s="112"/>
    </row>
    <row r="122" ht="33.75" customHeight="1">
      <c r="A122" s="112"/>
    </row>
    <row r="123" ht="33.75" customHeight="1">
      <c r="A123" s="112"/>
    </row>
    <row r="124" ht="33.75" customHeight="1">
      <c r="A124" s="112"/>
    </row>
    <row r="125" ht="33.75" customHeight="1">
      <c r="A125" s="112"/>
    </row>
    <row r="126" ht="33.75" customHeight="1">
      <c r="A126" s="112"/>
    </row>
    <row r="127" ht="33.75" customHeight="1">
      <c r="A127" s="112"/>
    </row>
    <row r="128" ht="33.75" customHeight="1">
      <c r="A128" s="112"/>
    </row>
    <row r="129" ht="33.75" customHeight="1">
      <c r="A129" s="112"/>
    </row>
    <row r="130" ht="33.75" customHeight="1">
      <c r="A130" s="112"/>
    </row>
    <row r="131" ht="33.75" customHeight="1">
      <c r="A131" s="112"/>
    </row>
    <row r="132" ht="33.75" customHeight="1">
      <c r="A132" s="112"/>
    </row>
    <row r="133" ht="33.75" customHeight="1">
      <c r="A133" s="112"/>
    </row>
    <row r="134" ht="33.75" customHeight="1">
      <c r="A134" s="112"/>
    </row>
    <row r="135" ht="33.75" customHeight="1">
      <c r="A135" s="112"/>
    </row>
    <row r="136" ht="33.75" customHeight="1">
      <c r="A136" s="112"/>
    </row>
    <row r="137" ht="33.75" customHeight="1">
      <c r="A137" s="112"/>
    </row>
    <row r="138" ht="33.75" customHeight="1">
      <c r="A138" s="112"/>
    </row>
    <row r="139" ht="33.75" customHeight="1">
      <c r="A139" s="112"/>
    </row>
    <row r="140" ht="33.75" customHeight="1">
      <c r="A140" s="112"/>
    </row>
    <row r="141" ht="33.75" customHeight="1">
      <c r="A141" s="112"/>
    </row>
    <row r="142" ht="33.75" customHeight="1">
      <c r="A142" s="112"/>
    </row>
    <row r="143" ht="33.75" customHeight="1">
      <c r="A143" s="112"/>
    </row>
    <row r="144" ht="33.75" customHeight="1">
      <c r="A144" s="112"/>
    </row>
    <row r="145" ht="33.75" customHeight="1">
      <c r="A145" s="112"/>
    </row>
    <row r="146" ht="33.75" customHeight="1">
      <c r="A146" s="112"/>
    </row>
    <row r="147" ht="33.75" customHeight="1">
      <c r="A147" s="112"/>
    </row>
    <row r="148" ht="33.75" customHeight="1">
      <c r="A148" s="112"/>
    </row>
    <row r="149" ht="33.75" customHeight="1">
      <c r="A149" s="112"/>
    </row>
    <row r="150" ht="33.75" customHeight="1">
      <c r="A150" s="112"/>
    </row>
    <row r="151" ht="33.75" customHeight="1">
      <c r="A151" s="112"/>
    </row>
    <row r="152" ht="33.75" customHeight="1">
      <c r="A152" s="112"/>
    </row>
    <row r="153" ht="33.75" customHeight="1">
      <c r="A153" s="112"/>
    </row>
    <row r="154" ht="33.75" customHeight="1">
      <c r="A154" s="112"/>
    </row>
    <row r="155" ht="33.75" customHeight="1">
      <c r="A155" s="112"/>
    </row>
    <row r="156" ht="33.75" customHeight="1">
      <c r="A156" s="112"/>
    </row>
    <row r="157" ht="33.75" customHeight="1">
      <c r="A157" s="112"/>
    </row>
    <row r="158" ht="33.75" customHeight="1">
      <c r="A158" s="112"/>
    </row>
    <row r="159" ht="33.75" customHeight="1">
      <c r="A159" s="112"/>
    </row>
    <row r="160" ht="33.75" customHeight="1">
      <c r="A160" s="112"/>
    </row>
    <row r="161" ht="33.75" customHeight="1">
      <c r="A161" s="112"/>
    </row>
    <row r="162" ht="33.75" customHeight="1">
      <c r="A162" s="112"/>
    </row>
    <row r="163" ht="33.75" customHeight="1">
      <c r="A163" s="112"/>
    </row>
    <row r="164" ht="33.75" customHeight="1">
      <c r="A164" s="112"/>
    </row>
    <row r="165" ht="33.75" customHeight="1">
      <c r="A165" s="112"/>
    </row>
    <row r="166" ht="33.75" customHeight="1">
      <c r="A166" s="112"/>
    </row>
    <row r="167" ht="33.75" customHeight="1">
      <c r="A167" s="112"/>
    </row>
    <row r="168" ht="33.75" customHeight="1">
      <c r="A168" s="112"/>
    </row>
    <row r="169" ht="33.75" customHeight="1">
      <c r="A169" s="112"/>
    </row>
    <row r="170" ht="33.75" customHeight="1">
      <c r="A170" s="112"/>
    </row>
    <row r="171" ht="33.75" customHeight="1">
      <c r="A171" s="112"/>
    </row>
    <row r="172" ht="33.75" customHeight="1">
      <c r="A172" s="112"/>
    </row>
    <row r="173" ht="33.75" customHeight="1">
      <c r="A173" s="112"/>
    </row>
    <row r="174" ht="33.75" customHeight="1">
      <c r="A174" s="112"/>
    </row>
    <row r="175" ht="33.75" customHeight="1">
      <c r="A175" s="112"/>
    </row>
    <row r="176" ht="33.75" customHeight="1">
      <c r="A176" s="112"/>
    </row>
    <row r="177" ht="33.75" customHeight="1">
      <c r="A177" s="112"/>
    </row>
    <row r="178" ht="33.75" customHeight="1">
      <c r="A178" s="112"/>
    </row>
    <row r="179" ht="33.75" customHeight="1">
      <c r="A179" s="112"/>
    </row>
    <row r="180" ht="33.75" customHeight="1">
      <c r="A180" s="112"/>
    </row>
    <row r="181" ht="33.75" customHeight="1">
      <c r="A181" s="112"/>
    </row>
    <row r="182" ht="33.75" customHeight="1">
      <c r="A182" s="112"/>
    </row>
    <row r="183" ht="33.75" customHeight="1">
      <c r="A183" s="112"/>
    </row>
    <row r="184" ht="33.75" customHeight="1">
      <c r="A184" s="112"/>
    </row>
    <row r="185" ht="33.75" customHeight="1">
      <c r="A185" s="112"/>
    </row>
    <row r="186" ht="33.75" customHeight="1">
      <c r="A186" s="112"/>
    </row>
    <row r="187" ht="33.75" customHeight="1">
      <c r="A187" s="112"/>
    </row>
    <row r="188" ht="33.75" customHeight="1">
      <c r="A188" s="112"/>
    </row>
    <row r="189" ht="33.75" customHeight="1">
      <c r="A189" s="112"/>
    </row>
    <row r="190" ht="33.75" customHeight="1">
      <c r="A190" s="112"/>
    </row>
    <row r="191" ht="33.75" customHeight="1">
      <c r="A191" s="112"/>
    </row>
    <row r="192" ht="33.75" customHeight="1">
      <c r="A192" s="112"/>
    </row>
    <row r="193" ht="33.75" customHeight="1">
      <c r="A193" s="112"/>
    </row>
    <row r="194" ht="33.75" customHeight="1">
      <c r="A194" s="112"/>
    </row>
    <row r="195" ht="33.75" customHeight="1">
      <c r="A195" s="112"/>
    </row>
    <row r="196" ht="33.75" customHeight="1">
      <c r="A196" s="112"/>
    </row>
    <row r="197" ht="33.75" customHeight="1">
      <c r="A197" s="112"/>
    </row>
    <row r="198" ht="33.75" customHeight="1">
      <c r="A198" s="112"/>
    </row>
    <row r="199" ht="33.75" customHeight="1">
      <c r="A199" s="112"/>
    </row>
    <row r="200" ht="33.75" customHeight="1">
      <c r="A200" s="112"/>
    </row>
    <row r="201" ht="33.75" customHeight="1">
      <c r="A201" s="112"/>
    </row>
    <row r="202" ht="33.75" customHeight="1">
      <c r="A202" s="112"/>
    </row>
    <row r="203" ht="33.75" customHeight="1">
      <c r="A203" s="112"/>
    </row>
    <row r="204" ht="33.75" customHeight="1">
      <c r="A204" s="112"/>
    </row>
    <row r="205" ht="33.75" customHeight="1">
      <c r="A205" s="112"/>
    </row>
    <row r="206" ht="33.75" customHeight="1">
      <c r="A206" s="112"/>
    </row>
    <row r="207" ht="33.75" customHeight="1">
      <c r="A207" s="112"/>
    </row>
    <row r="208" ht="33.75" customHeight="1">
      <c r="A208" s="112"/>
    </row>
    <row r="209" ht="33.75" customHeight="1">
      <c r="A209" s="112"/>
    </row>
    <row r="210" ht="33.75" customHeight="1">
      <c r="A210" s="112"/>
    </row>
    <row r="211" ht="33.75" customHeight="1">
      <c r="A211" s="112"/>
    </row>
    <row r="212" ht="33.75" customHeight="1">
      <c r="A212" s="112"/>
    </row>
    <row r="213" ht="33.75" customHeight="1">
      <c r="A213" s="112"/>
    </row>
    <row r="214" ht="33.75" customHeight="1">
      <c r="A214" s="112"/>
    </row>
    <row r="215" ht="33.75" customHeight="1">
      <c r="A215" s="112"/>
    </row>
    <row r="216" ht="33.75" customHeight="1">
      <c r="A216" s="112"/>
    </row>
    <row r="217" ht="33.75" customHeight="1">
      <c r="A217" s="112"/>
    </row>
    <row r="218" ht="33.75" customHeight="1">
      <c r="A218" s="112"/>
    </row>
    <row r="219" ht="33.75" customHeight="1">
      <c r="A219" s="112"/>
    </row>
    <row r="220" ht="33.75" customHeight="1">
      <c r="A220" s="112"/>
    </row>
    <row r="221" ht="33.75" customHeight="1">
      <c r="A221" s="112"/>
    </row>
    <row r="222" ht="33.75" customHeight="1">
      <c r="A222" s="112"/>
    </row>
    <row r="223" ht="33.75" customHeight="1">
      <c r="A223" s="112"/>
    </row>
    <row r="224" ht="33.75" customHeight="1">
      <c r="A224" s="112"/>
    </row>
    <row r="225" ht="33.75" customHeight="1">
      <c r="A225" s="112"/>
    </row>
    <row r="226" ht="33.75" customHeight="1">
      <c r="A226" s="112"/>
    </row>
    <row r="227" ht="33.75" customHeight="1">
      <c r="A227" s="112"/>
    </row>
    <row r="228" ht="33.75" customHeight="1">
      <c r="A228" s="112"/>
    </row>
    <row r="229" ht="33.75" customHeight="1">
      <c r="A229" s="112"/>
    </row>
    <row r="230" ht="33.75" customHeight="1">
      <c r="A230" s="112"/>
    </row>
    <row r="231" ht="33.75" customHeight="1">
      <c r="A231" s="112"/>
    </row>
    <row r="232" ht="33.75" customHeight="1">
      <c r="A232" s="112"/>
    </row>
    <row r="233" ht="33.75" customHeight="1">
      <c r="A233" s="112"/>
    </row>
    <row r="234" ht="33.75" customHeight="1">
      <c r="A234" s="112"/>
    </row>
    <row r="235" ht="33.75" customHeight="1">
      <c r="A235" s="112"/>
    </row>
    <row r="236" ht="33.75" customHeight="1">
      <c r="A236" s="112"/>
    </row>
    <row r="237" ht="33.75" customHeight="1">
      <c r="A237" s="112"/>
    </row>
    <row r="238" ht="33.75" customHeight="1">
      <c r="A238" s="112"/>
    </row>
    <row r="239" ht="33.75" customHeight="1">
      <c r="A239" s="112"/>
    </row>
    <row r="240" ht="33.75" customHeight="1">
      <c r="A240" s="112"/>
    </row>
    <row r="241" ht="33.75" customHeight="1">
      <c r="A241" s="112"/>
    </row>
    <row r="242" ht="33.75" customHeight="1">
      <c r="A242" s="112"/>
    </row>
    <row r="243" ht="33.75" customHeight="1">
      <c r="A243" s="112"/>
    </row>
    <row r="244" ht="33.75" customHeight="1">
      <c r="A244" s="112"/>
    </row>
    <row r="245" ht="33.75" customHeight="1">
      <c r="A245" s="112"/>
    </row>
    <row r="246" ht="33.75" customHeight="1">
      <c r="A246" s="112"/>
    </row>
    <row r="247" ht="33.75" customHeight="1">
      <c r="A247" s="112"/>
    </row>
    <row r="248" ht="33.75" customHeight="1">
      <c r="A248" s="112"/>
    </row>
    <row r="249" ht="33.75" customHeight="1">
      <c r="A249" s="112"/>
    </row>
    <row r="250" ht="33.75" customHeight="1">
      <c r="A250" s="112"/>
    </row>
    <row r="251" ht="33.75" customHeight="1">
      <c r="A251" s="112"/>
    </row>
    <row r="252" ht="33.75" customHeight="1">
      <c r="A252" s="112"/>
    </row>
    <row r="253" ht="33.75" customHeight="1">
      <c r="A253" s="112"/>
    </row>
    <row r="254" ht="33.75" customHeight="1">
      <c r="A254" s="112"/>
    </row>
    <row r="255" ht="33.75" customHeight="1">
      <c r="A255" s="112"/>
    </row>
    <row r="256" ht="33.75" customHeight="1">
      <c r="A256" s="112"/>
    </row>
    <row r="257" ht="33.75" customHeight="1">
      <c r="A257" s="112"/>
    </row>
    <row r="258" ht="33.75" customHeight="1">
      <c r="A258" s="112"/>
    </row>
    <row r="259" ht="33.75" customHeight="1">
      <c r="A259" s="112"/>
    </row>
    <row r="260" ht="33.75" customHeight="1">
      <c r="A260" s="112"/>
    </row>
    <row r="261" ht="33.75" customHeight="1">
      <c r="A261" s="112"/>
    </row>
    <row r="262" ht="33.75" customHeight="1">
      <c r="A262" s="112"/>
    </row>
    <row r="263" ht="33.75" customHeight="1">
      <c r="A263" s="112"/>
    </row>
    <row r="264" ht="33.75" customHeight="1">
      <c r="A264" s="112"/>
    </row>
    <row r="265" ht="33.75" customHeight="1">
      <c r="A265" s="112"/>
    </row>
    <row r="266" ht="33.75" customHeight="1">
      <c r="A266" s="112"/>
    </row>
    <row r="267" ht="33.75" customHeight="1">
      <c r="A267" s="112"/>
    </row>
    <row r="268" ht="33.75" customHeight="1">
      <c r="A268" s="112"/>
    </row>
    <row r="269" ht="33.75" customHeight="1">
      <c r="A269" s="112"/>
    </row>
    <row r="270" ht="33.75" customHeight="1">
      <c r="A270" s="112"/>
    </row>
    <row r="271" ht="33.75" customHeight="1">
      <c r="A271" s="112"/>
    </row>
    <row r="272" ht="33.75" customHeight="1">
      <c r="A272" s="112"/>
    </row>
    <row r="273" ht="33.75" customHeight="1">
      <c r="A273" s="112"/>
    </row>
    <row r="274" ht="33.75" customHeight="1">
      <c r="A274" s="112"/>
    </row>
    <row r="275" ht="33.75" customHeight="1">
      <c r="A275" s="112"/>
    </row>
    <row r="276" ht="33.75" customHeight="1">
      <c r="A276" s="112"/>
    </row>
    <row r="277" ht="33.75" customHeight="1">
      <c r="A277" s="112"/>
    </row>
    <row r="278" ht="33.75" customHeight="1">
      <c r="A278" s="112"/>
    </row>
    <row r="279" ht="33.75" customHeight="1">
      <c r="A279" s="112"/>
    </row>
    <row r="280" ht="33.75" customHeight="1">
      <c r="A280" s="112"/>
    </row>
    <row r="281" ht="33.75" customHeight="1">
      <c r="A281" s="112"/>
    </row>
    <row r="282" ht="33.75" customHeight="1">
      <c r="A282" s="112"/>
    </row>
    <row r="283" ht="33.75" customHeight="1">
      <c r="A283" s="112"/>
    </row>
    <row r="284" ht="33.75" customHeight="1">
      <c r="A284" s="112"/>
    </row>
    <row r="285" ht="33.75" customHeight="1">
      <c r="A285" s="112"/>
    </row>
    <row r="286" ht="33.75" customHeight="1">
      <c r="A286" s="112"/>
    </row>
    <row r="287" ht="33.75" customHeight="1">
      <c r="A287" s="112"/>
    </row>
    <row r="288" ht="33.75" customHeight="1">
      <c r="A288" s="112"/>
    </row>
    <row r="289" ht="33.75" customHeight="1">
      <c r="A289" s="112"/>
    </row>
    <row r="290" ht="33.75" customHeight="1">
      <c r="A290" s="112"/>
    </row>
    <row r="291" ht="33.75" customHeight="1">
      <c r="A291" s="112"/>
    </row>
    <row r="292" ht="33.75" customHeight="1">
      <c r="A292" s="112"/>
    </row>
    <row r="293" ht="33.75" customHeight="1">
      <c r="A293" s="112"/>
    </row>
    <row r="294" ht="33.75" customHeight="1">
      <c r="A294" s="112"/>
    </row>
    <row r="295" ht="33.75" customHeight="1">
      <c r="A295" s="112"/>
    </row>
    <row r="296" ht="33.75" customHeight="1">
      <c r="A296" s="112"/>
    </row>
    <row r="297" ht="33.75" customHeight="1">
      <c r="A297" s="112"/>
    </row>
    <row r="298" ht="33.75" customHeight="1">
      <c r="A298" s="112"/>
    </row>
    <row r="299" ht="33.75" customHeight="1">
      <c r="A299" s="112"/>
    </row>
    <row r="300" ht="33.75" customHeight="1">
      <c r="A300" s="112"/>
    </row>
    <row r="301" ht="33.75" customHeight="1">
      <c r="A301" s="112"/>
    </row>
    <row r="302" ht="33.75" customHeight="1">
      <c r="A302" s="112"/>
    </row>
    <row r="303" ht="33.75" customHeight="1">
      <c r="A303" s="112"/>
    </row>
    <row r="304" ht="33.75" customHeight="1">
      <c r="A304" s="112"/>
    </row>
    <row r="305" ht="33.75" customHeight="1">
      <c r="A305" s="112"/>
    </row>
    <row r="306" ht="33.75" customHeight="1">
      <c r="A306" s="112"/>
    </row>
    <row r="307" ht="33.75" customHeight="1">
      <c r="A307" s="112"/>
    </row>
    <row r="308" ht="33.75" customHeight="1">
      <c r="A308" s="112"/>
    </row>
    <row r="309" ht="33.75" customHeight="1">
      <c r="A309" s="112"/>
    </row>
    <row r="310" ht="33.75" customHeight="1">
      <c r="A310" s="112"/>
    </row>
    <row r="311" ht="33.75" customHeight="1">
      <c r="A311" s="112"/>
    </row>
    <row r="312" ht="33.75" customHeight="1">
      <c r="A312" s="112"/>
    </row>
    <row r="313" ht="33.75" customHeight="1">
      <c r="A313" s="112"/>
    </row>
    <row r="314" ht="33.75" customHeight="1">
      <c r="A314" s="112"/>
    </row>
    <row r="315" ht="33.75" customHeight="1">
      <c r="A315" s="112"/>
    </row>
    <row r="316" ht="33.75" customHeight="1">
      <c r="A316" s="112"/>
    </row>
    <row r="317" ht="33.75" customHeight="1">
      <c r="A317" s="112"/>
    </row>
    <row r="318" ht="33.75" customHeight="1">
      <c r="A318" s="112"/>
    </row>
    <row r="319" ht="33.75" customHeight="1">
      <c r="A319" s="112"/>
    </row>
    <row r="320" ht="33.75" customHeight="1">
      <c r="A320" s="112"/>
    </row>
    <row r="321" ht="33.75" customHeight="1">
      <c r="A321" s="112"/>
    </row>
    <row r="322" ht="33.75" customHeight="1">
      <c r="A322" s="112"/>
    </row>
    <row r="323" ht="33.75" customHeight="1">
      <c r="A323" s="112"/>
    </row>
    <row r="324" ht="33.75" customHeight="1">
      <c r="A324" s="112"/>
    </row>
    <row r="325" ht="33.75" customHeight="1">
      <c r="A325" s="112"/>
    </row>
    <row r="326" ht="33.75" customHeight="1">
      <c r="A326" s="112"/>
    </row>
    <row r="327" ht="33.75" customHeight="1">
      <c r="A327" s="112"/>
    </row>
    <row r="328" ht="33.75" customHeight="1">
      <c r="A328" s="112"/>
    </row>
    <row r="329" ht="33.75" customHeight="1">
      <c r="A329" s="112"/>
    </row>
    <row r="330" ht="33.75" customHeight="1">
      <c r="A330" s="112"/>
    </row>
    <row r="331" ht="33.75" customHeight="1">
      <c r="A331" s="112"/>
    </row>
    <row r="332" ht="33.75" customHeight="1">
      <c r="A332" s="112"/>
    </row>
    <row r="333" ht="33.75" customHeight="1">
      <c r="A333" s="112"/>
    </row>
    <row r="334" ht="33.75" customHeight="1">
      <c r="A334" s="112"/>
    </row>
    <row r="335" ht="33.75" customHeight="1">
      <c r="A335" s="112"/>
    </row>
    <row r="336" ht="33.75" customHeight="1">
      <c r="A336" s="112"/>
    </row>
    <row r="337" ht="33.75" customHeight="1">
      <c r="A337" s="112"/>
    </row>
    <row r="338" ht="33.75" customHeight="1">
      <c r="A338" s="112"/>
    </row>
    <row r="339" ht="33.75" customHeight="1">
      <c r="A339" s="112"/>
    </row>
    <row r="340" ht="33.75" customHeight="1">
      <c r="A340" s="112"/>
    </row>
    <row r="341" ht="33.75" customHeight="1">
      <c r="A341" s="112"/>
    </row>
    <row r="342" ht="33.75" customHeight="1">
      <c r="A342" s="112"/>
    </row>
    <row r="343" ht="33.75" customHeight="1">
      <c r="A343" s="112"/>
    </row>
    <row r="344" ht="33.75" customHeight="1">
      <c r="A344" s="112"/>
    </row>
    <row r="345" ht="33.75" customHeight="1">
      <c r="A345" s="112"/>
    </row>
    <row r="346" ht="33.75" customHeight="1">
      <c r="A346" s="112"/>
    </row>
    <row r="347" ht="33.75" customHeight="1">
      <c r="A347" s="112"/>
    </row>
    <row r="348" ht="33.75" customHeight="1">
      <c r="A348" s="112"/>
    </row>
    <row r="349" ht="33.75" customHeight="1">
      <c r="A349" s="112"/>
    </row>
    <row r="350" ht="33.75" customHeight="1">
      <c r="A350" s="112"/>
    </row>
    <row r="351" ht="33.75" customHeight="1">
      <c r="A351" s="112"/>
    </row>
    <row r="352" ht="33.75" customHeight="1">
      <c r="A352" s="112"/>
    </row>
    <row r="353" ht="33.75" customHeight="1">
      <c r="A353" s="112"/>
    </row>
    <row r="354" ht="33.75" customHeight="1">
      <c r="A354" s="112"/>
    </row>
    <row r="355" ht="33.75" customHeight="1">
      <c r="A355" s="112"/>
    </row>
    <row r="356" ht="33.75" customHeight="1">
      <c r="A356" s="112"/>
    </row>
    <row r="357" ht="33.75" customHeight="1">
      <c r="A357" s="112"/>
    </row>
    <row r="358" ht="33.75" customHeight="1">
      <c r="A358" s="112"/>
    </row>
    <row r="359" ht="33.75" customHeight="1">
      <c r="A359" s="112"/>
    </row>
    <row r="360" ht="33.75" customHeight="1">
      <c r="A360" s="112"/>
    </row>
    <row r="361" ht="33.75" customHeight="1">
      <c r="A361" s="112"/>
    </row>
    <row r="362" ht="33.75" customHeight="1">
      <c r="A362" s="112"/>
    </row>
    <row r="363" ht="33.75" customHeight="1">
      <c r="A363" s="112"/>
    </row>
    <row r="364" ht="33.75" customHeight="1">
      <c r="A364" s="112"/>
    </row>
    <row r="365" ht="33.75" customHeight="1">
      <c r="A365" s="112"/>
    </row>
    <row r="366" ht="33.75" customHeight="1">
      <c r="A366" s="112"/>
    </row>
    <row r="367" ht="33.75" customHeight="1">
      <c r="A367" s="112"/>
    </row>
    <row r="368" ht="33.75" customHeight="1">
      <c r="A368" s="112"/>
    </row>
    <row r="369" ht="33.75" customHeight="1">
      <c r="A369" s="112"/>
    </row>
    <row r="370" ht="33.75" customHeight="1">
      <c r="A370" s="112"/>
    </row>
    <row r="371" ht="33.75" customHeight="1">
      <c r="A371" s="112"/>
    </row>
    <row r="372" ht="33.75" customHeight="1">
      <c r="A372" s="112"/>
    </row>
    <row r="373" ht="33.75" customHeight="1">
      <c r="A373" s="112"/>
    </row>
    <row r="374" ht="33.75" customHeight="1">
      <c r="A374" s="112"/>
    </row>
    <row r="375" ht="33.75" customHeight="1">
      <c r="A375" s="112"/>
    </row>
    <row r="376" ht="33.75" customHeight="1">
      <c r="A376" s="112"/>
    </row>
    <row r="377" ht="33.75" customHeight="1">
      <c r="A377" s="112"/>
    </row>
    <row r="378" ht="33.75" customHeight="1">
      <c r="A378" s="112"/>
    </row>
    <row r="379" ht="33.75" customHeight="1">
      <c r="A379" s="112"/>
    </row>
    <row r="380" ht="33.75" customHeight="1">
      <c r="A380" s="112"/>
    </row>
    <row r="381" ht="33.75" customHeight="1">
      <c r="A381" s="112"/>
    </row>
    <row r="382" ht="33.75" customHeight="1">
      <c r="A382" s="112"/>
    </row>
    <row r="383" ht="33.75" customHeight="1">
      <c r="A383" s="112"/>
    </row>
    <row r="384" ht="33.75" customHeight="1">
      <c r="A384" s="112"/>
    </row>
    <row r="385" ht="33.75" customHeight="1">
      <c r="A385" s="112"/>
    </row>
    <row r="386" ht="33.75" customHeight="1">
      <c r="A386" s="112"/>
    </row>
    <row r="387" ht="33.75" customHeight="1">
      <c r="A387" s="112"/>
    </row>
    <row r="388" ht="33.75" customHeight="1">
      <c r="A388" s="112"/>
    </row>
    <row r="389" ht="33.75" customHeight="1">
      <c r="A389" s="112"/>
    </row>
    <row r="390" ht="33.75" customHeight="1">
      <c r="A390" s="112"/>
    </row>
    <row r="391" ht="33.75" customHeight="1">
      <c r="A391" s="112"/>
    </row>
    <row r="392" ht="33.75" customHeight="1">
      <c r="A392" s="112"/>
    </row>
    <row r="393" ht="33.75" customHeight="1">
      <c r="A393" s="112"/>
    </row>
    <row r="394" ht="33.75" customHeight="1">
      <c r="A394" s="112"/>
    </row>
    <row r="395" ht="33.75" customHeight="1">
      <c r="A395" s="112"/>
    </row>
    <row r="396" ht="33.75" customHeight="1">
      <c r="A396" s="112"/>
    </row>
    <row r="397" ht="33.75" customHeight="1">
      <c r="A397" s="112"/>
    </row>
    <row r="398" ht="33.75" customHeight="1">
      <c r="A398" s="112"/>
    </row>
    <row r="399" ht="33.75" customHeight="1">
      <c r="A399" s="112"/>
    </row>
    <row r="400" ht="33.75" customHeight="1">
      <c r="A400" s="112"/>
    </row>
    <row r="401" ht="33.75" customHeight="1">
      <c r="A401" s="112"/>
    </row>
    <row r="402" ht="33.75" customHeight="1">
      <c r="A402" s="112"/>
    </row>
    <row r="403" ht="33.75" customHeight="1">
      <c r="A403" s="112"/>
    </row>
    <row r="404" ht="33.75" customHeight="1">
      <c r="A404" s="112"/>
    </row>
    <row r="405" ht="33.75" customHeight="1">
      <c r="A405" s="112"/>
    </row>
    <row r="406" ht="33.75" customHeight="1">
      <c r="A406" s="112"/>
    </row>
    <row r="407" ht="33.75" customHeight="1">
      <c r="A407" s="112"/>
    </row>
    <row r="408" ht="33.75" customHeight="1">
      <c r="A408" s="112"/>
    </row>
    <row r="409" ht="33.75" customHeight="1">
      <c r="A409" s="112"/>
    </row>
    <row r="410" ht="33.75" customHeight="1">
      <c r="A410" s="112"/>
    </row>
    <row r="411" ht="33.75" customHeight="1">
      <c r="A411" s="112"/>
    </row>
    <row r="412" ht="33.75" customHeight="1">
      <c r="A412" s="112"/>
    </row>
    <row r="413" ht="33.75" customHeight="1">
      <c r="A413" s="112"/>
    </row>
    <row r="414" ht="33.75" customHeight="1">
      <c r="A414" s="112"/>
    </row>
    <row r="415" ht="33.75" customHeight="1">
      <c r="A415" s="112"/>
    </row>
    <row r="416" ht="33.75" customHeight="1">
      <c r="A416" s="112"/>
    </row>
    <row r="417" ht="33.75" customHeight="1">
      <c r="A417" s="112"/>
    </row>
    <row r="418" ht="33.75" customHeight="1">
      <c r="A418" s="112"/>
    </row>
    <row r="419" ht="33.75" customHeight="1">
      <c r="A419" s="112"/>
    </row>
    <row r="420" ht="33.75" customHeight="1">
      <c r="A420" s="112"/>
    </row>
    <row r="421" ht="33.75" customHeight="1">
      <c r="A421" s="112"/>
    </row>
    <row r="422" ht="33.75" customHeight="1">
      <c r="A422" s="112"/>
    </row>
    <row r="423" ht="33.75" customHeight="1">
      <c r="A423" s="112"/>
    </row>
    <row r="424" ht="33.75" customHeight="1">
      <c r="A424" s="112"/>
    </row>
    <row r="425" ht="33.75" customHeight="1">
      <c r="A425" s="112"/>
    </row>
    <row r="426" ht="33.75" customHeight="1">
      <c r="A426" s="112"/>
    </row>
    <row r="427" ht="33.75" customHeight="1">
      <c r="A427" s="112"/>
    </row>
    <row r="428" ht="33.75" customHeight="1">
      <c r="A428" s="112"/>
    </row>
    <row r="429" ht="33.75" customHeight="1">
      <c r="A429" s="112"/>
    </row>
    <row r="430" ht="33.75" customHeight="1">
      <c r="A430" s="112"/>
    </row>
    <row r="431" ht="33.75" customHeight="1">
      <c r="A431" s="112"/>
    </row>
    <row r="432" ht="33.75" customHeight="1">
      <c r="A432" s="112"/>
    </row>
    <row r="433" ht="33.75" customHeight="1">
      <c r="A433" s="112"/>
    </row>
    <row r="434" ht="33.75" customHeight="1">
      <c r="A434" s="112"/>
    </row>
    <row r="435" ht="33.75" customHeight="1">
      <c r="A435" s="112"/>
    </row>
    <row r="436" ht="33.75" customHeight="1">
      <c r="A436" s="112"/>
    </row>
    <row r="437" ht="33.75" customHeight="1">
      <c r="A437" s="112"/>
    </row>
    <row r="438" ht="33.75" customHeight="1">
      <c r="A438" s="112"/>
    </row>
    <row r="439" ht="33.75" customHeight="1">
      <c r="A439" s="112"/>
    </row>
    <row r="440" ht="33.75" customHeight="1">
      <c r="A440" s="112"/>
    </row>
    <row r="441" ht="33.75" customHeight="1">
      <c r="A441" s="112"/>
    </row>
    <row r="442" ht="33.75" customHeight="1">
      <c r="A442" s="112"/>
    </row>
    <row r="443" ht="33.75" customHeight="1">
      <c r="A443" s="112"/>
    </row>
    <row r="444" ht="33.75" customHeight="1">
      <c r="A444" s="112"/>
    </row>
    <row r="445" ht="33.75" customHeight="1">
      <c r="A445" s="112"/>
    </row>
    <row r="446" ht="33.75" customHeight="1">
      <c r="A446" s="112"/>
    </row>
    <row r="447" ht="33.75" customHeight="1">
      <c r="A447" s="112"/>
    </row>
    <row r="448" ht="33.75" customHeight="1">
      <c r="A448" s="112"/>
    </row>
    <row r="449" ht="33.75" customHeight="1">
      <c r="A449" s="112"/>
    </row>
    <row r="450" ht="33.75" customHeight="1">
      <c r="A450" s="112"/>
    </row>
    <row r="451" ht="33.75" customHeight="1">
      <c r="A451" s="112"/>
    </row>
    <row r="452" ht="33.75" customHeight="1">
      <c r="A452" s="112"/>
    </row>
    <row r="453" ht="33.75" customHeight="1">
      <c r="A453" s="112"/>
    </row>
    <row r="454" ht="33.75" customHeight="1">
      <c r="A454" s="112"/>
    </row>
    <row r="455" ht="33.75" customHeight="1">
      <c r="A455" s="112"/>
    </row>
    <row r="456" ht="33.75" customHeight="1">
      <c r="A456" s="112"/>
    </row>
    <row r="457" ht="33.75" customHeight="1">
      <c r="A457" s="112"/>
    </row>
    <row r="458" ht="33.75" customHeight="1">
      <c r="A458" s="112"/>
    </row>
    <row r="459" ht="33.75" customHeight="1">
      <c r="A459" s="112"/>
    </row>
    <row r="460" ht="33.75" customHeight="1">
      <c r="A460" s="112"/>
    </row>
    <row r="461" ht="33.75" customHeight="1">
      <c r="A461" s="112"/>
    </row>
    <row r="462" ht="33.75" customHeight="1">
      <c r="A462" s="112"/>
    </row>
    <row r="463" ht="33.75" customHeight="1">
      <c r="A463" s="112"/>
    </row>
    <row r="464" ht="33.75" customHeight="1">
      <c r="A464" s="112"/>
    </row>
    <row r="465" ht="33.75" customHeight="1">
      <c r="A465" s="112"/>
    </row>
    <row r="466" ht="33.75" customHeight="1">
      <c r="A466" s="112"/>
    </row>
    <row r="467" ht="33.75" customHeight="1">
      <c r="A467" s="112"/>
    </row>
    <row r="468" ht="33.75" customHeight="1">
      <c r="A468" s="112"/>
    </row>
    <row r="469" ht="33.75" customHeight="1">
      <c r="A469" s="112"/>
    </row>
    <row r="470" ht="33.75" customHeight="1">
      <c r="A470" s="112"/>
    </row>
    <row r="471" ht="33.75" customHeight="1">
      <c r="A471" s="112"/>
    </row>
    <row r="472" ht="33.75" customHeight="1">
      <c r="A472" s="112"/>
    </row>
    <row r="473" ht="33.75" customHeight="1">
      <c r="A473" s="112"/>
    </row>
    <row r="474" ht="33.75" customHeight="1">
      <c r="A474" s="112"/>
    </row>
    <row r="475" ht="33.75" customHeight="1">
      <c r="A475" s="112"/>
    </row>
    <row r="476" ht="33.75" customHeight="1">
      <c r="A476" s="112"/>
    </row>
    <row r="477" ht="33.75" customHeight="1">
      <c r="A477" s="112"/>
    </row>
    <row r="478" ht="33.75" customHeight="1">
      <c r="A478" s="112"/>
    </row>
    <row r="479" ht="33.75" customHeight="1">
      <c r="A479" s="112"/>
    </row>
    <row r="480" ht="33.75" customHeight="1">
      <c r="A480" s="112"/>
    </row>
    <row r="481" ht="33.75" customHeight="1">
      <c r="A481" s="112"/>
    </row>
    <row r="482" ht="33.75" customHeight="1">
      <c r="A482" s="112"/>
    </row>
    <row r="483" ht="33.75" customHeight="1">
      <c r="A483" s="112"/>
    </row>
    <row r="484" ht="33.75" customHeight="1">
      <c r="A484" s="112"/>
    </row>
    <row r="485" ht="33.75" customHeight="1">
      <c r="A485" s="112"/>
    </row>
    <row r="486" ht="33.75" customHeight="1">
      <c r="A486" s="112"/>
    </row>
    <row r="487" ht="33.75" customHeight="1">
      <c r="A487" s="112"/>
    </row>
    <row r="488" ht="33.75" customHeight="1">
      <c r="A488" s="112"/>
    </row>
    <row r="489" ht="33.75" customHeight="1">
      <c r="A489" s="112"/>
    </row>
    <row r="490" ht="33.75" customHeight="1">
      <c r="A490" s="112"/>
    </row>
    <row r="491" ht="33.75" customHeight="1">
      <c r="A491" s="112"/>
    </row>
    <row r="492" ht="33.75" customHeight="1">
      <c r="A492" s="112"/>
    </row>
    <row r="493" ht="33.75" customHeight="1">
      <c r="A493" s="112"/>
    </row>
    <row r="494" ht="33.75" customHeight="1">
      <c r="A494" s="112"/>
    </row>
    <row r="495" ht="33.75" customHeight="1">
      <c r="A495" s="112"/>
    </row>
    <row r="496" ht="33.75" customHeight="1">
      <c r="A496" s="112"/>
    </row>
    <row r="497" ht="33.75" customHeight="1">
      <c r="A497" s="112"/>
    </row>
    <row r="498" ht="33.75" customHeight="1">
      <c r="A498" s="112"/>
    </row>
    <row r="499" ht="33.75" customHeight="1">
      <c r="A499" s="112"/>
    </row>
    <row r="500" ht="33.75" customHeight="1">
      <c r="A500" s="112"/>
    </row>
    <row r="501" ht="33.75" customHeight="1">
      <c r="A501" s="112"/>
    </row>
    <row r="502" ht="33.75" customHeight="1">
      <c r="A502" s="112"/>
    </row>
    <row r="503" ht="33.75" customHeight="1">
      <c r="A503" s="112"/>
    </row>
    <row r="504" ht="33.75" customHeight="1">
      <c r="A504" s="112"/>
    </row>
    <row r="505" ht="33.75" customHeight="1">
      <c r="A505" s="112"/>
    </row>
    <row r="506" ht="33.75" customHeight="1">
      <c r="A506" s="112"/>
    </row>
    <row r="507" ht="33.75" customHeight="1">
      <c r="A507" s="112"/>
    </row>
    <row r="508" ht="33.75" customHeight="1">
      <c r="A508" s="112"/>
    </row>
    <row r="509" ht="33.75" customHeight="1">
      <c r="A509" s="112"/>
    </row>
    <row r="510" ht="33.75" customHeight="1">
      <c r="A510" s="112"/>
    </row>
    <row r="511" ht="33.75" customHeight="1">
      <c r="A511" s="112"/>
    </row>
    <row r="512" ht="33.75" customHeight="1">
      <c r="A512" s="112"/>
    </row>
    <row r="513" ht="33.75" customHeight="1">
      <c r="A513" s="112"/>
    </row>
    <row r="514" ht="33.75" customHeight="1">
      <c r="A514" s="112"/>
    </row>
    <row r="515" ht="33.75" customHeight="1">
      <c r="A515" s="112"/>
    </row>
    <row r="516" ht="33.75" customHeight="1">
      <c r="A516" s="112"/>
    </row>
    <row r="517" ht="33.75" customHeight="1">
      <c r="A517" s="112"/>
    </row>
    <row r="518" ht="33.75" customHeight="1">
      <c r="A518" s="112"/>
    </row>
    <row r="519" ht="33.75" customHeight="1">
      <c r="A519" s="112"/>
    </row>
    <row r="520" ht="33.75" customHeight="1">
      <c r="A520" s="112"/>
    </row>
    <row r="521" ht="33.75" customHeight="1">
      <c r="A521" s="112"/>
    </row>
    <row r="522" ht="33.75" customHeight="1">
      <c r="A522" s="112"/>
    </row>
    <row r="523" ht="33.75" customHeight="1">
      <c r="A523" s="112"/>
    </row>
    <row r="524" ht="33.75" customHeight="1">
      <c r="A524" s="112"/>
    </row>
    <row r="525" ht="33.75" customHeight="1">
      <c r="A525" s="112"/>
    </row>
    <row r="526" ht="33.75" customHeight="1">
      <c r="A526" s="112"/>
    </row>
    <row r="527" ht="33.75" customHeight="1">
      <c r="A527" s="112"/>
    </row>
    <row r="528" ht="33.75" customHeight="1">
      <c r="A528" s="112"/>
    </row>
    <row r="529" ht="33.75" customHeight="1">
      <c r="A529" s="112"/>
    </row>
    <row r="530" ht="33.75" customHeight="1">
      <c r="A530" s="112"/>
    </row>
    <row r="531" ht="33.75" customHeight="1">
      <c r="A531" s="112"/>
    </row>
    <row r="532" ht="33.75" customHeight="1">
      <c r="A532" s="112"/>
    </row>
    <row r="533" ht="33.75" customHeight="1">
      <c r="A533" s="112"/>
    </row>
    <row r="534" ht="33.75" customHeight="1">
      <c r="A534" s="112"/>
    </row>
    <row r="535" ht="33.75" customHeight="1">
      <c r="A535" s="112"/>
    </row>
    <row r="536" ht="33.75" customHeight="1">
      <c r="A536" s="112"/>
    </row>
    <row r="537" ht="33.75" customHeight="1">
      <c r="A537" s="112"/>
    </row>
    <row r="538" ht="33.75" customHeight="1">
      <c r="A538" s="112"/>
    </row>
    <row r="539" ht="33.75" customHeight="1">
      <c r="A539" s="112"/>
    </row>
    <row r="540" ht="33.75" customHeight="1">
      <c r="A540" s="112"/>
    </row>
    <row r="541" ht="33.75" customHeight="1">
      <c r="A541" s="112"/>
    </row>
    <row r="542" ht="33.75" customHeight="1">
      <c r="A542" s="112"/>
    </row>
    <row r="543" ht="33.75" customHeight="1">
      <c r="A543" s="112"/>
    </row>
    <row r="544" ht="33.75" customHeight="1">
      <c r="A544" s="112"/>
    </row>
    <row r="545" ht="33.75" customHeight="1">
      <c r="A545" s="112"/>
    </row>
    <row r="546" ht="33.75" customHeight="1">
      <c r="A546" s="112"/>
    </row>
    <row r="547" ht="33.75" customHeight="1">
      <c r="A547" s="112"/>
    </row>
    <row r="548" ht="33.75" customHeight="1">
      <c r="A548" s="112"/>
    </row>
    <row r="549" ht="33.75" customHeight="1">
      <c r="A549" s="112"/>
    </row>
    <row r="550" ht="33.75" customHeight="1">
      <c r="A550" s="112"/>
    </row>
    <row r="551" ht="33.75" customHeight="1">
      <c r="A551" s="112"/>
    </row>
    <row r="552" ht="33.75" customHeight="1">
      <c r="A552" s="112"/>
    </row>
    <row r="553" ht="33.75" customHeight="1">
      <c r="A553" s="112"/>
    </row>
    <row r="554" ht="33.75" customHeight="1">
      <c r="A554" s="112"/>
    </row>
    <row r="555" ht="33.75" customHeight="1">
      <c r="A555" s="112"/>
    </row>
    <row r="556" ht="33.75" customHeight="1">
      <c r="A556" s="112"/>
    </row>
    <row r="557" ht="33.75" customHeight="1">
      <c r="A557" s="112"/>
    </row>
    <row r="558" ht="33.75" customHeight="1">
      <c r="A558" s="112"/>
    </row>
    <row r="559" ht="33.75" customHeight="1">
      <c r="A559" s="112"/>
    </row>
    <row r="560" ht="33.75" customHeight="1">
      <c r="A560" s="112"/>
    </row>
    <row r="561" ht="33.75" customHeight="1">
      <c r="A561" s="112"/>
    </row>
    <row r="562" ht="33.75" customHeight="1">
      <c r="A562" s="112"/>
    </row>
    <row r="563" ht="33.75" customHeight="1">
      <c r="A563" s="112"/>
    </row>
    <row r="564" ht="33.75" customHeight="1">
      <c r="A564" s="112"/>
    </row>
    <row r="565" ht="33.75" customHeight="1">
      <c r="A565" s="112"/>
    </row>
    <row r="566" ht="33.75" customHeight="1">
      <c r="A566" s="112"/>
    </row>
    <row r="567" ht="33.75" customHeight="1">
      <c r="A567" s="112"/>
    </row>
    <row r="568" ht="33.75" customHeight="1">
      <c r="A568" s="112"/>
    </row>
    <row r="569" ht="33.75" customHeight="1">
      <c r="A569" s="112"/>
    </row>
    <row r="570" ht="33.75" customHeight="1">
      <c r="A570" s="112"/>
    </row>
    <row r="571" ht="33.75" customHeight="1">
      <c r="A571" s="112"/>
    </row>
    <row r="572" ht="33.75" customHeight="1">
      <c r="A572" s="112"/>
    </row>
    <row r="573" ht="33.75" customHeight="1">
      <c r="A573" s="112"/>
    </row>
    <row r="574" ht="33.75" customHeight="1">
      <c r="A574" s="112"/>
    </row>
    <row r="575" ht="33.75" customHeight="1">
      <c r="A575" s="112"/>
    </row>
    <row r="576" ht="33.75" customHeight="1">
      <c r="A576" s="112"/>
    </row>
    <row r="577" ht="33.75" customHeight="1">
      <c r="A577" s="112"/>
    </row>
    <row r="578" ht="33.75" customHeight="1">
      <c r="A578" s="112"/>
    </row>
    <row r="579" ht="33.75" customHeight="1">
      <c r="A579" s="112"/>
    </row>
    <row r="580" ht="33.75" customHeight="1">
      <c r="A580" s="112"/>
    </row>
    <row r="581" ht="33.75" customHeight="1">
      <c r="A581" s="112"/>
    </row>
    <row r="582" ht="33.75" customHeight="1">
      <c r="A582" s="112"/>
    </row>
    <row r="583" ht="33.75" customHeight="1">
      <c r="A583" s="112"/>
    </row>
    <row r="584" ht="33.75" customHeight="1">
      <c r="A584" s="112"/>
    </row>
    <row r="585" ht="33.75" customHeight="1">
      <c r="A585" s="112"/>
    </row>
    <row r="586" ht="33.75" customHeight="1">
      <c r="A586" s="112"/>
    </row>
    <row r="587" ht="33.75" customHeight="1">
      <c r="A587" s="112"/>
    </row>
    <row r="588" ht="33.75" customHeight="1">
      <c r="A588" s="112"/>
    </row>
    <row r="589" ht="33.75" customHeight="1">
      <c r="A589" s="112"/>
    </row>
    <row r="590" ht="33.75" customHeight="1">
      <c r="A590" s="112"/>
    </row>
    <row r="591" ht="33.75" customHeight="1">
      <c r="A591" s="112"/>
    </row>
    <row r="592" ht="33.75" customHeight="1">
      <c r="A592" s="112"/>
    </row>
    <row r="593" ht="33.75" customHeight="1">
      <c r="A593" s="112"/>
    </row>
    <row r="594" ht="33.75" customHeight="1">
      <c r="A594" s="112"/>
    </row>
    <row r="595" ht="33.75" customHeight="1">
      <c r="A595" s="112"/>
    </row>
    <row r="596" ht="33.75" customHeight="1">
      <c r="A596" s="112"/>
    </row>
    <row r="597" ht="33.75" customHeight="1">
      <c r="A597" s="112"/>
    </row>
    <row r="598" ht="33.75" customHeight="1">
      <c r="A598" s="112"/>
    </row>
    <row r="599" ht="33.75" customHeight="1">
      <c r="A599" s="112"/>
    </row>
    <row r="600" ht="33.75" customHeight="1">
      <c r="A600" s="112"/>
    </row>
    <row r="601" ht="33.75" customHeight="1">
      <c r="A601" s="112"/>
    </row>
    <row r="602" ht="33.75" customHeight="1">
      <c r="A602" s="112"/>
    </row>
    <row r="603" ht="33.75" customHeight="1">
      <c r="A603" s="112"/>
    </row>
    <row r="604" ht="33.75" customHeight="1">
      <c r="A604" s="112"/>
    </row>
    <row r="605" ht="33.75" customHeight="1">
      <c r="A605" s="112"/>
    </row>
    <row r="606" ht="33.75" customHeight="1">
      <c r="A606" s="112"/>
    </row>
    <row r="607" ht="33.75" customHeight="1">
      <c r="A607" s="112"/>
    </row>
    <row r="608" ht="33.75" customHeight="1">
      <c r="A608" s="112"/>
    </row>
    <row r="609" ht="33.75" customHeight="1">
      <c r="A609" s="112"/>
    </row>
    <row r="610" ht="33.75" customHeight="1">
      <c r="A610" s="112"/>
    </row>
    <row r="611" ht="33.75" customHeight="1">
      <c r="A611" s="112"/>
    </row>
    <row r="612" ht="33.75" customHeight="1">
      <c r="A612" s="112"/>
    </row>
    <row r="613" ht="33.75" customHeight="1">
      <c r="A613" s="112"/>
    </row>
    <row r="614" ht="33.75" customHeight="1">
      <c r="A614" s="112"/>
    </row>
    <row r="615" ht="33.75" customHeight="1">
      <c r="A615" s="112"/>
    </row>
    <row r="616" ht="33.75" customHeight="1">
      <c r="A616" s="112"/>
    </row>
    <row r="617" ht="33.75" customHeight="1">
      <c r="A617" s="112"/>
    </row>
    <row r="618" ht="33.75" customHeight="1">
      <c r="A618" s="112"/>
    </row>
    <row r="619" ht="33.75" customHeight="1">
      <c r="A619" s="112"/>
    </row>
    <row r="620" ht="33.75" customHeight="1">
      <c r="A620" s="112"/>
    </row>
    <row r="621" ht="33.75" customHeight="1">
      <c r="A621" s="112"/>
    </row>
    <row r="622" ht="33.75" customHeight="1">
      <c r="A622" s="112"/>
    </row>
    <row r="623" ht="33.75" customHeight="1">
      <c r="A623" s="112"/>
    </row>
    <row r="624" ht="33.75" customHeight="1">
      <c r="A624" s="112"/>
    </row>
    <row r="625" ht="33.75" customHeight="1">
      <c r="A625" s="112"/>
    </row>
    <row r="626" ht="33.75" customHeight="1">
      <c r="A626" s="112"/>
    </row>
    <row r="627" ht="33.75" customHeight="1">
      <c r="A627" s="112"/>
    </row>
    <row r="628" ht="33.75" customHeight="1">
      <c r="A628" s="112"/>
    </row>
    <row r="629" ht="33.75" customHeight="1">
      <c r="A629" s="112"/>
    </row>
    <row r="630" ht="33.75" customHeight="1">
      <c r="A630" s="112"/>
    </row>
    <row r="631" ht="33.75" customHeight="1">
      <c r="A631" s="112"/>
    </row>
    <row r="632" ht="33.75" customHeight="1">
      <c r="A632" s="112"/>
    </row>
    <row r="633" ht="33.75" customHeight="1">
      <c r="A633" s="112"/>
    </row>
    <row r="634" ht="33.75" customHeight="1">
      <c r="A634" s="112"/>
    </row>
    <row r="635" ht="33.75" customHeight="1">
      <c r="A635" s="112"/>
    </row>
    <row r="636" ht="33.75" customHeight="1">
      <c r="A636" s="112"/>
    </row>
    <row r="637" ht="33.75" customHeight="1">
      <c r="A637" s="112"/>
    </row>
    <row r="638" ht="33.75" customHeight="1">
      <c r="A638" s="112"/>
    </row>
    <row r="639" ht="33.75" customHeight="1">
      <c r="A639" s="112"/>
    </row>
    <row r="640" ht="33.75" customHeight="1">
      <c r="A640" s="112"/>
    </row>
    <row r="641" ht="33.75" customHeight="1">
      <c r="A641" s="112"/>
    </row>
    <row r="642" ht="33.75" customHeight="1">
      <c r="A642" s="112"/>
    </row>
    <row r="643" ht="33.75" customHeight="1">
      <c r="A643" s="112"/>
    </row>
    <row r="644" ht="33.75" customHeight="1">
      <c r="A644" s="112"/>
    </row>
    <row r="645" ht="33.75" customHeight="1">
      <c r="A645" s="112"/>
    </row>
    <row r="646" ht="33.75" customHeight="1">
      <c r="A646" s="112"/>
    </row>
    <row r="647" ht="33.75" customHeight="1">
      <c r="A647" s="112"/>
    </row>
    <row r="648" ht="33.75" customHeight="1">
      <c r="A648" s="112"/>
    </row>
    <row r="649" ht="33.75" customHeight="1">
      <c r="A649" s="112"/>
    </row>
    <row r="650" ht="33.75" customHeight="1">
      <c r="A650" s="112"/>
    </row>
    <row r="651" ht="33.75" customHeight="1">
      <c r="A651" s="112"/>
    </row>
    <row r="652" ht="33.75" customHeight="1">
      <c r="A652" s="112"/>
    </row>
    <row r="653" ht="33.75" customHeight="1">
      <c r="A653" s="112"/>
    </row>
    <row r="654" ht="33.75" customHeight="1">
      <c r="A654" s="112"/>
    </row>
    <row r="655" ht="33.75" customHeight="1">
      <c r="A655" s="112"/>
    </row>
    <row r="656" ht="33.75" customHeight="1">
      <c r="A656" s="112"/>
    </row>
    <row r="657" ht="33.75" customHeight="1">
      <c r="A657" s="112"/>
    </row>
    <row r="658" ht="33.75" customHeight="1">
      <c r="A658" s="112"/>
    </row>
    <row r="659" ht="33.75" customHeight="1">
      <c r="A659" s="112"/>
    </row>
    <row r="660" ht="33.75" customHeight="1">
      <c r="A660" s="112"/>
    </row>
    <row r="661" ht="33.75" customHeight="1">
      <c r="A661" s="112"/>
    </row>
    <row r="662" ht="33.75" customHeight="1">
      <c r="A662" s="112"/>
    </row>
    <row r="663" ht="33.75" customHeight="1">
      <c r="A663" s="112"/>
    </row>
    <row r="664" ht="33.75" customHeight="1">
      <c r="A664" s="112"/>
    </row>
    <row r="665" ht="33.75" customHeight="1">
      <c r="A665" s="112"/>
    </row>
    <row r="666" ht="33.75" customHeight="1">
      <c r="A666" s="112"/>
    </row>
    <row r="667" ht="33.75" customHeight="1">
      <c r="A667" s="112"/>
    </row>
    <row r="668" ht="33.75" customHeight="1">
      <c r="A668" s="112"/>
    </row>
    <row r="669" ht="33.75" customHeight="1">
      <c r="A669" s="112"/>
    </row>
    <row r="670" ht="33.75" customHeight="1">
      <c r="A670" s="112"/>
    </row>
    <row r="671" ht="33.75" customHeight="1">
      <c r="A671" s="112"/>
    </row>
    <row r="672" ht="33.75" customHeight="1">
      <c r="A672" s="112"/>
    </row>
    <row r="673" ht="33.75" customHeight="1">
      <c r="A673" s="112"/>
    </row>
    <row r="674" ht="33.75" customHeight="1">
      <c r="A674" s="112"/>
    </row>
    <row r="675" ht="33.75" customHeight="1">
      <c r="A675" s="112"/>
    </row>
    <row r="676" ht="33.75" customHeight="1">
      <c r="A676" s="112"/>
    </row>
    <row r="677" ht="33.75" customHeight="1">
      <c r="A677" s="112"/>
    </row>
    <row r="678" ht="33.75" customHeight="1">
      <c r="A678" s="112"/>
    </row>
    <row r="679" ht="33.75" customHeight="1">
      <c r="A679" s="112"/>
    </row>
    <row r="680" ht="33.75" customHeight="1">
      <c r="A680" s="112"/>
    </row>
    <row r="681" ht="33.75" customHeight="1">
      <c r="A681" s="112"/>
    </row>
    <row r="682" ht="33.75" customHeight="1">
      <c r="A682" s="112"/>
    </row>
    <row r="683" ht="33.75" customHeight="1">
      <c r="A683" s="112"/>
    </row>
    <row r="684" ht="33.75" customHeight="1">
      <c r="A684" s="112"/>
    </row>
    <row r="685" ht="33.75" customHeight="1">
      <c r="A685" s="112"/>
    </row>
    <row r="686" ht="33.75" customHeight="1">
      <c r="A686" s="112"/>
    </row>
    <row r="687" ht="33.75" customHeight="1">
      <c r="A687" s="112"/>
    </row>
    <row r="688" ht="33.75" customHeight="1">
      <c r="A688" s="112"/>
    </row>
    <row r="689" ht="33.75" customHeight="1">
      <c r="A689" s="112"/>
    </row>
    <row r="690" ht="33.75" customHeight="1">
      <c r="A690" s="112"/>
    </row>
    <row r="691" ht="33.75" customHeight="1">
      <c r="A691" s="112"/>
    </row>
    <row r="692" ht="33.75" customHeight="1">
      <c r="A692" s="112"/>
    </row>
    <row r="693" ht="33.75" customHeight="1">
      <c r="A693" s="112"/>
    </row>
    <row r="694" ht="33.75" customHeight="1">
      <c r="A694" s="112"/>
    </row>
    <row r="695" ht="33.75" customHeight="1">
      <c r="A695" s="112"/>
    </row>
    <row r="696" ht="33.75" customHeight="1">
      <c r="A696" s="112"/>
    </row>
    <row r="697" ht="33.75" customHeight="1">
      <c r="A697" s="112"/>
    </row>
    <row r="698" ht="33.75" customHeight="1">
      <c r="A698" s="112"/>
    </row>
    <row r="699" ht="33.75" customHeight="1">
      <c r="A699" s="112"/>
    </row>
    <row r="700" ht="33.75" customHeight="1">
      <c r="A700" s="112"/>
    </row>
    <row r="701" ht="33.75" customHeight="1">
      <c r="A701" s="112"/>
    </row>
    <row r="702" ht="33.75" customHeight="1">
      <c r="A702" s="112"/>
    </row>
    <row r="703" ht="33.75" customHeight="1">
      <c r="A703" s="112"/>
    </row>
    <row r="704" ht="33.75" customHeight="1">
      <c r="A704" s="112"/>
    </row>
    <row r="705" ht="33.75" customHeight="1">
      <c r="A705" s="112"/>
    </row>
    <row r="706" ht="33.75" customHeight="1">
      <c r="A706" s="112"/>
    </row>
    <row r="707" ht="33.75" customHeight="1">
      <c r="A707" s="112"/>
    </row>
    <row r="708" ht="33.75" customHeight="1">
      <c r="A708" s="112"/>
    </row>
    <row r="709" ht="33.75" customHeight="1">
      <c r="A709" s="112"/>
    </row>
    <row r="710" ht="33.75" customHeight="1">
      <c r="A710" s="112"/>
    </row>
    <row r="711" ht="33.75" customHeight="1">
      <c r="A711" s="112"/>
    </row>
    <row r="712" ht="33.75" customHeight="1">
      <c r="A712" s="112"/>
    </row>
    <row r="713" ht="33.75" customHeight="1">
      <c r="A713" s="112"/>
    </row>
    <row r="714" ht="33.75" customHeight="1">
      <c r="A714" s="112"/>
    </row>
    <row r="715" ht="33.75" customHeight="1">
      <c r="A715" s="112"/>
    </row>
    <row r="716" ht="33.75" customHeight="1">
      <c r="A716" s="112"/>
    </row>
    <row r="717" ht="33.75" customHeight="1">
      <c r="A717" s="112"/>
    </row>
    <row r="718" ht="33.75" customHeight="1">
      <c r="A718" s="112"/>
    </row>
    <row r="719" ht="33.75" customHeight="1">
      <c r="A719" s="112"/>
    </row>
    <row r="720" ht="33.75" customHeight="1">
      <c r="A720" s="112"/>
    </row>
    <row r="721" ht="33.75" customHeight="1">
      <c r="A721" s="112"/>
    </row>
    <row r="722" ht="33.75" customHeight="1">
      <c r="A722" s="112"/>
    </row>
    <row r="723" ht="33.75" customHeight="1">
      <c r="A723" s="112"/>
    </row>
    <row r="724" ht="33.75" customHeight="1">
      <c r="A724" s="112"/>
    </row>
    <row r="725" ht="33.75" customHeight="1">
      <c r="A725" s="112"/>
    </row>
    <row r="726" ht="33.75" customHeight="1">
      <c r="A726" s="112"/>
    </row>
    <row r="727" ht="33.75" customHeight="1">
      <c r="A727" s="112"/>
    </row>
    <row r="728" ht="33.75" customHeight="1">
      <c r="A728" s="112"/>
    </row>
    <row r="729" ht="33.75" customHeight="1">
      <c r="A729" s="112"/>
    </row>
    <row r="730" ht="33.75" customHeight="1">
      <c r="A730" s="112"/>
    </row>
    <row r="731" ht="33.75" customHeight="1">
      <c r="A731" s="112"/>
    </row>
    <row r="732" ht="33.75" customHeight="1">
      <c r="A732" s="112"/>
    </row>
    <row r="733" ht="33.75" customHeight="1">
      <c r="A733" s="112"/>
    </row>
    <row r="734" ht="33.75" customHeight="1">
      <c r="A734" s="112"/>
    </row>
    <row r="735" ht="33.75" customHeight="1">
      <c r="A735" s="112"/>
    </row>
    <row r="736" ht="33.75" customHeight="1">
      <c r="A736" s="112"/>
    </row>
    <row r="737" ht="33.75" customHeight="1">
      <c r="A737" s="112"/>
    </row>
    <row r="738" ht="33.75" customHeight="1">
      <c r="A738" s="112"/>
    </row>
    <row r="739" ht="33.75" customHeight="1">
      <c r="A739" s="112"/>
    </row>
    <row r="740" ht="33.75" customHeight="1">
      <c r="A740" s="112"/>
    </row>
    <row r="741" ht="33.75" customHeight="1">
      <c r="A741" s="112"/>
    </row>
    <row r="742" ht="33.75" customHeight="1">
      <c r="A742" s="112"/>
    </row>
    <row r="743" ht="33.75" customHeight="1">
      <c r="A743" s="112"/>
    </row>
    <row r="744" ht="33.75" customHeight="1">
      <c r="A744" s="112"/>
    </row>
    <row r="745" ht="33.75" customHeight="1">
      <c r="A745" s="112"/>
    </row>
    <row r="746" ht="33.75" customHeight="1">
      <c r="A746" s="112"/>
    </row>
    <row r="747" ht="33.75" customHeight="1">
      <c r="A747" s="112"/>
    </row>
    <row r="748" ht="33.75" customHeight="1">
      <c r="A748" s="112"/>
    </row>
    <row r="749" ht="33.75" customHeight="1">
      <c r="A749" s="112"/>
    </row>
    <row r="750" ht="33.75" customHeight="1">
      <c r="A750" s="112"/>
    </row>
    <row r="751" ht="33.75" customHeight="1">
      <c r="A751" s="112"/>
    </row>
    <row r="752" ht="33.75" customHeight="1">
      <c r="A752" s="112"/>
    </row>
    <row r="753" ht="33.75" customHeight="1">
      <c r="A753" s="112"/>
    </row>
    <row r="754" ht="33.75" customHeight="1">
      <c r="A754" s="112"/>
    </row>
    <row r="755" ht="33.75" customHeight="1">
      <c r="A755" s="112"/>
    </row>
    <row r="756" ht="33.75" customHeight="1">
      <c r="A756" s="112"/>
    </row>
    <row r="757" ht="33.75" customHeight="1">
      <c r="A757" s="112"/>
    </row>
    <row r="758" ht="33.75" customHeight="1">
      <c r="A758" s="112"/>
    </row>
    <row r="759" ht="33.75" customHeight="1">
      <c r="A759" s="112"/>
    </row>
    <row r="760" ht="33.75" customHeight="1">
      <c r="A760" s="112"/>
    </row>
    <row r="761" ht="33.75" customHeight="1">
      <c r="A761" s="112"/>
    </row>
    <row r="762" ht="33.75" customHeight="1">
      <c r="A762" s="112"/>
    </row>
    <row r="763" ht="33.75" customHeight="1">
      <c r="A763" s="112"/>
    </row>
    <row r="764" ht="33.75" customHeight="1">
      <c r="A764" s="112"/>
    </row>
    <row r="765" ht="33.75" customHeight="1">
      <c r="A765" s="112"/>
    </row>
    <row r="766" ht="33.75" customHeight="1">
      <c r="A766" s="112"/>
    </row>
    <row r="767" ht="33.75" customHeight="1">
      <c r="A767" s="112"/>
    </row>
    <row r="768" ht="33.75" customHeight="1">
      <c r="A768" s="112"/>
    </row>
    <row r="769" ht="33.75" customHeight="1">
      <c r="A769" s="112"/>
    </row>
    <row r="770" ht="33.75" customHeight="1">
      <c r="A770" s="112"/>
    </row>
    <row r="771" ht="33.75" customHeight="1">
      <c r="A771" s="112"/>
    </row>
    <row r="772" ht="33.75" customHeight="1">
      <c r="A772" s="112"/>
    </row>
    <row r="773" ht="33.75" customHeight="1">
      <c r="A773" s="112"/>
    </row>
    <row r="774" ht="33.75" customHeight="1">
      <c r="A774" s="112"/>
    </row>
    <row r="775" ht="33.75" customHeight="1">
      <c r="A775" s="112"/>
    </row>
    <row r="776" ht="33.75" customHeight="1">
      <c r="A776" s="112"/>
    </row>
    <row r="777" ht="33.75" customHeight="1">
      <c r="A777" s="112"/>
    </row>
    <row r="778" ht="33.75" customHeight="1">
      <c r="A778" s="112"/>
    </row>
    <row r="779" ht="33.75" customHeight="1">
      <c r="A779" s="112"/>
    </row>
    <row r="780" ht="33.75" customHeight="1">
      <c r="A780" s="112"/>
    </row>
    <row r="781" ht="33.75" customHeight="1">
      <c r="A781" s="112"/>
    </row>
    <row r="782" ht="33.75" customHeight="1">
      <c r="A782" s="112"/>
    </row>
    <row r="783" ht="33.75" customHeight="1">
      <c r="A783" s="112"/>
    </row>
    <row r="784" ht="33.75" customHeight="1">
      <c r="A784" s="112"/>
    </row>
    <row r="785" ht="33.75" customHeight="1">
      <c r="A785" s="112"/>
    </row>
    <row r="786" ht="33.75" customHeight="1">
      <c r="A786" s="112"/>
    </row>
    <row r="787" ht="33.75" customHeight="1">
      <c r="A787" s="112"/>
    </row>
    <row r="788" ht="33.75" customHeight="1">
      <c r="A788" s="112"/>
    </row>
    <row r="789" ht="33.75" customHeight="1">
      <c r="A789" s="112"/>
    </row>
    <row r="790" ht="33.75" customHeight="1">
      <c r="A790" s="112"/>
    </row>
    <row r="791" ht="33.75" customHeight="1">
      <c r="A791" s="112"/>
    </row>
    <row r="792" ht="33.75" customHeight="1">
      <c r="A792" s="112"/>
    </row>
    <row r="793" ht="33.75" customHeight="1">
      <c r="A793" s="112"/>
    </row>
    <row r="794" ht="33.75" customHeight="1">
      <c r="A794" s="112"/>
    </row>
    <row r="795" ht="33.75" customHeight="1">
      <c r="A795" s="112"/>
    </row>
    <row r="796" ht="33.75" customHeight="1">
      <c r="A796" s="112"/>
    </row>
    <row r="797" ht="33.75" customHeight="1">
      <c r="A797" s="112"/>
    </row>
    <row r="798" ht="33.75" customHeight="1">
      <c r="A798" s="112"/>
    </row>
    <row r="799" ht="33.75" customHeight="1">
      <c r="A799" s="112"/>
    </row>
    <row r="800" ht="33.75" customHeight="1">
      <c r="A800" s="112"/>
    </row>
    <row r="801" ht="33.75" customHeight="1">
      <c r="A801" s="112"/>
    </row>
    <row r="802" ht="33.75" customHeight="1">
      <c r="A802" s="112"/>
    </row>
    <row r="803" ht="33.75" customHeight="1">
      <c r="A803" s="112"/>
    </row>
    <row r="804" ht="33.75" customHeight="1">
      <c r="A804" s="112"/>
    </row>
    <row r="805" ht="33.75" customHeight="1">
      <c r="A805" s="112"/>
    </row>
    <row r="806" ht="33.75" customHeight="1">
      <c r="A806" s="112"/>
    </row>
    <row r="807" ht="33.75" customHeight="1">
      <c r="A807" s="112"/>
    </row>
    <row r="808" ht="33.75" customHeight="1">
      <c r="A808" s="112"/>
    </row>
    <row r="809" ht="33.75" customHeight="1">
      <c r="A809" s="112"/>
    </row>
    <row r="810" ht="33.75" customHeight="1">
      <c r="A810" s="112"/>
    </row>
    <row r="811" ht="33.75" customHeight="1">
      <c r="A811" s="112"/>
    </row>
    <row r="812" ht="33.75" customHeight="1">
      <c r="A812" s="112"/>
    </row>
    <row r="813" ht="33.75" customHeight="1">
      <c r="A813" s="112"/>
    </row>
    <row r="814" ht="33.75" customHeight="1">
      <c r="A814" s="112"/>
    </row>
    <row r="815" ht="33.75" customHeight="1">
      <c r="A815" s="112"/>
    </row>
    <row r="816" ht="33.75" customHeight="1">
      <c r="A816" s="112"/>
    </row>
    <row r="817" ht="33.75" customHeight="1">
      <c r="A817" s="112"/>
    </row>
    <row r="818" ht="33.75" customHeight="1">
      <c r="A818" s="112"/>
    </row>
    <row r="819" ht="33.75" customHeight="1">
      <c r="A819" s="112"/>
    </row>
    <row r="820" ht="33.75" customHeight="1">
      <c r="A820" s="112"/>
    </row>
    <row r="821" ht="33.75" customHeight="1">
      <c r="A821" s="112"/>
    </row>
    <row r="822" ht="33.75" customHeight="1">
      <c r="A822" s="112"/>
    </row>
    <row r="823" ht="33.75" customHeight="1">
      <c r="A823" s="112"/>
    </row>
    <row r="824" ht="33.75" customHeight="1">
      <c r="A824" s="112"/>
    </row>
    <row r="825" ht="33.75" customHeight="1">
      <c r="A825" s="112"/>
    </row>
    <row r="826" ht="33.75" customHeight="1">
      <c r="A826" s="112"/>
    </row>
    <row r="827" ht="33.75" customHeight="1">
      <c r="A827" s="112"/>
    </row>
    <row r="828" ht="33.75" customHeight="1">
      <c r="A828" s="112"/>
    </row>
    <row r="829" ht="33.75" customHeight="1">
      <c r="A829" s="112"/>
    </row>
    <row r="830" ht="33.75" customHeight="1">
      <c r="A830" s="112"/>
    </row>
    <row r="831" ht="33.75" customHeight="1">
      <c r="A831" s="112"/>
    </row>
    <row r="832" ht="33.75" customHeight="1">
      <c r="A832" s="112"/>
    </row>
    <row r="833" ht="33.75" customHeight="1">
      <c r="A833" s="112"/>
    </row>
    <row r="834" ht="33.75" customHeight="1">
      <c r="A834" s="112"/>
    </row>
    <row r="835" ht="33.75" customHeight="1">
      <c r="A835" s="112"/>
    </row>
    <row r="836" ht="33.75" customHeight="1">
      <c r="A836" s="112"/>
    </row>
    <row r="837" ht="33.75" customHeight="1">
      <c r="A837" s="112"/>
    </row>
    <row r="838" ht="33.75" customHeight="1">
      <c r="A838" s="112"/>
    </row>
    <row r="839" ht="33.75" customHeight="1">
      <c r="A839" s="112"/>
    </row>
    <row r="840" ht="33.75" customHeight="1">
      <c r="A840" s="112"/>
    </row>
    <row r="841" ht="33.75" customHeight="1">
      <c r="A841" s="112"/>
    </row>
    <row r="842" ht="33.75" customHeight="1">
      <c r="A842" s="112"/>
    </row>
    <row r="843" ht="33.75" customHeight="1">
      <c r="A843" s="112"/>
    </row>
    <row r="844" ht="33.75" customHeight="1">
      <c r="A844" s="112"/>
    </row>
    <row r="845" ht="33.75" customHeight="1">
      <c r="A845" s="112"/>
    </row>
    <row r="846" ht="33.75" customHeight="1">
      <c r="A846" s="112"/>
    </row>
    <row r="847" ht="33.75" customHeight="1">
      <c r="A847" s="112"/>
    </row>
    <row r="848" ht="33.75" customHeight="1">
      <c r="A848" s="112"/>
    </row>
    <row r="849" ht="33.75" customHeight="1">
      <c r="A849" s="112"/>
    </row>
    <row r="850" ht="33.75" customHeight="1">
      <c r="A850" s="112"/>
    </row>
    <row r="851" ht="33.75" customHeight="1">
      <c r="A851" s="112"/>
    </row>
    <row r="852" ht="33.75" customHeight="1">
      <c r="A852" s="112"/>
    </row>
    <row r="853" ht="33.75" customHeight="1">
      <c r="A853" s="112"/>
    </row>
    <row r="854" ht="33.75" customHeight="1">
      <c r="A854" s="112"/>
    </row>
    <row r="855" ht="33.75" customHeight="1">
      <c r="A855" s="112"/>
    </row>
    <row r="856" ht="33.75" customHeight="1">
      <c r="A856" s="112"/>
    </row>
    <row r="857" ht="33.75" customHeight="1">
      <c r="A857" s="112"/>
    </row>
    <row r="858" ht="33.75" customHeight="1">
      <c r="A858" s="112"/>
    </row>
    <row r="859" ht="33.75" customHeight="1">
      <c r="A859" s="112"/>
    </row>
    <row r="860" ht="33.75" customHeight="1">
      <c r="A860" s="112"/>
    </row>
    <row r="861" ht="33.75" customHeight="1">
      <c r="A861" s="112"/>
    </row>
    <row r="862" ht="33.75" customHeight="1">
      <c r="A862" s="112"/>
    </row>
    <row r="863" ht="33.75" customHeight="1">
      <c r="A863" s="112"/>
    </row>
    <row r="864" ht="33.75" customHeight="1">
      <c r="A864" s="112"/>
    </row>
    <row r="865" ht="33.75" customHeight="1">
      <c r="A865" s="112"/>
    </row>
    <row r="866" ht="33.75" customHeight="1">
      <c r="A866" s="112"/>
    </row>
    <row r="867" ht="33.75" customHeight="1">
      <c r="A867" s="112"/>
    </row>
    <row r="868" ht="33.75" customHeight="1">
      <c r="A868" s="112"/>
    </row>
    <row r="869" ht="33.75" customHeight="1">
      <c r="A869" s="112"/>
    </row>
    <row r="870" ht="33.75" customHeight="1">
      <c r="A870" s="112"/>
    </row>
    <row r="871" ht="33.75" customHeight="1">
      <c r="A871" s="112"/>
    </row>
    <row r="872" ht="33.75" customHeight="1">
      <c r="A872" s="112"/>
    </row>
    <row r="873" ht="33.75" customHeight="1">
      <c r="A873" s="112"/>
    </row>
    <row r="874" ht="33.75" customHeight="1">
      <c r="A874" s="112"/>
    </row>
    <row r="875" ht="33.75" customHeight="1">
      <c r="A875" s="112"/>
    </row>
    <row r="876" ht="33.75" customHeight="1">
      <c r="A876" s="112"/>
    </row>
    <row r="877" ht="33.75" customHeight="1">
      <c r="A877" s="112"/>
    </row>
    <row r="878" ht="33.75" customHeight="1">
      <c r="A878" s="112"/>
    </row>
    <row r="879" ht="33.75" customHeight="1">
      <c r="A879" s="112"/>
    </row>
    <row r="880" ht="33.75" customHeight="1">
      <c r="A880" s="112"/>
    </row>
    <row r="881" ht="33.75" customHeight="1">
      <c r="A881" s="112"/>
    </row>
    <row r="882" ht="33.75" customHeight="1">
      <c r="A882" s="112"/>
    </row>
    <row r="883" ht="33.75" customHeight="1">
      <c r="A883" s="112"/>
    </row>
    <row r="884" ht="33.75" customHeight="1">
      <c r="A884" s="112"/>
    </row>
    <row r="885" ht="33.75" customHeight="1">
      <c r="A885" s="112"/>
    </row>
    <row r="886" ht="33.75" customHeight="1">
      <c r="A886" s="112"/>
    </row>
    <row r="887" ht="33.75" customHeight="1">
      <c r="A887" s="112"/>
    </row>
    <row r="888" ht="33.75" customHeight="1">
      <c r="A888" s="112"/>
    </row>
    <row r="889" ht="33.75" customHeight="1">
      <c r="A889" s="112"/>
    </row>
    <row r="890" ht="33.75" customHeight="1">
      <c r="A890" s="112"/>
    </row>
    <row r="891" ht="33.75" customHeight="1">
      <c r="A891" s="112"/>
    </row>
    <row r="892" ht="33.75" customHeight="1">
      <c r="A892" s="112"/>
    </row>
    <row r="893" ht="33.75" customHeight="1">
      <c r="A893" s="112"/>
    </row>
    <row r="894" ht="33.75" customHeight="1">
      <c r="A894" s="112"/>
    </row>
    <row r="895" ht="33.75" customHeight="1">
      <c r="A895" s="112"/>
    </row>
    <row r="896" ht="33.75" customHeight="1">
      <c r="A896" s="112"/>
    </row>
    <row r="897" ht="33.75" customHeight="1">
      <c r="A897" s="112"/>
    </row>
    <row r="898" ht="33.75" customHeight="1">
      <c r="A898" s="112"/>
    </row>
    <row r="899" ht="33.75" customHeight="1">
      <c r="A899" s="112"/>
    </row>
    <row r="900" ht="33.75" customHeight="1">
      <c r="A900" s="112"/>
    </row>
    <row r="901" ht="33.75" customHeight="1">
      <c r="A901" s="112"/>
    </row>
    <row r="902" ht="33.75" customHeight="1">
      <c r="A902" s="112"/>
    </row>
    <row r="903" ht="33.75" customHeight="1">
      <c r="A903" s="112"/>
    </row>
    <row r="904" ht="33.75" customHeight="1">
      <c r="A904" s="112"/>
    </row>
    <row r="905" ht="33.75" customHeight="1">
      <c r="A905" s="112"/>
    </row>
    <row r="906" ht="33.75" customHeight="1">
      <c r="A906" s="112"/>
    </row>
    <row r="907" ht="33.75" customHeight="1">
      <c r="A907" s="112"/>
    </row>
    <row r="908" ht="33.75" customHeight="1">
      <c r="A908" s="112"/>
    </row>
    <row r="909" ht="33.75" customHeight="1">
      <c r="A909" s="112"/>
    </row>
    <row r="910" ht="33.75" customHeight="1">
      <c r="A910" s="112"/>
    </row>
    <row r="911" ht="33.75" customHeight="1">
      <c r="A911" s="112"/>
    </row>
    <row r="912" ht="33.75" customHeight="1">
      <c r="A912" s="112"/>
    </row>
    <row r="913" ht="33.75" customHeight="1">
      <c r="A913" s="112"/>
    </row>
    <row r="914" ht="33.75" customHeight="1">
      <c r="A914" s="112"/>
    </row>
    <row r="915" ht="33.75" customHeight="1">
      <c r="A915" s="112"/>
    </row>
    <row r="916" ht="33.75" customHeight="1">
      <c r="A916" s="112"/>
    </row>
    <row r="917" ht="33.75" customHeight="1">
      <c r="A917" s="112"/>
    </row>
    <row r="918" ht="33.75" customHeight="1">
      <c r="A918" s="112"/>
    </row>
    <row r="919" ht="33.75" customHeight="1">
      <c r="A919" s="112"/>
    </row>
    <row r="920" ht="33.75" customHeight="1">
      <c r="A920" s="112"/>
    </row>
    <row r="921" ht="33.75" customHeight="1">
      <c r="A921" s="112"/>
    </row>
    <row r="922" ht="33.75" customHeight="1">
      <c r="A922" s="112"/>
    </row>
    <row r="923" ht="33.75" customHeight="1">
      <c r="A923" s="112"/>
    </row>
    <row r="924" ht="33.75" customHeight="1">
      <c r="A924" s="112"/>
    </row>
    <row r="925" ht="33.75" customHeight="1">
      <c r="A925" s="112"/>
    </row>
    <row r="926" ht="33.75" customHeight="1">
      <c r="A926" s="112"/>
    </row>
    <row r="927" ht="33.75" customHeight="1">
      <c r="A927" s="112"/>
    </row>
    <row r="928" ht="33.75" customHeight="1">
      <c r="A928" s="112"/>
    </row>
    <row r="929" ht="33.75" customHeight="1">
      <c r="A929" s="112"/>
    </row>
    <row r="930" ht="33.75" customHeight="1">
      <c r="A930" s="112"/>
    </row>
    <row r="931" ht="33.75" customHeight="1">
      <c r="A931" s="112"/>
    </row>
    <row r="932" ht="33.75" customHeight="1">
      <c r="A932" s="112"/>
    </row>
    <row r="933" ht="33.75" customHeight="1">
      <c r="A933" s="112"/>
    </row>
    <row r="934" ht="33.75" customHeight="1">
      <c r="A934" s="112"/>
    </row>
    <row r="935" ht="33.75" customHeight="1">
      <c r="A935" s="112"/>
    </row>
    <row r="936" ht="33.75" customHeight="1">
      <c r="A936" s="112"/>
    </row>
    <row r="937" ht="33.75" customHeight="1">
      <c r="A937" s="112"/>
    </row>
    <row r="938" ht="33.75" customHeight="1">
      <c r="A938" s="112"/>
    </row>
    <row r="939" ht="33.75" customHeight="1">
      <c r="A939" s="112"/>
    </row>
    <row r="940" ht="33.75" customHeight="1">
      <c r="A940" s="112"/>
    </row>
    <row r="941" ht="33.75" customHeight="1">
      <c r="A941" s="112"/>
    </row>
    <row r="942" ht="33.75" customHeight="1">
      <c r="A942" s="112"/>
    </row>
    <row r="943" ht="33.75" customHeight="1">
      <c r="A943" s="112"/>
    </row>
    <row r="944" ht="33.75" customHeight="1">
      <c r="A944" s="112"/>
    </row>
    <row r="945" ht="33.75" customHeight="1">
      <c r="A945" s="112"/>
    </row>
    <row r="946" ht="33.75" customHeight="1">
      <c r="A946" s="112"/>
    </row>
    <row r="947" ht="33.75" customHeight="1">
      <c r="A947" s="112"/>
    </row>
    <row r="948" ht="33.75" customHeight="1">
      <c r="A948" s="112"/>
    </row>
    <row r="949" ht="33.75" customHeight="1">
      <c r="A949" s="112"/>
    </row>
    <row r="950" ht="33.75" customHeight="1">
      <c r="A950" s="112"/>
    </row>
    <row r="951" ht="33.75" customHeight="1">
      <c r="A951" s="112"/>
    </row>
    <row r="952" ht="33.75" customHeight="1">
      <c r="A952" s="112"/>
    </row>
    <row r="953" ht="33.75" customHeight="1">
      <c r="A953" s="112"/>
    </row>
    <row r="954" ht="33.75" customHeight="1">
      <c r="A954" s="112"/>
    </row>
    <row r="955" ht="33.75" customHeight="1">
      <c r="A955" s="112"/>
    </row>
    <row r="956" ht="33.75" customHeight="1">
      <c r="A956" s="112"/>
    </row>
    <row r="957" ht="33.75" customHeight="1">
      <c r="A957" s="112"/>
    </row>
    <row r="958" ht="33.75" customHeight="1">
      <c r="A958" s="112"/>
    </row>
    <row r="959" ht="33.75" customHeight="1">
      <c r="A959" s="112"/>
    </row>
    <row r="960" ht="33.75" customHeight="1">
      <c r="A960" s="112"/>
    </row>
    <row r="961" ht="33.75" customHeight="1">
      <c r="A961" s="112"/>
    </row>
    <row r="962" ht="33.75" customHeight="1">
      <c r="A962" s="112"/>
    </row>
    <row r="963" ht="33.75" customHeight="1">
      <c r="A963" s="112"/>
    </row>
    <row r="964" ht="33.75" customHeight="1">
      <c r="A964" s="112"/>
    </row>
    <row r="965" ht="33.75" customHeight="1">
      <c r="A965" s="112"/>
    </row>
    <row r="966" ht="33.75" customHeight="1">
      <c r="A966" s="112"/>
    </row>
    <row r="967" ht="33.75" customHeight="1">
      <c r="A967" s="112"/>
    </row>
    <row r="968" ht="33.75" customHeight="1">
      <c r="A968" s="112"/>
    </row>
    <row r="969" ht="33.75" customHeight="1">
      <c r="A969" s="112"/>
    </row>
    <row r="970" ht="33.75" customHeight="1">
      <c r="A970" s="112"/>
    </row>
    <row r="971" ht="33.75" customHeight="1">
      <c r="A971" s="112"/>
    </row>
    <row r="972" ht="33.75" customHeight="1">
      <c r="A972" s="112"/>
    </row>
    <row r="973" ht="33.75" customHeight="1">
      <c r="A973" s="112"/>
    </row>
    <row r="974" ht="33.75" customHeight="1">
      <c r="A974" s="112"/>
    </row>
    <row r="975" ht="33.75" customHeight="1">
      <c r="A975" s="112"/>
    </row>
    <row r="976" ht="33.75" customHeight="1">
      <c r="A976" s="112"/>
    </row>
    <row r="977" ht="33.75" customHeight="1">
      <c r="A977" s="112"/>
    </row>
    <row r="978" ht="33.75" customHeight="1">
      <c r="A978" s="112"/>
    </row>
    <row r="979" ht="33.75" customHeight="1">
      <c r="A979" s="112"/>
    </row>
    <row r="980" ht="33.75" customHeight="1">
      <c r="A980" s="112"/>
    </row>
    <row r="981" ht="33.75" customHeight="1">
      <c r="A981" s="112"/>
    </row>
    <row r="982" ht="33.75" customHeight="1">
      <c r="A982" s="112"/>
    </row>
    <row r="983" ht="33.75" customHeight="1">
      <c r="A983" s="112"/>
    </row>
    <row r="984" ht="33.75" customHeight="1">
      <c r="A984" s="112"/>
    </row>
    <row r="985" ht="33.75" customHeight="1">
      <c r="A985" s="112"/>
    </row>
    <row r="986" ht="33.75" customHeight="1">
      <c r="A986" s="112"/>
    </row>
    <row r="987" ht="33.75" customHeight="1">
      <c r="A987" s="112"/>
    </row>
    <row r="988" ht="33.75" customHeight="1">
      <c r="A988" s="112"/>
    </row>
    <row r="989" ht="33.75" customHeight="1">
      <c r="A989" s="112"/>
    </row>
    <row r="990" ht="33.75" customHeight="1">
      <c r="A990" s="112"/>
    </row>
    <row r="991" ht="33.75" customHeight="1">
      <c r="A991" s="112"/>
    </row>
    <row r="992" ht="33.75" customHeight="1">
      <c r="A992" s="112"/>
    </row>
    <row r="993" ht="33.75" customHeight="1">
      <c r="A993" s="112"/>
    </row>
    <row r="994" ht="33.75" customHeight="1">
      <c r="A994" s="112"/>
    </row>
    <row r="995" ht="33.75" customHeight="1">
      <c r="A995" s="112"/>
    </row>
    <row r="996" ht="33.75" customHeight="1">
      <c r="A996" s="112"/>
    </row>
    <row r="997" ht="33.75" customHeight="1">
      <c r="A997" s="112"/>
    </row>
    <row r="998" ht="33.75" customHeight="1">
      <c r="A998" s="112"/>
    </row>
    <row r="999" ht="33.75" customHeight="1">
      <c r="A999" s="112"/>
    </row>
    <row r="1000" ht="33.75" customHeight="1">
      <c r="A1000" s="112"/>
    </row>
  </sheetData>
  <printOptions/>
  <pageMargins bottom="0.75" footer="0.0" header="0.0" left="0.7" right="0.7" top="0.75"/>
  <pageSetup orientation="portrait"/>
  <headerFooter>
    <oddFooter>&amp;L#7F7F7FInternal Use - Confidential</oddFooter>
  </headerFooter>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5" t="s">
        <v>3427</v>
      </c>
      <c r="B1" s="5" t="s">
        <v>3454</v>
      </c>
      <c r="C1" s="5" t="s">
        <v>3455</v>
      </c>
    </row>
    <row r="2">
      <c r="A2" s="5" t="s">
        <v>3428</v>
      </c>
      <c r="B2" s="5" t="s">
        <v>3456</v>
      </c>
      <c r="C2" s="5" t="s">
        <v>3457</v>
      </c>
    </row>
    <row r="3">
      <c r="A3" s="5" t="s">
        <v>3429</v>
      </c>
      <c r="B3" s="5" t="s">
        <v>3458</v>
      </c>
      <c r="C3" s="5" t="s">
        <v>3459</v>
      </c>
    </row>
    <row r="4">
      <c r="A4" s="5" t="s">
        <v>3430</v>
      </c>
      <c r="B4" s="5" t="s">
        <v>3460</v>
      </c>
    </row>
    <row r="5">
      <c r="A5" s="5" t="s">
        <v>3431</v>
      </c>
      <c r="B5" s="5" t="s">
        <v>3461</v>
      </c>
    </row>
    <row r="6">
      <c r="A6" s="5" t="s">
        <v>3432</v>
      </c>
      <c r="B6" s="5" t="s">
        <v>3462</v>
      </c>
      <c r="C6" s="5" t="s">
        <v>3463</v>
      </c>
    </row>
    <row r="7">
      <c r="A7" s="5" t="s">
        <v>3433</v>
      </c>
      <c r="B7" s="5" t="s">
        <v>3464</v>
      </c>
      <c r="C7" s="5" t="s">
        <v>3465</v>
      </c>
    </row>
    <row r="8">
      <c r="A8" s="5" t="s">
        <v>3434</v>
      </c>
      <c r="B8" s="5" t="s">
        <v>3466</v>
      </c>
    </row>
    <row r="9">
      <c r="A9" s="5" t="s">
        <v>3435</v>
      </c>
      <c r="B9" s="5" t="s">
        <v>3467</v>
      </c>
      <c r="C9" s="5" t="s">
        <v>3468</v>
      </c>
    </row>
    <row r="10">
      <c r="A10" s="5" t="s">
        <v>3436</v>
      </c>
      <c r="B10" s="5" t="s">
        <v>3469</v>
      </c>
    </row>
    <row r="11">
      <c r="A11" s="5" t="s">
        <v>3437</v>
      </c>
      <c r="B11" s="5" t="s">
        <v>3470</v>
      </c>
    </row>
    <row r="12">
      <c r="A12" s="5" t="s">
        <v>3438</v>
      </c>
      <c r="B12" s="5" t="s">
        <v>3471</v>
      </c>
    </row>
    <row r="13">
      <c r="A13" s="5" t="s">
        <v>3439</v>
      </c>
      <c r="B13" s="5" t="s">
        <v>3472</v>
      </c>
      <c r="C13" s="5" t="s">
        <v>3473</v>
      </c>
      <c r="J13" s="5" t="s">
        <v>3474</v>
      </c>
    </row>
    <row r="14">
      <c r="A14" s="5" t="s">
        <v>3440</v>
      </c>
    </row>
    <row r="15">
      <c r="A15" s="5" t="s">
        <v>3441</v>
      </c>
    </row>
    <row r="16">
      <c r="A16" s="5" t="s">
        <v>3442</v>
      </c>
    </row>
    <row r="17">
      <c r="A17" s="5" t="s">
        <v>3443</v>
      </c>
    </row>
    <row r="18">
      <c r="A18" s="5" t="s">
        <v>3444</v>
      </c>
      <c r="B18" s="5" t="s">
        <v>3475</v>
      </c>
    </row>
    <row r="19">
      <c r="A19" s="5" t="s">
        <v>3445</v>
      </c>
    </row>
    <row r="20">
      <c r="A20" s="5" t="s">
        <v>3446</v>
      </c>
      <c r="B20" s="5" t="s">
        <v>3476</v>
      </c>
    </row>
    <row r="21" ht="15.75" customHeight="1">
      <c r="A21" s="5" t="s">
        <v>3447</v>
      </c>
      <c r="B21" s="5" t="s">
        <v>3477</v>
      </c>
    </row>
    <row r="22" ht="15.75" customHeight="1">
      <c r="A22" s="5" t="s">
        <v>3448</v>
      </c>
      <c r="B22" s="236" t="s">
        <v>3478</v>
      </c>
    </row>
    <row r="23" ht="15.75" customHeight="1">
      <c r="A23" s="5" t="s">
        <v>3449</v>
      </c>
      <c r="B23" s="5" t="s">
        <v>3479</v>
      </c>
    </row>
    <row r="24" ht="15.75" customHeight="1">
      <c r="A24" s="5" t="s">
        <v>3450</v>
      </c>
      <c r="B24" s="5" t="s">
        <v>3480</v>
      </c>
    </row>
    <row r="25" ht="15.75" customHeight="1">
      <c r="A25" s="5" t="s">
        <v>3451</v>
      </c>
      <c r="B25" s="5" t="s">
        <v>3481</v>
      </c>
      <c r="C25" s="5" t="s">
        <v>3482</v>
      </c>
    </row>
    <row r="26" ht="15.75" customHeight="1">
      <c r="A26" s="5" t="s">
        <v>3452</v>
      </c>
      <c r="B26" s="5" t="s">
        <v>3483</v>
      </c>
      <c r="C26" s="5" t="s">
        <v>3484</v>
      </c>
    </row>
    <row r="27" ht="15.75" customHeight="1">
      <c r="A27" s="5" t="s">
        <v>3453</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6" width="7.63"/>
  </cols>
  <sheetData>
    <row r="1">
      <c r="A1" s="5" t="s">
        <v>3427</v>
      </c>
      <c r="B1" s="5" t="s">
        <v>3454</v>
      </c>
      <c r="C1" s="5" t="s">
        <v>3485</v>
      </c>
    </row>
    <row r="2">
      <c r="A2" s="5" t="s">
        <v>3428</v>
      </c>
      <c r="B2" s="5" t="s">
        <v>3456</v>
      </c>
      <c r="C2" s="5" t="s">
        <v>3486</v>
      </c>
    </row>
    <row r="3">
      <c r="A3" s="5" t="s">
        <v>3429</v>
      </c>
      <c r="B3" s="5" t="s">
        <v>3458</v>
      </c>
      <c r="C3" s="5" t="s">
        <v>3459</v>
      </c>
    </row>
    <row r="4">
      <c r="A4" s="5" t="s">
        <v>3430</v>
      </c>
      <c r="B4" s="5" t="s">
        <v>3460</v>
      </c>
    </row>
    <row r="5">
      <c r="A5" s="5" t="s">
        <v>3431</v>
      </c>
      <c r="B5" s="5" t="s">
        <v>3461</v>
      </c>
    </row>
    <row r="6">
      <c r="A6" s="5" t="s">
        <v>3432</v>
      </c>
      <c r="B6" s="5" t="s">
        <v>3462</v>
      </c>
      <c r="C6" s="5" t="s">
        <v>3487</v>
      </c>
    </row>
    <row r="7">
      <c r="A7" s="5" t="s">
        <v>3433</v>
      </c>
      <c r="B7" s="5" t="s">
        <v>3464</v>
      </c>
      <c r="C7" s="5" t="s">
        <v>3465</v>
      </c>
    </row>
    <row r="8">
      <c r="A8" s="5" t="s">
        <v>3434</v>
      </c>
      <c r="B8" s="5" t="s">
        <v>3466</v>
      </c>
    </row>
    <row r="9">
      <c r="A9" s="5" t="s">
        <v>3435</v>
      </c>
      <c r="B9" s="5" t="s">
        <v>3467</v>
      </c>
      <c r="C9" s="5" t="s">
        <v>3488</v>
      </c>
    </row>
    <row r="10">
      <c r="A10" s="5" t="s">
        <v>3436</v>
      </c>
      <c r="B10" s="5" t="s">
        <v>3469</v>
      </c>
    </row>
    <row r="11">
      <c r="A11" s="5" t="s">
        <v>3437</v>
      </c>
      <c r="B11" s="5" t="s">
        <v>3470</v>
      </c>
    </row>
    <row r="12">
      <c r="A12" s="5" t="s">
        <v>3438</v>
      </c>
      <c r="B12" s="5" t="s">
        <v>3471</v>
      </c>
    </row>
    <row r="13">
      <c r="A13" s="5" t="s">
        <v>3439</v>
      </c>
      <c r="B13" s="5" t="s">
        <v>3472</v>
      </c>
      <c r="C13" s="5" t="s">
        <v>3473</v>
      </c>
      <c r="J13" s="5" t="s">
        <v>3474</v>
      </c>
    </row>
    <row r="14">
      <c r="A14" s="5" t="s">
        <v>3440</v>
      </c>
    </row>
    <row r="15">
      <c r="A15" s="5" t="s">
        <v>3441</v>
      </c>
    </row>
    <row r="16">
      <c r="A16" s="5" t="s">
        <v>3442</v>
      </c>
    </row>
    <row r="17">
      <c r="A17" s="5" t="s">
        <v>3443</v>
      </c>
    </row>
    <row r="18">
      <c r="A18" s="5" t="s">
        <v>3444</v>
      </c>
      <c r="B18" s="5" t="s">
        <v>3475</v>
      </c>
    </row>
    <row r="19">
      <c r="A19" s="5" t="s">
        <v>3445</v>
      </c>
    </row>
    <row r="20">
      <c r="A20" s="5" t="s">
        <v>3446</v>
      </c>
      <c r="B20" s="5" t="s">
        <v>3476</v>
      </c>
    </row>
    <row r="21" ht="15.75" customHeight="1">
      <c r="A21" s="5" t="s">
        <v>3447</v>
      </c>
      <c r="B21" s="5" t="s">
        <v>3477</v>
      </c>
    </row>
    <row r="22" ht="15.75" customHeight="1">
      <c r="A22" s="5" t="s">
        <v>3448</v>
      </c>
      <c r="B22" s="236" t="s">
        <v>3478</v>
      </c>
    </row>
    <row r="23" ht="15.75" customHeight="1">
      <c r="A23" s="5" t="s">
        <v>3449</v>
      </c>
      <c r="B23" s="5" t="s">
        <v>3479</v>
      </c>
    </row>
    <row r="24" ht="15.75" customHeight="1">
      <c r="A24" s="5" t="s">
        <v>3450</v>
      </c>
      <c r="B24" s="5" t="s">
        <v>3480</v>
      </c>
    </row>
    <row r="25" ht="15.75" customHeight="1">
      <c r="A25" s="5" t="s">
        <v>3451</v>
      </c>
      <c r="B25" s="5" t="s">
        <v>3481</v>
      </c>
      <c r="C25" s="5" t="s">
        <v>3489</v>
      </c>
    </row>
    <row r="26" ht="15.75" customHeight="1">
      <c r="A26" s="5" t="s">
        <v>3452</v>
      </c>
      <c r="B26" s="5" t="s">
        <v>3483</v>
      </c>
      <c r="C26" s="5" t="s">
        <v>3490</v>
      </c>
    </row>
    <row r="27" ht="15.75" customHeight="1">
      <c r="A27" s="5" t="s">
        <v>3453</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headerFooter>
    <oddFooter>&amp;L#7F7F7FInternal Use - Confidential</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2020-12-05T20:25:46Z</dcterms:created>
  <dc:creator>Krishnan, Santhosh</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de70ee2-0cb4-4d60-aee5-75ef2c4c8a90_Enabled">
    <vt:lpwstr>True</vt:lpwstr>
  </property>
  <property fmtid="{D5CDD505-2E9C-101B-9397-08002B2CF9AE}" pid="3" name="MSIP_Label_7de70ee2-0cb4-4d60-aee5-75ef2c4c8a90_SiteId">
    <vt:lpwstr>945c199a-83a2-4e80-9f8c-5a91be5752dd</vt:lpwstr>
  </property>
  <property fmtid="{D5CDD505-2E9C-101B-9397-08002B2CF9AE}" pid="4" name="MSIP_Label_7de70ee2-0cb4-4d60-aee5-75ef2c4c8a90_Owner">
    <vt:lpwstr>Santhosh.Krishnan@Dell.com</vt:lpwstr>
  </property>
  <property fmtid="{D5CDD505-2E9C-101B-9397-08002B2CF9AE}" pid="5" name="MSIP_Label_7de70ee2-0cb4-4d60-aee5-75ef2c4c8a90_SetDate">
    <vt:lpwstr>2020-12-05T20:27:19.5925947Z</vt:lpwstr>
  </property>
  <property fmtid="{D5CDD505-2E9C-101B-9397-08002B2CF9AE}" pid="6" name="MSIP_Label_7de70ee2-0cb4-4d60-aee5-75ef2c4c8a90_Name">
    <vt:lpwstr>Internal Use</vt:lpwstr>
  </property>
  <property fmtid="{D5CDD505-2E9C-101B-9397-08002B2CF9AE}" pid="7" name="MSIP_Label_7de70ee2-0cb4-4d60-aee5-75ef2c4c8a90_Application">
    <vt:lpwstr>Microsoft Azure Information Protection</vt:lpwstr>
  </property>
  <property fmtid="{D5CDD505-2E9C-101B-9397-08002B2CF9AE}" pid="8" name="MSIP_Label_7de70ee2-0cb4-4d60-aee5-75ef2c4c8a90_ActionId">
    <vt:lpwstr>2b69685f-4939-442c-ac45-f644a2a5f819</vt:lpwstr>
  </property>
  <property fmtid="{D5CDD505-2E9C-101B-9397-08002B2CF9AE}" pid="9" name="MSIP_Label_7de70ee2-0cb4-4d60-aee5-75ef2c4c8a90_Extended_MSFT_Method">
    <vt:lpwstr>Manual</vt:lpwstr>
  </property>
  <property fmtid="{D5CDD505-2E9C-101B-9397-08002B2CF9AE}" pid="10" name="MSIP_Label_da6fab74-d5af-4af7-a9a4-78d84655a626_Enabled">
    <vt:lpwstr>True</vt:lpwstr>
  </property>
  <property fmtid="{D5CDD505-2E9C-101B-9397-08002B2CF9AE}" pid="11" name="MSIP_Label_da6fab74-d5af-4af7-a9a4-78d84655a626_SiteId">
    <vt:lpwstr>945c199a-83a2-4e80-9f8c-5a91be5752dd</vt:lpwstr>
  </property>
  <property fmtid="{D5CDD505-2E9C-101B-9397-08002B2CF9AE}" pid="12" name="MSIP_Label_da6fab74-d5af-4af7-a9a4-78d84655a626_Owner">
    <vt:lpwstr>Santhosh.Krishnan@Dell.com</vt:lpwstr>
  </property>
  <property fmtid="{D5CDD505-2E9C-101B-9397-08002B2CF9AE}" pid="13" name="MSIP_Label_da6fab74-d5af-4af7-a9a4-78d84655a626_SetDate">
    <vt:lpwstr>2020-12-05T20:27:19.5925947Z</vt:lpwstr>
  </property>
  <property fmtid="{D5CDD505-2E9C-101B-9397-08002B2CF9AE}" pid="14" name="MSIP_Label_da6fab74-d5af-4af7-a9a4-78d84655a626_Name">
    <vt:lpwstr>Visual Marking</vt:lpwstr>
  </property>
  <property fmtid="{D5CDD505-2E9C-101B-9397-08002B2CF9AE}" pid="15" name="MSIP_Label_da6fab74-d5af-4af7-a9a4-78d84655a626_Application">
    <vt:lpwstr>Microsoft Azure Information Protection</vt:lpwstr>
  </property>
  <property fmtid="{D5CDD505-2E9C-101B-9397-08002B2CF9AE}" pid="16" name="MSIP_Label_da6fab74-d5af-4af7-a9a4-78d84655a626_ActionId">
    <vt:lpwstr>2b69685f-4939-442c-ac45-f644a2a5f819</vt:lpwstr>
  </property>
  <property fmtid="{D5CDD505-2E9C-101B-9397-08002B2CF9AE}" pid="17" name="MSIP_Label_da6fab74-d5af-4af7-a9a4-78d84655a626_Parent">
    <vt:lpwstr>7de70ee2-0cb4-4d60-aee5-75ef2c4c8a90</vt:lpwstr>
  </property>
  <property fmtid="{D5CDD505-2E9C-101B-9397-08002B2CF9AE}" pid="18" name="MSIP_Label_da6fab74-d5af-4af7-a9a4-78d84655a626_Extended_MSFT_Method">
    <vt:lpwstr>Manual</vt:lpwstr>
  </property>
  <property fmtid="{D5CDD505-2E9C-101B-9397-08002B2CF9AE}" pid="19" name="aiplabel">
    <vt:lpwstr>Internal Use Visual Marking</vt:lpwstr>
  </property>
</Properties>
</file>