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AD1\EXCELCNV\0313b9f3-ed79-483d-ad1c-841e02c94d4b\"/>
    </mc:Choice>
  </mc:AlternateContent>
  <xr:revisionPtr revIDLastSave="736" documentId="8_{8B97014A-4835-4A0A-A1A6-E0FA453DCA79}" xr6:coauthVersionLast="47" xr6:coauthVersionMax="47" xr10:uidLastSave="{61DE6D49-4D7A-4BC5-B58E-200FB4F6C71B}"/>
  <bookViews>
    <workbookView xWindow="-60" yWindow="-60" windowWidth="15480" windowHeight="11640" firstSheet="1" activeTab="1" xr2:uid="{23683696-5E17-4BBC-8A3F-9771B818F0A7}"/>
  </bookViews>
  <sheets>
    <sheet name="DATA EXPLORING" sheetId="1" r:id="rId1"/>
    <sheet name="dashboard" sheetId="2" r:id="rId2"/>
    <sheet name="PIVOT TABLES" sheetId="3" r:id="rId3"/>
  </sheets>
  <calcPr calcId="191028"/>
  <pivotCaches>
    <pivotCache cacheId="10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</calcChain>
</file>

<file path=xl/sharedStrings.xml><?xml version="1.0" encoding="utf-8"?>
<sst xmlns="http://schemas.openxmlformats.org/spreadsheetml/2006/main" count="2157" uniqueCount="30">
  <si>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</si>
  <si>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</si>
  <si>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</si>
  <si>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</si>
  <si>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</si>
  <si>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</si>
  <si>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</si>
  <si>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</si>
  <si>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</si>
  <si>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</si>
  <si>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</si>
  <si>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Column1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</si>
  <si>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</si>
  <si>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</si>
  <si>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</si>
  <si>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</si>
  <si>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</si>
  <si>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</si>
  <si>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</si>
  <si>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</si>
  <si>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</si>
  <si>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 xml:space="preserve">                                                                                   CUSTOMER BEHAVIOUR ANALYSIS</t>
  </si>
  <si>
    <t>Count of User ID</t>
  </si>
  <si>
    <t>Grand Total</t>
  </si>
  <si>
    <t>AVERGAE A</t>
  </si>
  <si>
    <t>Average of Battery Drain (mAh/day)</t>
  </si>
  <si>
    <t>Count of Operating System</t>
  </si>
  <si>
    <t>Count of Device Model</t>
  </si>
  <si>
    <t>Average of Screen On Time (hours/day)</t>
  </si>
  <si>
    <t>Average of Number of Apps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</si>
</sst>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Arial Black"/>
    </font>
    <font>
      <b/>
      <sz val="11"/>
      <color rgb="FFFFFF00"/>
      <name val="Arial Black"/>
    </font>
    <font>
      <b/>
      <sz val="16"/>
      <color rgb="FF002060"/>
      <name val="Arial Black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 style="double">
        <color theme="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/>
    <xf numFmtId="0" fontId="0" fillId="0" borderId="11" xfId="0" applyFont="1" applyBorder="1"/>
    <xf numFmtId="0" fontId="0" fillId="0" borderId="0" xfId="0" applyBorder="1"/>
    <xf numFmtId="0" fontId="16" fillId="0" borderId="12" xfId="0" applyFont="1" applyBorder="1"/>
    <xf numFmtId="0" fontId="0" fillId="0" borderId="0" xfId="0" pivotButton="1"/>
    <xf numFmtId="0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18" fillId="36" borderId="0" xfId="0" applyFont="1" applyFill="1"/>
    <xf numFmtId="10" fontId="0" fillId="0" borderId="0" xfId="0" applyNumberFormat="1"/>
    <xf numFmtId="0" fontId="17" fillId="36" borderId="0" xfId="0" applyFont="1" applyFill="1"/>
    <xf numFmtId="0" fontId="18" fillId="37" borderId="0" xfId="0" applyFont="1" applyFill="1"/>
    <xf numFmtId="0" fontId="20" fillId="3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7" borderId="0" xfId="0" applyFill="1"/>
    <xf numFmtId="0" fontId="21" fillId="37" borderId="0" xfId="0" applyFont="1" applyFill="1" applyAlignment="1">
      <alignment horizontal="center"/>
    </xf>
    <xf numFmtId="0" fontId="22" fillId="37" borderId="0" xfId="0" applyFont="1" applyFill="1"/>
    <xf numFmtId="0" fontId="17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B66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ANDRIOD  VS IOS SHARE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A-436A-B803-29CF8B428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A-436A-B803-29CF8B428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Android</c:v>
              </c:pt>
              <c:pt idx="1">
                <c:v>iOS</c:v>
              </c:pt>
            </c:strLit>
          </c:cat>
          <c:val>
            <c:numLit>
              <c:formatCode>General</c:formatCode>
              <c:ptCount val="2"/>
              <c:pt idx="0">
                <c:v>554</c:v>
              </c:pt>
              <c:pt idx="1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1-A3DD-44E5-ACFB-BA3E09E8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PHONE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7030A0"/>
            </a:solidFill>
            <a:ln>
              <a:solidFill>
                <a:srgbClr val="92D050"/>
              </a:solidFill>
              <a:prstDash val="solid"/>
            </a:ln>
            <a:effectLst/>
          </c:spPr>
          <c:invertIfNegative val="0"/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Google Pixel 5</c:v>
              </c:pt>
              <c:pt idx="1">
                <c:v>iPhone 12</c:v>
              </c:pt>
              <c:pt idx="2">
                <c:v>OnePlus 9</c:v>
              </c:pt>
              <c:pt idx="3">
                <c:v>Samsung Galaxy S21</c:v>
              </c:pt>
              <c:pt idx="4">
                <c:v>Xiaomi Mi 11</c:v>
              </c:pt>
            </c:strLit>
          </c:cat>
          <c:val>
            <c:numLit>
              <c:formatCode>General</c:formatCode>
              <c:ptCount val="5"/>
              <c:pt idx="0">
                <c:v>142</c:v>
              </c:pt>
              <c:pt idx="1">
                <c:v>146</c:v>
              </c:pt>
              <c:pt idx="2">
                <c:v>133</c:v>
              </c:pt>
              <c:pt idx="3">
                <c:v>133</c:v>
              </c:pt>
              <c:pt idx="4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0-E0AC-4C04-A269-4DBC68C9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809992"/>
        <c:axId val="581799943"/>
      </c:barChart>
      <c:catAx>
        <c:axId val="201680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99943"/>
        <c:crosses val="autoZero"/>
        <c:auto val="1"/>
        <c:lblAlgn val="ctr"/>
        <c:lblOffset val="100"/>
        <c:noMultiLvlLbl val="0"/>
      </c:catAx>
      <c:valAx>
        <c:axId val="581799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 PER OS</a:t>
            </a:r>
          </a:p>
        </c:rich>
      </c:tx>
      <c:layout>
        <c:manualLayout>
          <c:xMode val="edge"/>
          <c:yMode val="edge"/>
          <c:x val="0.37983239187492868"/>
          <c:y val="2.8985507246376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solidFill>
              <a:srgbClr val="16161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667CF"/>
          </a:solidFill>
          <a:ln>
            <a:solidFill>
              <a:srgbClr val="16161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Android</c:v>
          </c:tx>
          <c:spPr>
            <a:solidFill>
              <a:srgbClr val="F4B084"/>
            </a:solidFill>
            <a:ln>
              <a:solidFill>
                <a:srgbClr val="16161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262</c:v>
              </c:pt>
              <c:pt idx="1">
                <c:v>292</c:v>
              </c:pt>
            </c:numLit>
          </c:val>
          <c:extLst>
            <c:ext xmlns:c16="http://schemas.microsoft.com/office/drawing/2014/chart" uri="{C3380CC4-5D6E-409C-BE32-E72D297353CC}">
              <c16:uniqueId val="{00000001-F866-4D0A-A2D5-64E4B99E636A}"/>
            </c:ext>
          </c:extLst>
        </c:ser>
        <c:ser>
          <c:idx val="1"/>
          <c:order val="1"/>
          <c:tx>
            <c:v>iOS</c:v>
          </c:tx>
          <c:spPr>
            <a:solidFill>
              <a:srgbClr val="B667CF"/>
            </a:solidFill>
            <a:ln>
              <a:solidFill>
                <a:srgbClr val="16161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74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3-F866-4D0A-A2D5-64E4B99E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604488"/>
        <c:axId val="1331622920"/>
      </c:barChart>
      <c:catAx>
        <c:axId val="1331604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22920"/>
        <c:crosses val="autoZero"/>
        <c:auto val="1"/>
        <c:lblAlgn val="ctr"/>
        <c:lblOffset val="100"/>
        <c:noMultiLvlLbl val="0"/>
      </c:catAx>
      <c:valAx>
        <c:axId val="13316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PERCENTAGE PER USER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4-42F4-8725-6927A3095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4-42F4-8725-6927A3095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4-42F4-8725-6927A30953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4-42F4-8725-6927A3095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04-42F4-8725-6927A3095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0.19428571428571428</c:v>
              </c:pt>
              <c:pt idx="1">
                <c:v>0.20857142857142857</c:v>
              </c:pt>
              <c:pt idx="2">
                <c:v>0.20428571428571429</c:v>
              </c:pt>
              <c:pt idx="3">
                <c:v>0.19857142857142857</c:v>
              </c:pt>
              <c:pt idx="4">
                <c:v>0.19428571428571428</c:v>
              </c:pt>
            </c:numLit>
          </c:val>
          <c:extLst>
            <c:ext xmlns:c16="http://schemas.microsoft.com/office/drawing/2014/chart" uri="{C3380CC4-5D6E-409C-BE32-E72D297353CC}">
              <c16:uniqueId val="{00000001-567E-4AC0-BA52-429E2E93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AVERGAE BATTERY DRAIN MODEL WISE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667CF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B667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Google Pixel 5</c:v>
              </c:pt>
              <c:pt idx="1">
                <c:v>iPhone 12</c:v>
              </c:pt>
              <c:pt idx="2">
                <c:v>OnePlus 9</c:v>
              </c:pt>
              <c:pt idx="3">
                <c:v>Samsung Galaxy S21</c:v>
              </c:pt>
              <c:pt idx="4">
                <c:v>Xiaomi Mi 11</c:v>
              </c:pt>
            </c:strLit>
          </c:cat>
          <c:val>
            <c:numLit>
              <c:formatCode>General</c:formatCode>
              <c:ptCount val="5"/>
              <c:pt idx="0">
                <c:v>1475.6760563380283</c:v>
              </c:pt>
              <c:pt idx="1">
                <c:v>1589.513698630137</c:v>
              </c:pt>
              <c:pt idx="2">
                <c:v>1523.8496240601503</c:v>
              </c:pt>
              <c:pt idx="3">
                <c:v>1504.5714285714287</c:v>
              </c:pt>
              <c:pt idx="4">
                <c:v>1528.8767123287671</c:v>
              </c:pt>
            </c:numLit>
          </c:val>
          <c:extLst>
            <c:ext xmlns:c16="http://schemas.microsoft.com/office/drawing/2014/chart" uri="{C3380CC4-5D6E-409C-BE32-E72D297353CC}">
              <c16:uniqueId val="{00000001-F3BE-48FB-881F-D36C0A8E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553735"/>
        <c:axId val="229422087"/>
      </c:barChart>
      <c:catAx>
        <c:axId val="228553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22087"/>
        <c:crosses val="autoZero"/>
        <c:auto val="1"/>
        <c:lblAlgn val="ctr"/>
        <c:lblOffset val="100"/>
        <c:noMultiLvlLbl val="0"/>
      </c:catAx>
      <c:valAx>
        <c:axId val="22942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3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6161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 TIME AND APPS INSTALLED PER CLASS</a:t>
            </a:r>
          </a:p>
        </c:rich>
      </c:tx>
      <c:layout>
        <c:manualLayout>
          <c:xMode val="edge"/>
          <c:yMode val="edge"/>
          <c:x val="0.15688888888888888"/>
          <c:y val="3.125E-2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6161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Average of Number of Apps Installed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14.558823529411764</c:v>
              </c:pt>
              <c:pt idx="1">
                <c:v>30.753424657534246</c:v>
              </c:pt>
              <c:pt idx="2">
                <c:v>50</c:v>
              </c:pt>
              <c:pt idx="3">
                <c:v>69.920863309352512</c:v>
              </c:pt>
              <c:pt idx="4">
                <c:v>89.25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C74-45C9-BC22-08015ACA100F}"/>
            </c:ext>
          </c:extLst>
        </c:ser>
        <c:ser>
          <c:idx val="1"/>
          <c:order val="1"/>
          <c:tx>
            <c:v>Average of Screen On Time (hours/day)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1.490441176470588</c:v>
              </c:pt>
              <c:pt idx="1">
                <c:v>3.0376712328767126</c:v>
              </c:pt>
              <c:pt idx="2">
                <c:v>4.9559440559440553</c:v>
              </c:pt>
              <c:pt idx="3">
                <c:v>6.909352517985611</c:v>
              </c:pt>
              <c:pt idx="4">
                <c:v>10.114705882352936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C74-45C9-BC22-08015ACA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89575"/>
        <c:axId val="1376322055"/>
      </c:lineChart>
      <c:catAx>
        <c:axId val="127789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22055"/>
        <c:crosses val="autoZero"/>
        <c:auto val="1"/>
        <c:lblAlgn val="ctr"/>
        <c:lblOffset val="100"/>
        <c:noMultiLvlLbl val="0"/>
      </c:catAx>
      <c:valAx>
        <c:axId val="137632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3801399825016"/>
          <c:y val="0.81944335083114628"/>
          <c:w val="0.73136208264664593"/>
          <c:h val="8.122800534409734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SCREEN TIME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5.4783783783783777</c:v>
              </c:pt>
              <c:pt idx="1">
                <c:v>5.3819444444444438</c:v>
              </c:pt>
            </c:numLit>
          </c:val>
          <c:extLst>
            <c:ext xmlns:c16="http://schemas.microsoft.com/office/drawing/2014/chart" uri="{C3380CC4-5D6E-409C-BE32-E72D297353CC}">
              <c16:uniqueId val="{00000001-BB1A-4A28-9902-1FD167D8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2599"/>
        <c:axId val="58636295"/>
      </c:barChart>
      <c:catAx>
        <c:axId val="406225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6295"/>
        <c:crosses val="autoZero"/>
        <c:auto val="1"/>
        <c:lblAlgn val="ctr"/>
        <c:lblOffset val="100"/>
        <c:noMultiLvlLbl val="0"/>
      </c:catAx>
      <c:valAx>
        <c:axId val="5863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WISE DISTRIBUTION</a:t>
            </a:r>
          </a:p>
        </c:rich>
      </c:tx>
      <c:overlay val="0"/>
      <c:spPr>
        <a:solidFill>
          <a:srgbClr val="9BC2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8C0D-4461-9163-99763AF2AFEE}"/>
            </c:ext>
          </c:extLst>
        </c:ser>
        <c:ser>
          <c:idx val="1"/>
          <c:order val="1"/>
          <c:tx>
            <c:v>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8C0D-4461-9163-99763AF2AFEE}"/>
            </c:ext>
          </c:extLst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8C0D-4461-9163-99763AF2AFEE}"/>
            </c:ext>
          </c:extLst>
        </c:ser>
        <c:ser>
          <c:idx val="3"/>
          <c:order val="3"/>
          <c:tx>
            <c:v>21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7-8C0D-4461-9163-99763AF2AFEE}"/>
            </c:ext>
          </c:extLst>
        </c:ser>
        <c:ser>
          <c:idx val="4"/>
          <c:order val="4"/>
          <c:tx>
            <c:v>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9-8C0D-4461-9163-99763AF2AFEE}"/>
            </c:ext>
          </c:extLst>
        </c:ser>
        <c:ser>
          <c:idx val="5"/>
          <c:order val="5"/>
          <c:tx>
            <c:v>23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B-8C0D-4461-9163-99763AF2AFEE}"/>
            </c:ext>
          </c:extLst>
        </c:ser>
        <c:ser>
          <c:idx val="6"/>
          <c:order val="6"/>
          <c:tx>
            <c:v>24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D-8C0D-4461-9163-99763AF2AFEE}"/>
            </c:ext>
          </c:extLst>
        </c:ser>
        <c:ser>
          <c:idx val="7"/>
          <c:order val="7"/>
          <c:tx>
            <c:v>25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F-8C0D-4461-9163-99763AF2AFEE}"/>
            </c:ext>
          </c:extLst>
        </c:ser>
        <c:ser>
          <c:idx val="8"/>
          <c:order val="8"/>
          <c:tx>
            <c:v>26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1-8C0D-4461-9163-99763AF2AFEE}"/>
            </c:ext>
          </c:extLst>
        </c:ser>
        <c:ser>
          <c:idx val="9"/>
          <c:order val="9"/>
          <c:tx>
            <c:v>27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13-8C0D-4461-9163-99763AF2AFEE}"/>
            </c:ext>
          </c:extLst>
        </c:ser>
        <c:ser>
          <c:idx val="10"/>
          <c:order val="10"/>
          <c:tx>
            <c:v>28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5-8C0D-4461-9163-99763AF2AFEE}"/>
            </c:ext>
          </c:extLst>
        </c:ser>
        <c:ser>
          <c:idx val="11"/>
          <c:order val="11"/>
          <c:tx>
            <c:v>29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7-8C0D-4461-9163-99763AF2AFEE}"/>
            </c:ext>
          </c:extLst>
        </c:ser>
        <c:ser>
          <c:idx val="12"/>
          <c:order val="12"/>
          <c:tx>
            <c:v>30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19-8C0D-4461-9163-99763AF2AFEE}"/>
            </c:ext>
          </c:extLst>
        </c:ser>
        <c:ser>
          <c:idx val="13"/>
          <c:order val="13"/>
          <c:tx>
            <c:v>31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1B-8C0D-4461-9163-99763AF2AFEE}"/>
            </c:ext>
          </c:extLst>
        </c:ser>
        <c:ser>
          <c:idx val="14"/>
          <c:order val="14"/>
          <c:tx>
            <c:v>32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1D-8C0D-4461-9163-99763AF2AFEE}"/>
            </c:ext>
          </c:extLst>
        </c:ser>
        <c:ser>
          <c:idx val="15"/>
          <c:order val="15"/>
          <c:tx>
            <c:v>33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F-8C0D-4461-9163-99763AF2AFEE}"/>
            </c:ext>
          </c:extLst>
        </c:ser>
        <c:ser>
          <c:idx val="16"/>
          <c:order val="16"/>
          <c:tx>
            <c:v>34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1-8C0D-4461-9163-99763AF2AFEE}"/>
            </c:ext>
          </c:extLst>
        </c:ser>
        <c:ser>
          <c:idx val="17"/>
          <c:order val="17"/>
          <c:tx>
            <c:v>35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3-8C0D-4461-9163-99763AF2AFEE}"/>
            </c:ext>
          </c:extLst>
        </c:ser>
        <c:ser>
          <c:idx val="18"/>
          <c:order val="18"/>
          <c:tx>
            <c:v>36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25-8C0D-4461-9163-99763AF2AFEE}"/>
            </c:ext>
          </c:extLst>
        </c:ser>
        <c:ser>
          <c:idx val="19"/>
          <c:order val="19"/>
          <c:tx>
            <c:v>37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27-8C0D-4461-9163-99763AF2AFEE}"/>
            </c:ext>
          </c:extLst>
        </c:ser>
        <c:ser>
          <c:idx val="20"/>
          <c:order val="20"/>
          <c:tx>
            <c:v>38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29-8C0D-4461-9163-99763AF2AFEE}"/>
            </c:ext>
          </c:extLst>
        </c:ser>
        <c:ser>
          <c:idx val="21"/>
          <c:order val="21"/>
          <c:tx>
            <c:v>39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B-8C0D-4461-9163-99763AF2AFEE}"/>
            </c:ext>
          </c:extLst>
        </c:ser>
        <c:ser>
          <c:idx val="22"/>
          <c:order val="22"/>
          <c:tx>
            <c:v>40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2D-8C0D-4461-9163-99763AF2AFEE}"/>
            </c:ext>
          </c:extLst>
        </c:ser>
        <c:ser>
          <c:idx val="23"/>
          <c:order val="23"/>
          <c:tx>
            <c:v>41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2F-8C0D-4461-9163-99763AF2AFEE}"/>
            </c:ext>
          </c:extLst>
        </c:ser>
        <c:ser>
          <c:idx val="24"/>
          <c:order val="24"/>
          <c:tx>
            <c:v>42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31-8C0D-4461-9163-99763AF2AFEE}"/>
            </c:ext>
          </c:extLst>
        </c:ser>
        <c:ser>
          <c:idx val="25"/>
          <c:order val="25"/>
          <c:tx>
            <c:v>43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33-8C0D-4461-9163-99763AF2AFEE}"/>
            </c:ext>
          </c:extLst>
        </c:ser>
        <c:ser>
          <c:idx val="26"/>
          <c:order val="26"/>
          <c:tx>
            <c:v>44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5-8C0D-4461-9163-99763AF2AFEE}"/>
            </c:ext>
          </c:extLst>
        </c:ser>
        <c:ser>
          <c:idx val="27"/>
          <c:order val="27"/>
          <c:tx>
            <c:v>45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7-8C0D-4461-9163-99763AF2AFEE}"/>
            </c:ext>
          </c:extLst>
        </c:ser>
        <c:ser>
          <c:idx val="28"/>
          <c:order val="28"/>
          <c:tx>
            <c:v>46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9-8C0D-4461-9163-99763AF2AFEE}"/>
            </c:ext>
          </c:extLst>
        </c:ser>
        <c:ser>
          <c:idx val="29"/>
          <c:order val="29"/>
          <c:tx>
            <c:v>47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B-8C0D-4461-9163-99763AF2AFEE}"/>
            </c:ext>
          </c:extLst>
        </c:ser>
        <c:ser>
          <c:idx val="30"/>
          <c:order val="30"/>
          <c:tx>
            <c:v>48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3D-8C0D-4461-9163-99763AF2AFEE}"/>
            </c:ext>
          </c:extLst>
        </c:ser>
        <c:ser>
          <c:idx val="31"/>
          <c:order val="31"/>
          <c:tx>
            <c:v>49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3F-8C0D-4461-9163-99763AF2AFEE}"/>
            </c:ext>
          </c:extLst>
        </c:ser>
        <c:ser>
          <c:idx val="32"/>
          <c:order val="32"/>
          <c:tx>
            <c:v>50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8C0D-4461-9163-99763AF2AFEE}"/>
            </c:ext>
          </c:extLst>
        </c:ser>
        <c:ser>
          <c:idx val="33"/>
          <c:order val="33"/>
          <c:tx>
            <c:v>51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43-8C0D-4461-9163-99763AF2AFEE}"/>
            </c:ext>
          </c:extLst>
        </c:ser>
        <c:ser>
          <c:idx val="34"/>
          <c:order val="34"/>
          <c:tx>
            <c:v>52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45-8C0D-4461-9163-99763AF2AFEE}"/>
            </c:ext>
          </c:extLst>
        </c:ser>
        <c:ser>
          <c:idx val="35"/>
          <c:order val="35"/>
          <c:tx>
            <c:v>53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7-8C0D-4461-9163-99763AF2AFEE}"/>
            </c:ext>
          </c:extLst>
        </c:ser>
        <c:ser>
          <c:idx val="36"/>
          <c:order val="36"/>
          <c:tx>
            <c:v>54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49-8C0D-4461-9163-99763AF2AFEE}"/>
            </c:ext>
          </c:extLst>
        </c:ser>
        <c:ser>
          <c:idx val="37"/>
          <c:order val="37"/>
          <c:tx>
            <c:v>55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B-8C0D-4461-9163-99763AF2AFEE}"/>
            </c:ext>
          </c:extLst>
        </c:ser>
        <c:ser>
          <c:idx val="38"/>
          <c:order val="38"/>
          <c:tx>
            <c:v>56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4D-8C0D-4461-9163-99763AF2AFEE}"/>
            </c:ext>
          </c:extLst>
        </c:ser>
        <c:ser>
          <c:idx val="39"/>
          <c:order val="39"/>
          <c:tx>
            <c:v>57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13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4F-8C0D-4461-9163-99763AF2AFEE}"/>
            </c:ext>
          </c:extLst>
        </c:ser>
        <c:ser>
          <c:idx val="40"/>
          <c:order val="40"/>
          <c:tx>
            <c:v>58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51-8C0D-4461-9163-99763AF2AFEE}"/>
            </c:ext>
          </c:extLst>
        </c:ser>
        <c:ser>
          <c:idx val="41"/>
          <c:order val="41"/>
          <c:tx>
            <c:v>59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53-8C0D-4461-9163-99763AF2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44552"/>
        <c:axId val="1829926920"/>
      </c:barChart>
      <c:catAx>
        <c:axId val="168964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26920"/>
        <c:crosses val="autoZero"/>
        <c:auto val="1"/>
        <c:lblAlgn val="ctr"/>
        <c:lblOffset val="100"/>
        <c:noMultiLvlLbl val="0"/>
      </c:catAx>
      <c:valAx>
        <c:axId val="18299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2076450</xdr:colOff>
      <xdr:row>0</xdr:row>
      <xdr:rowOff>0</xdr:rowOff>
    </xdr:from>
    <xdr:to>
      <xdr:col>7</xdr:col>
      <xdr:colOff>1057275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3430E-33C1-D728-72C0-4A362FD74A8E}"/>
            </a:ext>
            <a:ext uri="{147F2762-F138-4A5C-976F-8EAC2B608ADB}">
              <a16:predDERef xmlns:a16="http://schemas.microsoft.com/office/drawing/2014/main" pred="{AEB83369-6A7C-2421-F9F2-0F26F98C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2133600</xdr:colOff>
      <xdr:row>18</xdr:row>
      <xdr:rowOff>76200</xdr:rowOff>
    </xdr:to>
    <xdr:graphicFrame macro="">
      <xdr:nvGraphicFramePr>
        <xdr:cNvPr id="2" name="Chart 1" title="Most no of Phone Models">
          <a:extLst>
            <a:ext uri="{FF2B5EF4-FFF2-40B4-BE49-F238E27FC236}">
              <a16:creationId xmlns:a16="http://schemas.microsoft.com/office/drawing/2014/main" id="{A045F5DB-5255-4ECD-A197-12895FBC3C25}"/>
            </a:ext>
            <a:ext uri="{147F2762-F138-4A5C-976F-8EAC2B608ADB}">
              <a16:predDERef xmlns:a16="http://schemas.microsoft.com/office/drawing/2014/main" pred="{B213430E-33C1-D728-72C0-4A362FD7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0</xdr:row>
      <xdr:rowOff>0</xdr:rowOff>
    </xdr:from>
    <xdr:to>
      <xdr:col>21</xdr:col>
      <xdr:colOff>66675</xdr:colOff>
      <xdr:row>18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439EE-4119-C7AA-218B-F8367571A0CD}"/>
            </a:ext>
            <a:ext uri="{147F2762-F138-4A5C-976F-8EAC2B608ADB}">
              <a16:predDERef xmlns:a16="http://schemas.microsoft.com/office/drawing/2014/main" pred="{A045F5DB-5255-4ECD-A197-12895FBC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1047750</xdr:colOff>
      <xdr:row>0</xdr:row>
      <xdr:rowOff>0</xdr:rowOff>
    </xdr:from>
    <xdr:to>
      <xdr:col>12</xdr:col>
      <xdr:colOff>85725</xdr:colOff>
      <xdr:row>18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69A28-F893-9880-3686-4A30BCE242AC}"/>
            </a:ext>
            <a:ext uri="{147F2762-F138-4A5C-976F-8EAC2B608ADB}">
              <a16:predDERef xmlns:a16="http://schemas.microsoft.com/office/drawing/2014/main" pred="{17F439EE-4119-C7AA-218B-F8367571A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19</xdr:row>
      <xdr:rowOff>180975</xdr:rowOff>
    </xdr:from>
    <xdr:to>
      <xdr:col>21</xdr:col>
      <xdr:colOff>76200</xdr:colOff>
      <xdr:row>38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C3958-8737-BCAE-C5AB-5A8C5F4EBD22}"/>
            </a:ext>
            <a:ext uri="{147F2762-F138-4A5C-976F-8EAC2B608ADB}">
              <a16:predDERef xmlns:a16="http://schemas.microsoft.com/office/drawing/2014/main" pred="{CB269A28-F893-9880-3686-4A30BCE2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428625</xdr:colOff>
      <xdr:row>19</xdr:row>
      <xdr:rowOff>180975</xdr:rowOff>
    </xdr:from>
    <xdr:to>
      <xdr:col>15</xdr:col>
      <xdr:colOff>66675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6779F4-17D6-C842-03C4-73C2DB91089C}"/>
            </a:ext>
            <a:ext uri="{147F2762-F138-4A5C-976F-8EAC2B608ADB}">
              <a16:predDERef xmlns:a16="http://schemas.microsoft.com/office/drawing/2014/main" pred="{26EC3958-8737-BCAE-C5AB-5A8C5F4E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4</xdr:col>
      <xdr:colOff>428625</xdr:colOff>
      <xdr:row>38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593BAC-4F4F-C29D-BC8C-516693A886CD}"/>
            </a:ext>
            <a:ext uri="{147F2762-F138-4A5C-976F-8EAC2B608ADB}">
              <a16:predDERef xmlns:a16="http://schemas.microsoft.com/office/drawing/2014/main" pred="{696779F4-17D6-C842-03C4-73C2DB91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409575</xdr:colOff>
      <xdr:row>18</xdr:row>
      <xdr:rowOff>47625</xdr:rowOff>
    </xdr:from>
    <xdr:to>
      <xdr:col>8</xdr:col>
      <xdr:colOff>447675</xdr:colOff>
      <xdr:row>38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83369-6A7C-2421-F9F2-0F26F98CB5AD}"/>
            </a:ext>
            <a:ext uri="{147F2762-F138-4A5C-976F-8EAC2B608ADB}">
              <a16:predDERef xmlns:a16="http://schemas.microsoft.com/office/drawing/2014/main" pred="{BC593BAC-4F4F-C29D-BC8C-516693A88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7.899121759256" createdVersion="8" refreshedVersion="8" minRefreshableVersion="3" recordCount="700" xr:uid="{987B90CF-1E5F-4346-B756-B2B1DDA29813}">
  <cacheSource type="worksheet">
    <worksheetSource name="Table1"/>
  </cacheSource>
  <cacheFields count="11">
    <cacheField name="User ID" numFmtId="0">
      <sharedItems containsSemiMixedTypes="0" containsString="0" containsNumber="1" containsInteger="1" minValue="1" maxValue="700"/>
    </cacheField>
    <cacheField name="Device Model" numFmtId="0">
      <sharedItems count="5">
        <s v="Google Pixel 5"/>
        <s v="OnePlus 9"/>
        <s v="Xiaomi Mi 11"/>
        <s v="iPhone 12"/>
        <s v="Samsung Galaxy S21"/>
      </sharedItems>
    </cacheField>
    <cacheField name="Operating System" numFmtId="0">
      <sharedItems count="2">
        <s v="Android"/>
        <s v="iOS"/>
      </sharedItems>
    </cacheField>
    <cacheField name="App Usage Time (min/day)" numFmtId="0">
      <sharedItems containsSemiMixedTypes="0" containsString="0" containsNumber="1" containsInteger="1" minValue="30" maxValue="598"/>
    </cacheField>
    <cacheField name="Screen On Time (hours/day)" numFmtId="0">
      <sharedItems containsSemiMixedTypes="0" containsString="0" containsNumber="1" minValue="1" maxValue="12"/>
    </cacheField>
    <cacheField name="Battery Drain (mAh/day)" numFmtId="0">
      <sharedItems containsSemiMixedTypes="0" containsString="0" containsNumber="1" containsInteger="1" minValue="302" maxValue="2993"/>
    </cacheField>
    <cacheField name="Number of Apps Installed" numFmtId="0">
      <sharedItems containsSemiMixedTypes="0" containsString="0" containsNumber="1" containsInteger="1" minValue="10" maxValue="99" count="86">
        <n v="67"/>
        <n v="42"/>
        <n v="32"/>
        <n v="56"/>
        <n v="58"/>
        <n v="35"/>
        <n v="66"/>
        <n v="82"/>
        <n v="75"/>
        <n v="17"/>
        <n v="47"/>
        <n v="65"/>
        <n v="43"/>
        <n v="53"/>
        <n v="84"/>
        <n v="41"/>
        <n v="16"/>
        <n v="89"/>
        <n v="37"/>
        <n v="46"/>
        <n v="59"/>
        <n v="38"/>
        <n v="77"/>
        <n v="78"/>
        <n v="44"/>
        <n v="55"/>
        <n v="14"/>
        <n v="81"/>
        <n v="19"/>
        <n v="30"/>
        <n v="93"/>
        <n v="74"/>
        <n v="52"/>
        <n v="83"/>
        <n v="39"/>
        <n v="21"/>
        <n v="96"/>
        <n v="97"/>
        <n v="25"/>
        <n v="90"/>
        <n v="61"/>
        <n v="28"/>
        <n v="10"/>
        <n v="64"/>
        <n v="85"/>
        <n v="87"/>
        <n v="48"/>
        <n v="57"/>
        <n v="98"/>
        <n v="11"/>
        <n v="29"/>
        <n v="99"/>
        <n v="22"/>
        <n v="63"/>
        <n v="31"/>
        <n v="24"/>
        <n v="72"/>
        <n v="73"/>
        <n v="91"/>
        <n v="18"/>
        <n v="15"/>
        <n v="45"/>
        <n v="12"/>
        <n v="26"/>
        <n v="33"/>
        <n v="76"/>
        <n v="34"/>
        <n v="13"/>
        <n v="49"/>
        <n v="71"/>
        <n v="68"/>
        <n v="69"/>
        <n v="94"/>
        <n v="92"/>
        <n v="36"/>
        <n v="79"/>
        <n v="88"/>
        <n v="27"/>
        <n v="51"/>
        <n v="23"/>
        <n v="86"/>
        <n v="95"/>
        <n v="50"/>
        <n v="70"/>
        <n v="54"/>
        <n v="62"/>
      </sharedItems>
    </cacheField>
    <cacheField name="Data Usage (MB/day)" numFmtId="0">
      <sharedItems containsSemiMixedTypes="0" containsString="0" containsNumber="1" containsInteger="1" minValue="102" maxValue="2497"/>
    </cacheField>
    <cacheField name="Age" numFmtId="0">
      <sharedItems containsSemiMixedTypes="0" containsString="0" containsNumber="1" containsInteger="1" minValue="18" maxValue="59" count="42">
        <n v="40"/>
        <n v="47"/>
        <n v="42"/>
        <n v="20"/>
        <n v="31"/>
        <n v="21"/>
        <n v="34"/>
        <n v="24"/>
        <n v="57"/>
        <n v="43"/>
        <n v="49"/>
        <n v="39"/>
        <n v="44"/>
        <n v="26"/>
        <n v="29"/>
        <n v="45"/>
        <n v="23"/>
        <n v="37"/>
        <n v="58"/>
        <n v="52"/>
        <n v="33"/>
        <n v="55"/>
        <n v="19"/>
        <n v="25"/>
        <n v="38"/>
        <n v="56"/>
        <n v="18"/>
        <n v="22"/>
        <n v="27"/>
        <n v="54"/>
        <n v="53"/>
        <n v="30"/>
        <n v="28"/>
        <n v="50"/>
        <n v="51"/>
        <n v="41"/>
        <n v="32"/>
        <n v="35"/>
        <n v="36"/>
        <n v="59"/>
        <n v="48"/>
        <n v="46"/>
      </sharedItems>
    </cacheField>
    <cacheField name="Gender" numFmtId="0">
      <sharedItems count="2">
        <s v="Male"/>
        <s v="Female"/>
      </sharedItems>
    </cacheField>
    <cacheField name="User Behavior Class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 pivotCacheId="21252700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1"/>
    <x v="0"/>
    <x v="0"/>
    <n v="393"/>
    <n v="6.4"/>
    <n v="1872"/>
    <x v="0"/>
    <n v="1122"/>
    <x v="0"/>
    <x v="0"/>
    <x v="0"/>
  </r>
  <r>
    <n v="2"/>
    <x v="1"/>
    <x v="0"/>
    <n v="268"/>
    <n v="4.7"/>
    <n v="1331"/>
    <x v="1"/>
    <n v="944"/>
    <x v="1"/>
    <x v="1"/>
    <x v="1"/>
  </r>
  <r>
    <n v="3"/>
    <x v="2"/>
    <x v="0"/>
    <n v="154"/>
    <n v="4"/>
    <n v="761"/>
    <x v="2"/>
    <n v="322"/>
    <x v="2"/>
    <x v="0"/>
    <x v="2"/>
  </r>
  <r>
    <n v="4"/>
    <x v="0"/>
    <x v="0"/>
    <n v="239"/>
    <n v="4.8"/>
    <n v="1676"/>
    <x v="3"/>
    <n v="871"/>
    <x v="3"/>
    <x v="0"/>
    <x v="1"/>
  </r>
  <r>
    <n v="5"/>
    <x v="3"/>
    <x v="1"/>
    <n v="187"/>
    <n v="4.3"/>
    <n v="1367"/>
    <x v="4"/>
    <n v="988"/>
    <x v="4"/>
    <x v="1"/>
    <x v="1"/>
  </r>
  <r>
    <n v="6"/>
    <x v="0"/>
    <x v="0"/>
    <n v="99"/>
    <n v="2"/>
    <n v="940"/>
    <x v="5"/>
    <n v="564"/>
    <x v="4"/>
    <x v="0"/>
    <x v="2"/>
  </r>
  <r>
    <n v="7"/>
    <x v="4"/>
    <x v="0"/>
    <n v="350"/>
    <n v="7.3"/>
    <n v="1802"/>
    <x v="6"/>
    <n v="1054"/>
    <x v="5"/>
    <x v="1"/>
    <x v="0"/>
  </r>
  <r>
    <n v="8"/>
    <x v="1"/>
    <x v="0"/>
    <n v="543"/>
    <n v="11.4"/>
    <n v="2956"/>
    <x v="7"/>
    <n v="1702"/>
    <x v="4"/>
    <x v="0"/>
    <x v="3"/>
  </r>
  <r>
    <n v="9"/>
    <x v="4"/>
    <x v="0"/>
    <n v="340"/>
    <n v="7.7"/>
    <n v="2138"/>
    <x v="8"/>
    <n v="1053"/>
    <x v="2"/>
    <x v="1"/>
    <x v="0"/>
  </r>
  <r>
    <n v="10"/>
    <x v="3"/>
    <x v="1"/>
    <n v="424"/>
    <n v="6.6"/>
    <n v="1957"/>
    <x v="8"/>
    <n v="1301"/>
    <x v="2"/>
    <x v="0"/>
    <x v="0"/>
  </r>
  <r>
    <n v="11"/>
    <x v="0"/>
    <x v="0"/>
    <n v="53"/>
    <n v="1.4"/>
    <n v="435"/>
    <x v="9"/>
    <n v="162"/>
    <x v="6"/>
    <x v="1"/>
    <x v="4"/>
  </r>
  <r>
    <n v="12"/>
    <x v="1"/>
    <x v="0"/>
    <n v="215"/>
    <n v="5.5"/>
    <n v="1690"/>
    <x v="10"/>
    <n v="641"/>
    <x v="7"/>
    <x v="0"/>
    <x v="1"/>
  </r>
  <r>
    <n v="13"/>
    <x v="1"/>
    <x v="0"/>
    <n v="462"/>
    <n v="6.2"/>
    <n v="2303"/>
    <x v="11"/>
    <n v="1099"/>
    <x v="8"/>
    <x v="1"/>
    <x v="0"/>
  </r>
  <r>
    <n v="14"/>
    <x v="2"/>
    <x v="0"/>
    <n v="215"/>
    <n v="4.9000000000000004"/>
    <n v="1662"/>
    <x v="12"/>
    <n v="857"/>
    <x v="9"/>
    <x v="0"/>
    <x v="1"/>
  </r>
  <r>
    <n v="15"/>
    <x v="3"/>
    <x v="1"/>
    <n v="189"/>
    <n v="5.4"/>
    <n v="1754"/>
    <x v="13"/>
    <n v="779"/>
    <x v="10"/>
    <x v="1"/>
    <x v="1"/>
  </r>
  <r>
    <n v="16"/>
    <x v="0"/>
    <x v="0"/>
    <n v="503"/>
    <n v="10.4"/>
    <n v="2571"/>
    <x v="14"/>
    <n v="2025"/>
    <x v="11"/>
    <x v="1"/>
    <x v="3"/>
  </r>
  <r>
    <n v="17"/>
    <x v="1"/>
    <x v="0"/>
    <n v="132"/>
    <n v="3.6"/>
    <n v="628"/>
    <x v="2"/>
    <n v="344"/>
    <x v="1"/>
    <x v="1"/>
    <x v="2"/>
  </r>
  <r>
    <n v="18"/>
    <x v="3"/>
    <x v="1"/>
    <n v="299"/>
    <n v="5.8"/>
    <n v="1431"/>
    <x v="15"/>
    <n v="985"/>
    <x v="12"/>
    <x v="1"/>
    <x v="1"/>
  </r>
  <r>
    <n v="19"/>
    <x v="0"/>
    <x v="0"/>
    <n v="81"/>
    <n v="1.4"/>
    <n v="558"/>
    <x v="16"/>
    <n v="297"/>
    <x v="13"/>
    <x v="1"/>
    <x v="4"/>
  </r>
  <r>
    <n v="20"/>
    <x v="3"/>
    <x v="1"/>
    <n v="577"/>
    <n v="8.5"/>
    <n v="2774"/>
    <x v="17"/>
    <n v="2192"/>
    <x v="14"/>
    <x v="1"/>
    <x v="3"/>
  </r>
  <r>
    <n v="21"/>
    <x v="4"/>
    <x v="0"/>
    <n v="93"/>
    <n v="2.6"/>
    <n v="681"/>
    <x v="18"/>
    <n v="302"/>
    <x v="15"/>
    <x v="1"/>
    <x v="2"/>
  </r>
  <r>
    <n v="22"/>
    <x v="1"/>
    <x v="0"/>
    <n v="576"/>
    <n v="11.6"/>
    <n v="2803"/>
    <x v="7"/>
    <n v="1553"/>
    <x v="9"/>
    <x v="1"/>
    <x v="3"/>
  </r>
  <r>
    <n v="23"/>
    <x v="4"/>
    <x v="0"/>
    <n v="423"/>
    <n v="6.5"/>
    <n v="2094"/>
    <x v="11"/>
    <n v="1372"/>
    <x v="16"/>
    <x v="1"/>
    <x v="0"/>
  </r>
  <r>
    <n v="24"/>
    <x v="0"/>
    <x v="0"/>
    <n v="292"/>
    <n v="5.6"/>
    <n v="1401"/>
    <x v="19"/>
    <n v="949"/>
    <x v="17"/>
    <x v="1"/>
    <x v="1"/>
  </r>
  <r>
    <n v="25"/>
    <x v="1"/>
    <x v="0"/>
    <n v="216"/>
    <n v="4"/>
    <n v="1711"/>
    <x v="20"/>
    <n v="748"/>
    <x v="18"/>
    <x v="0"/>
    <x v="1"/>
  </r>
  <r>
    <n v="26"/>
    <x v="4"/>
    <x v="0"/>
    <n v="91"/>
    <n v="3.4"/>
    <n v="1073"/>
    <x v="21"/>
    <n v="451"/>
    <x v="19"/>
    <x v="0"/>
    <x v="2"/>
  </r>
  <r>
    <n v="27"/>
    <x v="3"/>
    <x v="1"/>
    <n v="444"/>
    <n v="7.6"/>
    <n v="2372"/>
    <x v="22"/>
    <n v="1002"/>
    <x v="14"/>
    <x v="0"/>
    <x v="0"/>
  </r>
  <r>
    <n v="28"/>
    <x v="0"/>
    <x v="0"/>
    <n v="512"/>
    <n v="10.5"/>
    <n v="2409"/>
    <x v="17"/>
    <n v="1599"/>
    <x v="20"/>
    <x v="0"/>
    <x v="3"/>
  </r>
  <r>
    <n v="29"/>
    <x v="1"/>
    <x v="0"/>
    <n v="452"/>
    <n v="6.8"/>
    <n v="2387"/>
    <x v="22"/>
    <n v="1456"/>
    <x v="21"/>
    <x v="1"/>
    <x v="0"/>
  </r>
  <r>
    <n v="30"/>
    <x v="4"/>
    <x v="0"/>
    <n v="412"/>
    <n v="6.2"/>
    <n v="1899"/>
    <x v="23"/>
    <n v="1384"/>
    <x v="22"/>
    <x v="1"/>
    <x v="0"/>
  </r>
  <r>
    <n v="31"/>
    <x v="2"/>
    <x v="0"/>
    <n v="260"/>
    <n v="6"/>
    <n v="1361"/>
    <x v="24"/>
    <n v="889"/>
    <x v="17"/>
    <x v="1"/>
    <x v="1"/>
  </r>
  <r>
    <n v="32"/>
    <x v="2"/>
    <x v="0"/>
    <n v="197"/>
    <n v="4.5999999999999996"/>
    <n v="1660"/>
    <x v="20"/>
    <n v="975"/>
    <x v="23"/>
    <x v="0"/>
    <x v="1"/>
  </r>
  <r>
    <n v="33"/>
    <x v="0"/>
    <x v="0"/>
    <n v="278"/>
    <n v="4.7"/>
    <n v="1484"/>
    <x v="25"/>
    <n v="917"/>
    <x v="5"/>
    <x v="0"/>
    <x v="1"/>
  </r>
  <r>
    <n v="34"/>
    <x v="0"/>
    <x v="0"/>
    <n v="46"/>
    <n v="2"/>
    <n v="457"/>
    <x v="26"/>
    <n v="105"/>
    <x v="18"/>
    <x v="0"/>
    <x v="4"/>
  </r>
  <r>
    <n v="35"/>
    <x v="2"/>
    <x v="0"/>
    <n v="593"/>
    <n v="10.199999999999999"/>
    <n v="2499"/>
    <x v="27"/>
    <n v="1616"/>
    <x v="24"/>
    <x v="1"/>
    <x v="3"/>
  </r>
  <r>
    <n v="36"/>
    <x v="4"/>
    <x v="0"/>
    <n v="32"/>
    <n v="1.2"/>
    <n v="580"/>
    <x v="28"/>
    <n v="153"/>
    <x v="3"/>
    <x v="1"/>
    <x v="4"/>
  </r>
  <r>
    <n v="37"/>
    <x v="3"/>
    <x v="1"/>
    <n v="122"/>
    <n v="3.3"/>
    <n v="755"/>
    <x v="29"/>
    <n v="573"/>
    <x v="13"/>
    <x v="0"/>
    <x v="2"/>
  </r>
  <r>
    <n v="38"/>
    <x v="4"/>
    <x v="0"/>
    <n v="522"/>
    <n v="11.2"/>
    <n v="2808"/>
    <x v="30"/>
    <n v="2328"/>
    <x v="7"/>
    <x v="0"/>
    <x v="3"/>
  </r>
  <r>
    <n v="39"/>
    <x v="1"/>
    <x v="0"/>
    <n v="473"/>
    <n v="6.4"/>
    <n v="2312"/>
    <x v="31"/>
    <n v="1400"/>
    <x v="0"/>
    <x v="0"/>
    <x v="0"/>
  </r>
  <r>
    <n v="40"/>
    <x v="4"/>
    <x v="0"/>
    <n v="398"/>
    <n v="6.2"/>
    <n v="1851"/>
    <x v="22"/>
    <n v="1180"/>
    <x v="16"/>
    <x v="0"/>
    <x v="0"/>
  </r>
  <r>
    <n v="41"/>
    <x v="2"/>
    <x v="0"/>
    <n v="240"/>
    <n v="4.7"/>
    <n v="1464"/>
    <x v="32"/>
    <n v="708"/>
    <x v="25"/>
    <x v="1"/>
    <x v="1"/>
  </r>
  <r>
    <n v="42"/>
    <x v="1"/>
    <x v="0"/>
    <n v="576"/>
    <n v="10.1"/>
    <n v="2447"/>
    <x v="33"/>
    <n v="2323"/>
    <x v="20"/>
    <x v="0"/>
    <x v="3"/>
  </r>
  <r>
    <n v="43"/>
    <x v="4"/>
    <x v="0"/>
    <n v="120"/>
    <n v="2.1"/>
    <n v="720"/>
    <x v="34"/>
    <n v="392"/>
    <x v="9"/>
    <x v="0"/>
    <x v="2"/>
  </r>
  <r>
    <n v="44"/>
    <x v="4"/>
    <x v="0"/>
    <n v="152"/>
    <n v="3.7"/>
    <n v="993"/>
    <x v="2"/>
    <n v="429"/>
    <x v="26"/>
    <x v="0"/>
    <x v="2"/>
  </r>
  <r>
    <n v="45"/>
    <x v="2"/>
    <x v="0"/>
    <n v="138"/>
    <n v="2.4"/>
    <n v="837"/>
    <x v="35"/>
    <n v="572"/>
    <x v="25"/>
    <x v="1"/>
    <x v="2"/>
  </r>
  <r>
    <n v="46"/>
    <x v="2"/>
    <x v="0"/>
    <n v="502"/>
    <n v="10.9"/>
    <n v="2476"/>
    <x v="36"/>
    <n v="1935"/>
    <x v="11"/>
    <x v="0"/>
    <x v="3"/>
  </r>
  <r>
    <n v="47"/>
    <x v="1"/>
    <x v="0"/>
    <n v="558"/>
    <n v="8.4"/>
    <n v="2447"/>
    <x v="37"/>
    <n v="1594"/>
    <x v="27"/>
    <x v="1"/>
    <x v="3"/>
  </r>
  <r>
    <n v="48"/>
    <x v="4"/>
    <x v="0"/>
    <n v="138"/>
    <n v="3.6"/>
    <n v="889"/>
    <x v="38"/>
    <n v="323"/>
    <x v="28"/>
    <x v="1"/>
    <x v="2"/>
  </r>
  <r>
    <n v="49"/>
    <x v="0"/>
    <x v="0"/>
    <n v="580"/>
    <n v="8.1999999999999993"/>
    <n v="2623"/>
    <x v="39"/>
    <n v="2262"/>
    <x v="10"/>
    <x v="0"/>
    <x v="3"/>
  </r>
  <r>
    <n v="50"/>
    <x v="1"/>
    <x v="0"/>
    <n v="589"/>
    <n v="8.6999999999999993"/>
    <n v="2736"/>
    <x v="7"/>
    <n v="1997"/>
    <x v="10"/>
    <x v="0"/>
    <x v="3"/>
  </r>
  <r>
    <n v="51"/>
    <x v="2"/>
    <x v="0"/>
    <n v="452"/>
    <n v="7.4"/>
    <n v="2180"/>
    <x v="40"/>
    <n v="1417"/>
    <x v="29"/>
    <x v="1"/>
    <x v="0"/>
  </r>
  <r>
    <n v="52"/>
    <x v="2"/>
    <x v="0"/>
    <n v="245"/>
    <n v="5.9"/>
    <n v="1243"/>
    <x v="32"/>
    <n v="885"/>
    <x v="14"/>
    <x v="0"/>
    <x v="1"/>
  </r>
  <r>
    <n v="53"/>
    <x v="4"/>
    <x v="0"/>
    <n v="125"/>
    <n v="2.7"/>
    <n v="690"/>
    <x v="41"/>
    <n v="393"/>
    <x v="28"/>
    <x v="1"/>
    <x v="2"/>
  </r>
  <r>
    <n v="54"/>
    <x v="2"/>
    <x v="0"/>
    <n v="97"/>
    <n v="2.2000000000000002"/>
    <n v="1101"/>
    <x v="21"/>
    <n v="375"/>
    <x v="30"/>
    <x v="0"/>
    <x v="2"/>
  </r>
  <r>
    <n v="55"/>
    <x v="0"/>
    <x v="0"/>
    <n v="516"/>
    <n v="8.6999999999999993"/>
    <n v="2857"/>
    <x v="33"/>
    <n v="2189"/>
    <x v="30"/>
    <x v="1"/>
    <x v="3"/>
  </r>
  <r>
    <n v="56"/>
    <x v="3"/>
    <x v="1"/>
    <n v="68"/>
    <n v="1.6"/>
    <n v="450"/>
    <x v="26"/>
    <n v="111"/>
    <x v="31"/>
    <x v="0"/>
    <x v="4"/>
  </r>
  <r>
    <n v="57"/>
    <x v="1"/>
    <x v="0"/>
    <n v="64"/>
    <n v="1.1000000000000001"/>
    <n v="572"/>
    <x v="42"/>
    <n v="161"/>
    <x v="2"/>
    <x v="1"/>
    <x v="4"/>
  </r>
  <r>
    <n v="58"/>
    <x v="1"/>
    <x v="0"/>
    <n v="539"/>
    <n v="8.4"/>
    <n v="2796"/>
    <x v="17"/>
    <n v="2415"/>
    <x v="13"/>
    <x v="0"/>
    <x v="3"/>
  </r>
  <r>
    <n v="59"/>
    <x v="2"/>
    <x v="0"/>
    <n v="428"/>
    <n v="7"/>
    <n v="2306"/>
    <x v="8"/>
    <n v="1144"/>
    <x v="27"/>
    <x v="0"/>
    <x v="0"/>
  </r>
  <r>
    <n v="60"/>
    <x v="3"/>
    <x v="1"/>
    <n v="325"/>
    <n v="7.1"/>
    <n v="2269"/>
    <x v="43"/>
    <n v="1053"/>
    <x v="25"/>
    <x v="0"/>
    <x v="0"/>
  </r>
  <r>
    <n v="61"/>
    <x v="2"/>
    <x v="0"/>
    <n v="522"/>
    <n v="11.9"/>
    <n v="2798"/>
    <x v="44"/>
    <n v="1663"/>
    <x v="32"/>
    <x v="1"/>
    <x v="3"/>
  </r>
  <r>
    <n v="62"/>
    <x v="2"/>
    <x v="0"/>
    <n v="309"/>
    <n v="7.5"/>
    <n v="2292"/>
    <x v="22"/>
    <n v="1253"/>
    <x v="8"/>
    <x v="1"/>
    <x v="0"/>
  </r>
  <r>
    <n v="63"/>
    <x v="2"/>
    <x v="0"/>
    <n v="79"/>
    <n v="1.9"/>
    <n v="493"/>
    <x v="26"/>
    <n v="128"/>
    <x v="21"/>
    <x v="0"/>
    <x v="4"/>
  </r>
  <r>
    <n v="64"/>
    <x v="2"/>
    <x v="0"/>
    <n v="545"/>
    <n v="11.5"/>
    <n v="2911"/>
    <x v="45"/>
    <n v="1717"/>
    <x v="5"/>
    <x v="1"/>
    <x v="3"/>
  </r>
  <r>
    <n v="65"/>
    <x v="4"/>
    <x v="0"/>
    <n v="459"/>
    <n v="7"/>
    <n v="1982"/>
    <x v="0"/>
    <n v="1091"/>
    <x v="9"/>
    <x v="0"/>
    <x v="0"/>
  </r>
  <r>
    <n v="66"/>
    <x v="3"/>
    <x v="1"/>
    <n v="225"/>
    <n v="4"/>
    <n v="1420"/>
    <x v="46"/>
    <n v="917"/>
    <x v="25"/>
    <x v="0"/>
    <x v="1"/>
  </r>
  <r>
    <n v="67"/>
    <x v="3"/>
    <x v="1"/>
    <n v="257"/>
    <n v="4.5"/>
    <n v="1705"/>
    <x v="47"/>
    <n v="912"/>
    <x v="21"/>
    <x v="0"/>
    <x v="1"/>
  </r>
  <r>
    <n v="68"/>
    <x v="2"/>
    <x v="0"/>
    <n v="134"/>
    <n v="4"/>
    <n v="773"/>
    <x v="5"/>
    <n v="449"/>
    <x v="32"/>
    <x v="1"/>
    <x v="2"/>
  </r>
  <r>
    <n v="69"/>
    <x v="3"/>
    <x v="1"/>
    <n v="516"/>
    <n v="10.199999999999999"/>
    <n v="2932"/>
    <x v="48"/>
    <n v="1547"/>
    <x v="4"/>
    <x v="0"/>
    <x v="3"/>
  </r>
  <r>
    <n v="70"/>
    <x v="0"/>
    <x v="0"/>
    <n v="82"/>
    <n v="1.7"/>
    <n v="558"/>
    <x v="16"/>
    <n v="284"/>
    <x v="14"/>
    <x v="1"/>
    <x v="4"/>
  </r>
  <r>
    <n v="71"/>
    <x v="4"/>
    <x v="0"/>
    <n v="452"/>
    <n v="7.2"/>
    <n v="1808"/>
    <x v="43"/>
    <n v="1090"/>
    <x v="15"/>
    <x v="1"/>
    <x v="0"/>
  </r>
  <r>
    <n v="72"/>
    <x v="3"/>
    <x v="1"/>
    <n v="521"/>
    <n v="9"/>
    <n v="2902"/>
    <x v="37"/>
    <n v="1701"/>
    <x v="17"/>
    <x v="0"/>
    <x v="3"/>
  </r>
  <r>
    <n v="73"/>
    <x v="0"/>
    <x v="0"/>
    <n v="457"/>
    <n v="6.3"/>
    <n v="2347"/>
    <x v="6"/>
    <n v="1082"/>
    <x v="27"/>
    <x v="0"/>
    <x v="0"/>
  </r>
  <r>
    <n v="74"/>
    <x v="2"/>
    <x v="0"/>
    <n v="31"/>
    <n v="1.1000000000000001"/>
    <n v="585"/>
    <x v="49"/>
    <n v="208"/>
    <x v="33"/>
    <x v="1"/>
    <x v="4"/>
  </r>
  <r>
    <n v="75"/>
    <x v="3"/>
    <x v="1"/>
    <n v="47"/>
    <n v="2"/>
    <n v="476"/>
    <x v="26"/>
    <n v="125"/>
    <x v="11"/>
    <x v="0"/>
    <x v="4"/>
  </r>
  <r>
    <n v="76"/>
    <x v="2"/>
    <x v="0"/>
    <n v="229"/>
    <n v="5.7"/>
    <n v="1305"/>
    <x v="12"/>
    <n v="985"/>
    <x v="16"/>
    <x v="1"/>
    <x v="1"/>
  </r>
  <r>
    <n v="77"/>
    <x v="2"/>
    <x v="0"/>
    <n v="34"/>
    <n v="2"/>
    <n v="558"/>
    <x v="26"/>
    <n v="122"/>
    <x v="29"/>
    <x v="1"/>
    <x v="4"/>
  </r>
  <r>
    <n v="78"/>
    <x v="0"/>
    <x v="0"/>
    <n v="173"/>
    <n v="2.5"/>
    <n v="678"/>
    <x v="50"/>
    <n v="301"/>
    <x v="31"/>
    <x v="1"/>
    <x v="2"/>
  </r>
  <r>
    <n v="79"/>
    <x v="4"/>
    <x v="0"/>
    <n v="78"/>
    <n v="1.8"/>
    <n v="333"/>
    <x v="9"/>
    <n v="138"/>
    <x v="34"/>
    <x v="1"/>
    <x v="4"/>
  </r>
  <r>
    <n v="80"/>
    <x v="0"/>
    <x v="0"/>
    <n v="230"/>
    <n v="5.7"/>
    <n v="1254"/>
    <x v="32"/>
    <n v="989"/>
    <x v="6"/>
    <x v="1"/>
    <x v="1"/>
  </r>
  <r>
    <n v="81"/>
    <x v="1"/>
    <x v="0"/>
    <n v="565"/>
    <n v="10.6"/>
    <n v="2475"/>
    <x v="51"/>
    <n v="1603"/>
    <x v="34"/>
    <x v="1"/>
    <x v="3"/>
  </r>
  <r>
    <n v="82"/>
    <x v="3"/>
    <x v="1"/>
    <n v="172"/>
    <n v="2.8"/>
    <n v="1035"/>
    <x v="52"/>
    <n v="549"/>
    <x v="35"/>
    <x v="0"/>
    <x v="2"/>
  </r>
  <r>
    <n v="83"/>
    <x v="2"/>
    <x v="0"/>
    <n v="330"/>
    <n v="7.2"/>
    <n v="2363"/>
    <x v="22"/>
    <n v="1133"/>
    <x v="5"/>
    <x v="1"/>
    <x v="0"/>
  </r>
  <r>
    <n v="84"/>
    <x v="2"/>
    <x v="0"/>
    <n v="39"/>
    <n v="1.8"/>
    <n v="368"/>
    <x v="49"/>
    <n v="105"/>
    <x v="22"/>
    <x v="0"/>
    <x v="4"/>
  </r>
  <r>
    <n v="85"/>
    <x v="0"/>
    <x v="0"/>
    <n v="223"/>
    <n v="4.5"/>
    <n v="1311"/>
    <x v="3"/>
    <n v="695"/>
    <x v="20"/>
    <x v="1"/>
    <x v="1"/>
  </r>
  <r>
    <n v="86"/>
    <x v="0"/>
    <x v="0"/>
    <n v="404"/>
    <n v="7.4"/>
    <n v="2081"/>
    <x v="53"/>
    <n v="1352"/>
    <x v="12"/>
    <x v="0"/>
    <x v="0"/>
  </r>
  <r>
    <n v="87"/>
    <x v="4"/>
    <x v="0"/>
    <n v="151"/>
    <n v="2.4"/>
    <n v="1003"/>
    <x v="38"/>
    <n v="392"/>
    <x v="11"/>
    <x v="0"/>
    <x v="2"/>
  </r>
  <r>
    <n v="88"/>
    <x v="4"/>
    <x v="0"/>
    <n v="34"/>
    <n v="1.5"/>
    <n v="345"/>
    <x v="49"/>
    <n v="276"/>
    <x v="12"/>
    <x v="0"/>
    <x v="4"/>
  </r>
  <r>
    <n v="89"/>
    <x v="2"/>
    <x v="0"/>
    <n v="137"/>
    <n v="3.3"/>
    <n v="839"/>
    <x v="54"/>
    <n v="348"/>
    <x v="6"/>
    <x v="1"/>
    <x v="2"/>
  </r>
  <r>
    <n v="90"/>
    <x v="4"/>
    <x v="0"/>
    <n v="301"/>
    <n v="6.2"/>
    <n v="2053"/>
    <x v="8"/>
    <n v="1303"/>
    <x v="15"/>
    <x v="0"/>
    <x v="0"/>
  </r>
  <r>
    <n v="91"/>
    <x v="0"/>
    <x v="0"/>
    <n v="116"/>
    <n v="2.1"/>
    <n v="912"/>
    <x v="34"/>
    <n v="307"/>
    <x v="0"/>
    <x v="1"/>
    <x v="2"/>
  </r>
  <r>
    <n v="92"/>
    <x v="0"/>
    <x v="0"/>
    <n v="291"/>
    <n v="4.0999999999999996"/>
    <n v="1474"/>
    <x v="19"/>
    <n v="827"/>
    <x v="36"/>
    <x v="1"/>
    <x v="1"/>
  </r>
  <r>
    <n v="93"/>
    <x v="3"/>
    <x v="1"/>
    <n v="84"/>
    <n v="1.4"/>
    <n v="501"/>
    <x v="16"/>
    <n v="284"/>
    <x v="25"/>
    <x v="1"/>
    <x v="4"/>
  </r>
  <r>
    <n v="94"/>
    <x v="3"/>
    <x v="1"/>
    <n v="134"/>
    <n v="2.5"/>
    <n v="1125"/>
    <x v="55"/>
    <n v="367"/>
    <x v="37"/>
    <x v="0"/>
    <x v="2"/>
  </r>
  <r>
    <n v="95"/>
    <x v="4"/>
    <x v="0"/>
    <n v="411"/>
    <n v="7.5"/>
    <n v="2169"/>
    <x v="56"/>
    <n v="1083"/>
    <x v="18"/>
    <x v="0"/>
    <x v="0"/>
  </r>
  <r>
    <n v="96"/>
    <x v="2"/>
    <x v="0"/>
    <n v="326"/>
    <n v="7.2"/>
    <n v="2243"/>
    <x v="57"/>
    <n v="1454"/>
    <x v="33"/>
    <x v="0"/>
    <x v="0"/>
  </r>
  <r>
    <n v="97"/>
    <x v="3"/>
    <x v="1"/>
    <n v="550"/>
    <n v="9.5"/>
    <n v="2916"/>
    <x v="58"/>
    <n v="1946"/>
    <x v="3"/>
    <x v="0"/>
    <x v="3"/>
  </r>
  <r>
    <n v="98"/>
    <x v="1"/>
    <x v="0"/>
    <n v="516"/>
    <n v="12"/>
    <n v="2406"/>
    <x v="7"/>
    <n v="1968"/>
    <x v="32"/>
    <x v="1"/>
    <x v="3"/>
  </r>
  <r>
    <n v="99"/>
    <x v="0"/>
    <x v="0"/>
    <n v="59"/>
    <n v="1.2"/>
    <n v="361"/>
    <x v="59"/>
    <n v="293"/>
    <x v="23"/>
    <x v="1"/>
    <x v="4"/>
  </r>
  <r>
    <n v="100"/>
    <x v="1"/>
    <x v="0"/>
    <n v="225"/>
    <n v="5.5"/>
    <n v="1526"/>
    <x v="24"/>
    <n v="875"/>
    <x v="33"/>
    <x v="1"/>
    <x v="1"/>
  </r>
  <r>
    <n v="101"/>
    <x v="0"/>
    <x v="0"/>
    <n v="41"/>
    <n v="1.1000000000000001"/>
    <n v="389"/>
    <x v="60"/>
    <n v="136"/>
    <x v="30"/>
    <x v="0"/>
    <x v="4"/>
  </r>
  <r>
    <n v="102"/>
    <x v="1"/>
    <x v="0"/>
    <n v="183"/>
    <n v="4.0999999999999996"/>
    <n v="1210"/>
    <x v="61"/>
    <n v="738"/>
    <x v="22"/>
    <x v="0"/>
    <x v="1"/>
  </r>
  <r>
    <n v="103"/>
    <x v="0"/>
    <x v="0"/>
    <n v="174"/>
    <n v="2.5"/>
    <n v="929"/>
    <x v="18"/>
    <n v="565"/>
    <x v="36"/>
    <x v="1"/>
    <x v="2"/>
  </r>
  <r>
    <n v="104"/>
    <x v="2"/>
    <x v="0"/>
    <n v="274"/>
    <n v="4.2"/>
    <n v="1781"/>
    <x v="32"/>
    <n v="934"/>
    <x v="32"/>
    <x v="0"/>
    <x v="1"/>
  </r>
  <r>
    <n v="105"/>
    <x v="2"/>
    <x v="0"/>
    <n v="166"/>
    <n v="2.8"/>
    <n v="1113"/>
    <x v="41"/>
    <n v="360"/>
    <x v="23"/>
    <x v="0"/>
    <x v="2"/>
  </r>
  <r>
    <n v="106"/>
    <x v="2"/>
    <x v="0"/>
    <n v="66"/>
    <n v="1.2"/>
    <n v="585"/>
    <x v="62"/>
    <n v="264"/>
    <x v="38"/>
    <x v="0"/>
    <x v="4"/>
  </r>
  <r>
    <n v="107"/>
    <x v="0"/>
    <x v="0"/>
    <n v="152"/>
    <n v="2.7"/>
    <n v="642"/>
    <x v="21"/>
    <n v="596"/>
    <x v="21"/>
    <x v="0"/>
    <x v="2"/>
  </r>
  <r>
    <n v="108"/>
    <x v="0"/>
    <x v="0"/>
    <n v="54"/>
    <n v="1.4"/>
    <n v="403"/>
    <x v="9"/>
    <n v="278"/>
    <x v="16"/>
    <x v="1"/>
    <x v="4"/>
  </r>
  <r>
    <n v="109"/>
    <x v="2"/>
    <x v="0"/>
    <n v="187"/>
    <n v="5.5"/>
    <n v="1754"/>
    <x v="25"/>
    <n v="711"/>
    <x v="33"/>
    <x v="1"/>
    <x v="1"/>
  </r>
  <r>
    <n v="110"/>
    <x v="1"/>
    <x v="0"/>
    <n v="216"/>
    <n v="6"/>
    <n v="1641"/>
    <x v="15"/>
    <n v="889"/>
    <x v="11"/>
    <x v="1"/>
    <x v="1"/>
  </r>
  <r>
    <n v="111"/>
    <x v="1"/>
    <x v="0"/>
    <n v="95"/>
    <n v="3.8"/>
    <n v="718"/>
    <x v="63"/>
    <n v="459"/>
    <x v="35"/>
    <x v="1"/>
    <x v="2"/>
  </r>
  <r>
    <n v="112"/>
    <x v="2"/>
    <x v="0"/>
    <n v="488"/>
    <n v="8.6"/>
    <n v="2447"/>
    <x v="14"/>
    <n v="2344"/>
    <x v="22"/>
    <x v="0"/>
    <x v="3"/>
  </r>
  <r>
    <n v="113"/>
    <x v="0"/>
    <x v="0"/>
    <n v="295"/>
    <n v="5.0999999999999996"/>
    <n v="1483"/>
    <x v="61"/>
    <n v="748"/>
    <x v="28"/>
    <x v="1"/>
    <x v="1"/>
  </r>
  <r>
    <n v="114"/>
    <x v="4"/>
    <x v="0"/>
    <n v="136"/>
    <n v="3.2"/>
    <n v="818"/>
    <x v="64"/>
    <n v="404"/>
    <x v="2"/>
    <x v="0"/>
    <x v="2"/>
  </r>
  <r>
    <n v="115"/>
    <x v="2"/>
    <x v="0"/>
    <n v="471"/>
    <n v="7.9"/>
    <n v="2156"/>
    <x v="65"/>
    <n v="1324"/>
    <x v="29"/>
    <x v="1"/>
    <x v="0"/>
  </r>
  <r>
    <n v="116"/>
    <x v="3"/>
    <x v="1"/>
    <n v="121"/>
    <n v="3.2"/>
    <n v="651"/>
    <x v="66"/>
    <n v="596"/>
    <x v="11"/>
    <x v="0"/>
    <x v="2"/>
  </r>
  <r>
    <n v="117"/>
    <x v="3"/>
    <x v="1"/>
    <n v="75"/>
    <n v="1.2"/>
    <n v="409"/>
    <x v="67"/>
    <n v="281"/>
    <x v="26"/>
    <x v="0"/>
    <x v="4"/>
  </r>
  <r>
    <n v="118"/>
    <x v="3"/>
    <x v="1"/>
    <n v="220"/>
    <n v="5.2"/>
    <n v="1631"/>
    <x v="68"/>
    <n v="909"/>
    <x v="28"/>
    <x v="1"/>
    <x v="1"/>
  </r>
  <r>
    <n v="119"/>
    <x v="4"/>
    <x v="0"/>
    <n v="82"/>
    <n v="1.6"/>
    <n v="590"/>
    <x v="67"/>
    <n v="124"/>
    <x v="32"/>
    <x v="1"/>
    <x v="4"/>
  </r>
  <r>
    <n v="120"/>
    <x v="0"/>
    <x v="0"/>
    <n v="97"/>
    <n v="2.7"/>
    <n v="1018"/>
    <x v="18"/>
    <n v="428"/>
    <x v="35"/>
    <x v="0"/>
    <x v="2"/>
  </r>
  <r>
    <n v="121"/>
    <x v="4"/>
    <x v="0"/>
    <n v="388"/>
    <n v="6.6"/>
    <n v="2085"/>
    <x v="69"/>
    <n v="1150"/>
    <x v="15"/>
    <x v="1"/>
    <x v="0"/>
  </r>
  <r>
    <n v="122"/>
    <x v="1"/>
    <x v="0"/>
    <n v="529"/>
    <n v="8.6999999999999993"/>
    <n v="2484"/>
    <x v="17"/>
    <n v="2189"/>
    <x v="11"/>
    <x v="1"/>
    <x v="3"/>
  </r>
  <r>
    <n v="123"/>
    <x v="0"/>
    <x v="0"/>
    <n v="584"/>
    <n v="10"/>
    <n v="2541"/>
    <x v="51"/>
    <n v="2391"/>
    <x v="10"/>
    <x v="1"/>
    <x v="3"/>
  </r>
  <r>
    <n v="124"/>
    <x v="0"/>
    <x v="0"/>
    <n v="529"/>
    <n v="8.1"/>
    <n v="2686"/>
    <x v="36"/>
    <n v="1924"/>
    <x v="37"/>
    <x v="0"/>
    <x v="3"/>
  </r>
  <r>
    <n v="125"/>
    <x v="0"/>
    <x v="0"/>
    <n v="227"/>
    <n v="5.0999999999999996"/>
    <n v="1702"/>
    <x v="47"/>
    <n v="714"/>
    <x v="5"/>
    <x v="0"/>
    <x v="1"/>
  </r>
  <r>
    <n v="126"/>
    <x v="4"/>
    <x v="0"/>
    <n v="535"/>
    <n v="11.8"/>
    <n v="2858"/>
    <x v="51"/>
    <n v="2378"/>
    <x v="33"/>
    <x v="0"/>
    <x v="3"/>
  </r>
  <r>
    <n v="127"/>
    <x v="3"/>
    <x v="1"/>
    <n v="332"/>
    <n v="7.4"/>
    <n v="2149"/>
    <x v="70"/>
    <n v="1321"/>
    <x v="3"/>
    <x v="1"/>
    <x v="0"/>
  </r>
  <r>
    <n v="128"/>
    <x v="0"/>
    <x v="0"/>
    <n v="252"/>
    <n v="4.2"/>
    <n v="1439"/>
    <x v="61"/>
    <n v="667"/>
    <x v="33"/>
    <x v="1"/>
    <x v="1"/>
  </r>
  <r>
    <n v="129"/>
    <x v="2"/>
    <x v="0"/>
    <n v="125"/>
    <n v="2.5"/>
    <n v="678"/>
    <x v="66"/>
    <n v="465"/>
    <x v="4"/>
    <x v="0"/>
    <x v="2"/>
  </r>
  <r>
    <n v="130"/>
    <x v="2"/>
    <x v="0"/>
    <n v="97"/>
    <n v="3.3"/>
    <n v="751"/>
    <x v="34"/>
    <n v="412"/>
    <x v="38"/>
    <x v="1"/>
    <x v="2"/>
  </r>
  <r>
    <n v="131"/>
    <x v="0"/>
    <x v="0"/>
    <n v="540"/>
    <n v="10.8"/>
    <n v="2923"/>
    <x v="39"/>
    <n v="1886"/>
    <x v="0"/>
    <x v="0"/>
    <x v="3"/>
  </r>
  <r>
    <n v="132"/>
    <x v="2"/>
    <x v="0"/>
    <n v="320"/>
    <n v="7.2"/>
    <n v="2056"/>
    <x v="71"/>
    <n v="1226"/>
    <x v="19"/>
    <x v="1"/>
    <x v="0"/>
  </r>
  <r>
    <n v="133"/>
    <x v="0"/>
    <x v="0"/>
    <n v="176"/>
    <n v="3.6"/>
    <n v="1193"/>
    <x v="29"/>
    <n v="458"/>
    <x v="0"/>
    <x v="1"/>
    <x v="2"/>
  </r>
  <r>
    <n v="134"/>
    <x v="4"/>
    <x v="0"/>
    <n v="79"/>
    <n v="1"/>
    <n v="313"/>
    <x v="59"/>
    <n v="139"/>
    <x v="2"/>
    <x v="0"/>
    <x v="4"/>
  </r>
  <r>
    <n v="135"/>
    <x v="2"/>
    <x v="0"/>
    <n v="83"/>
    <n v="1.6"/>
    <n v="303"/>
    <x v="28"/>
    <n v="285"/>
    <x v="34"/>
    <x v="0"/>
    <x v="4"/>
  </r>
  <r>
    <n v="136"/>
    <x v="3"/>
    <x v="1"/>
    <n v="555"/>
    <n v="11.3"/>
    <n v="2528"/>
    <x v="39"/>
    <n v="1856"/>
    <x v="21"/>
    <x v="1"/>
    <x v="3"/>
  </r>
  <r>
    <n v="137"/>
    <x v="4"/>
    <x v="0"/>
    <n v="66"/>
    <n v="1.7"/>
    <n v="375"/>
    <x v="16"/>
    <n v="216"/>
    <x v="11"/>
    <x v="0"/>
    <x v="4"/>
  </r>
  <r>
    <n v="138"/>
    <x v="2"/>
    <x v="0"/>
    <n v="237"/>
    <n v="4.5"/>
    <n v="1368"/>
    <x v="1"/>
    <n v="868"/>
    <x v="7"/>
    <x v="1"/>
    <x v="1"/>
  </r>
  <r>
    <n v="139"/>
    <x v="4"/>
    <x v="0"/>
    <n v="497"/>
    <n v="9.6999999999999993"/>
    <n v="2876"/>
    <x v="72"/>
    <n v="2076"/>
    <x v="26"/>
    <x v="0"/>
    <x v="3"/>
  </r>
  <r>
    <n v="140"/>
    <x v="0"/>
    <x v="0"/>
    <n v="516"/>
    <n v="11.1"/>
    <n v="2429"/>
    <x v="58"/>
    <n v="1796"/>
    <x v="30"/>
    <x v="0"/>
    <x v="3"/>
  </r>
  <r>
    <n v="141"/>
    <x v="2"/>
    <x v="0"/>
    <n v="219"/>
    <n v="5.2"/>
    <n v="1510"/>
    <x v="1"/>
    <n v="655"/>
    <x v="33"/>
    <x v="1"/>
    <x v="1"/>
  </r>
  <r>
    <n v="142"/>
    <x v="0"/>
    <x v="0"/>
    <n v="448"/>
    <n v="6.3"/>
    <n v="2044"/>
    <x v="69"/>
    <n v="1337"/>
    <x v="34"/>
    <x v="0"/>
    <x v="0"/>
  </r>
  <r>
    <n v="143"/>
    <x v="3"/>
    <x v="1"/>
    <n v="156"/>
    <n v="2.2000000000000002"/>
    <n v="896"/>
    <x v="18"/>
    <n v="429"/>
    <x v="8"/>
    <x v="1"/>
    <x v="2"/>
  </r>
  <r>
    <n v="144"/>
    <x v="4"/>
    <x v="0"/>
    <n v="68"/>
    <n v="1.1000000000000001"/>
    <n v="528"/>
    <x v="62"/>
    <n v="201"/>
    <x v="14"/>
    <x v="0"/>
    <x v="4"/>
  </r>
  <r>
    <n v="145"/>
    <x v="3"/>
    <x v="1"/>
    <n v="524"/>
    <n v="11.2"/>
    <n v="2417"/>
    <x v="39"/>
    <n v="2069"/>
    <x v="14"/>
    <x v="1"/>
    <x v="3"/>
  </r>
  <r>
    <n v="146"/>
    <x v="3"/>
    <x v="1"/>
    <n v="188"/>
    <n v="5.3"/>
    <n v="1281"/>
    <x v="61"/>
    <n v="974"/>
    <x v="37"/>
    <x v="0"/>
    <x v="1"/>
  </r>
  <r>
    <n v="147"/>
    <x v="4"/>
    <x v="0"/>
    <n v="443"/>
    <n v="7.4"/>
    <n v="2289"/>
    <x v="57"/>
    <n v="1026"/>
    <x v="20"/>
    <x v="0"/>
    <x v="0"/>
  </r>
  <r>
    <n v="148"/>
    <x v="2"/>
    <x v="0"/>
    <n v="52"/>
    <n v="1.6"/>
    <n v="385"/>
    <x v="28"/>
    <n v="234"/>
    <x v="7"/>
    <x v="0"/>
    <x v="4"/>
  </r>
  <r>
    <n v="149"/>
    <x v="1"/>
    <x v="0"/>
    <n v="228"/>
    <n v="4.2"/>
    <n v="1677"/>
    <x v="4"/>
    <n v="823"/>
    <x v="25"/>
    <x v="0"/>
    <x v="1"/>
  </r>
  <r>
    <n v="150"/>
    <x v="0"/>
    <x v="0"/>
    <n v="149"/>
    <n v="3.7"/>
    <n v="873"/>
    <x v="66"/>
    <n v="459"/>
    <x v="34"/>
    <x v="0"/>
    <x v="2"/>
  </r>
  <r>
    <n v="151"/>
    <x v="3"/>
    <x v="1"/>
    <n v="523"/>
    <n v="9.4"/>
    <n v="2583"/>
    <x v="73"/>
    <n v="1539"/>
    <x v="5"/>
    <x v="0"/>
    <x v="3"/>
  </r>
  <r>
    <n v="152"/>
    <x v="4"/>
    <x v="0"/>
    <n v="42"/>
    <n v="1.6"/>
    <n v="315"/>
    <x v="28"/>
    <n v="207"/>
    <x v="19"/>
    <x v="1"/>
    <x v="4"/>
  </r>
  <r>
    <n v="153"/>
    <x v="0"/>
    <x v="0"/>
    <n v="120"/>
    <n v="2"/>
    <n v="741"/>
    <x v="21"/>
    <n v="396"/>
    <x v="25"/>
    <x v="1"/>
    <x v="2"/>
  </r>
  <r>
    <n v="154"/>
    <x v="1"/>
    <x v="0"/>
    <n v="329"/>
    <n v="7.5"/>
    <n v="2277"/>
    <x v="56"/>
    <n v="1185"/>
    <x v="28"/>
    <x v="1"/>
    <x v="0"/>
  </r>
  <r>
    <n v="155"/>
    <x v="2"/>
    <x v="0"/>
    <n v="68"/>
    <n v="1.5"/>
    <n v="364"/>
    <x v="42"/>
    <n v="102"/>
    <x v="4"/>
    <x v="1"/>
    <x v="4"/>
  </r>
  <r>
    <n v="156"/>
    <x v="2"/>
    <x v="0"/>
    <n v="158"/>
    <n v="3.4"/>
    <n v="893"/>
    <x v="74"/>
    <n v="493"/>
    <x v="36"/>
    <x v="0"/>
    <x v="2"/>
  </r>
  <r>
    <n v="157"/>
    <x v="2"/>
    <x v="0"/>
    <n v="86"/>
    <n v="1.7"/>
    <n v="439"/>
    <x v="28"/>
    <n v="136"/>
    <x v="29"/>
    <x v="0"/>
    <x v="4"/>
  </r>
  <r>
    <n v="158"/>
    <x v="2"/>
    <x v="0"/>
    <n v="339"/>
    <n v="7.8"/>
    <n v="2102"/>
    <x v="69"/>
    <n v="1062"/>
    <x v="34"/>
    <x v="0"/>
    <x v="0"/>
  </r>
  <r>
    <n v="159"/>
    <x v="4"/>
    <x v="0"/>
    <n v="304"/>
    <n v="6.5"/>
    <n v="2375"/>
    <x v="75"/>
    <n v="1493"/>
    <x v="34"/>
    <x v="0"/>
    <x v="0"/>
  </r>
  <r>
    <n v="160"/>
    <x v="2"/>
    <x v="0"/>
    <n v="131"/>
    <n v="2.4"/>
    <n v="859"/>
    <x v="63"/>
    <n v="305"/>
    <x v="0"/>
    <x v="0"/>
    <x v="2"/>
  </r>
  <r>
    <n v="161"/>
    <x v="4"/>
    <x v="0"/>
    <n v="64"/>
    <n v="1.6"/>
    <n v="540"/>
    <x v="28"/>
    <n v="262"/>
    <x v="37"/>
    <x v="1"/>
    <x v="4"/>
  </r>
  <r>
    <n v="162"/>
    <x v="2"/>
    <x v="0"/>
    <n v="53"/>
    <n v="1.9"/>
    <n v="526"/>
    <x v="60"/>
    <n v="112"/>
    <x v="2"/>
    <x v="0"/>
    <x v="4"/>
  </r>
  <r>
    <n v="163"/>
    <x v="0"/>
    <x v="0"/>
    <n v="442"/>
    <n v="7.7"/>
    <n v="2067"/>
    <x v="71"/>
    <n v="1440"/>
    <x v="15"/>
    <x v="0"/>
    <x v="0"/>
  </r>
  <r>
    <n v="164"/>
    <x v="3"/>
    <x v="1"/>
    <n v="32"/>
    <n v="2"/>
    <n v="469"/>
    <x v="59"/>
    <n v="139"/>
    <x v="27"/>
    <x v="0"/>
    <x v="4"/>
  </r>
  <r>
    <n v="165"/>
    <x v="2"/>
    <x v="0"/>
    <n v="278"/>
    <n v="4.8"/>
    <n v="1238"/>
    <x v="46"/>
    <n v="851"/>
    <x v="9"/>
    <x v="1"/>
    <x v="1"/>
  </r>
  <r>
    <n v="166"/>
    <x v="2"/>
    <x v="0"/>
    <n v="540"/>
    <n v="8.4"/>
    <n v="2993"/>
    <x v="48"/>
    <n v="1540"/>
    <x v="10"/>
    <x v="1"/>
    <x v="3"/>
  </r>
  <r>
    <n v="167"/>
    <x v="0"/>
    <x v="0"/>
    <n v="595"/>
    <n v="11.3"/>
    <n v="2968"/>
    <x v="76"/>
    <n v="2366"/>
    <x v="31"/>
    <x v="0"/>
    <x v="3"/>
  </r>
  <r>
    <n v="168"/>
    <x v="0"/>
    <x v="0"/>
    <n v="35"/>
    <n v="1.5"/>
    <n v="467"/>
    <x v="42"/>
    <n v="158"/>
    <x v="18"/>
    <x v="0"/>
    <x v="4"/>
  </r>
  <r>
    <n v="169"/>
    <x v="0"/>
    <x v="0"/>
    <n v="225"/>
    <n v="5.4"/>
    <n v="1370"/>
    <x v="24"/>
    <n v="791"/>
    <x v="21"/>
    <x v="1"/>
    <x v="1"/>
  </r>
  <r>
    <n v="170"/>
    <x v="0"/>
    <x v="0"/>
    <n v="587"/>
    <n v="11.8"/>
    <n v="2431"/>
    <x v="39"/>
    <n v="1894"/>
    <x v="1"/>
    <x v="0"/>
    <x v="3"/>
  </r>
  <r>
    <n v="171"/>
    <x v="2"/>
    <x v="0"/>
    <n v="92"/>
    <n v="3.7"/>
    <n v="1124"/>
    <x v="77"/>
    <n v="524"/>
    <x v="12"/>
    <x v="0"/>
    <x v="2"/>
  </r>
  <r>
    <n v="172"/>
    <x v="0"/>
    <x v="0"/>
    <n v="46"/>
    <n v="1.1000000000000001"/>
    <n v="487"/>
    <x v="9"/>
    <n v="208"/>
    <x v="16"/>
    <x v="0"/>
    <x v="4"/>
  </r>
  <r>
    <n v="173"/>
    <x v="1"/>
    <x v="0"/>
    <n v="153"/>
    <n v="2.8"/>
    <n v="935"/>
    <x v="38"/>
    <n v="578"/>
    <x v="17"/>
    <x v="1"/>
    <x v="2"/>
  </r>
  <r>
    <n v="174"/>
    <x v="3"/>
    <x v="1"/>
    <n v="368"/>
    <n v="6.6"/>
    <n v="1817"/>
    <x v="56"/>
    <n v="1406"/>
    <x v="28"/>
    <x v="1"/>
    <x v="0"/>
  </r>
  <r>
    <n v="175"/>
    <x v="2"/>
    <x v="0"/>
    <n v="51"/>
    <n v="1.6"/>
    <n v="509"/>
    <x v="49"/>
    <n v="113"/>
    <x v="14"/>
    <x v="1"/>
    <x v="4"/>
  </r>
  <r>
    <n v="176"/>
    <x v="0"/>
    <x v="0"/>
    <n v="279"/>
    <n v="5.2"/>
    <n v="1660"/>
    <x v="10"/>
    <n v="629"/>
    <x v="33"/>
    <x v="1"/>
    <x v="1"/>
  </r>
  <r>
    <n v="177"/>
    <x v="2"/>
    <x v="0"/>
    <n v="255"/>
    <n v="5.4"/>
    <n v="1738"/>
    <x v="1"/>
    <n v="826"/>
    <x v="5"/>
    <x v="0"/>
    <x v="1"/>
  </r>
  <r>
    <n v="178"/>
    <x v="4"/>
    <x v="0"/>
    <n v="193"/>
    <n v="5.7"/>
    <n v="1471"/>
    <x v="78"/>
    <n v="972"/>
    <x v="4"/>
    <x v="1"/>
    <x v="1"/>
  </r>
  <r>
    <n v="179"/>
    <x v="2"/>
    <x v="0"/>
    <n v="207"/>
    <n v="5.7"/>
    <n v="1582"/>
    <x v="32"/>
    <n v="692"/>
    <x v="24"/>
    <x v="0"/>
    <x v="1"/>
  </r>
  <r>
    <n v="180"/>
    <x v="3"/>
    <x v="1"/>
    <n v="539"/>
    <n v="11.9"/>
    <n v="2853"/>
    <x v="33"/>
    <n v="2007"/>
    <x v="21"/>
    <x v="0"/>
    <x v="3"/>
  </r>
  <r>
    <n v="181"/>
    <x v="1"/>
    <x v="0"/>
    <n v="151"/>
    <n v="2.4"/>
    <n v="1124"/>
    <x v="21"/>
    <n v="571"/>
    <x v="20"/>
    <x v="0"/>
    <x v="2"/>
  </r>
  <r>
    <n v="182"/>
    <x v="0"/>
    <x v="0"/>
    <n v="474"/>
    <n v="6.4"/>
    <n v="2109"/>
    <x v="70"/>
    <n v="1079"/>
    <x v="7"/>
    <x v="0"/>
    <x v="0"/>
  </r>
  <r>
    <n v="183"/>
    <x v="3"/>
    <x v="1"/>
    <n v="544"/>
    <n v="9.1999999999999993"/>
    <n v="2936"/>
    <x v="33"/>
    <n v="2416"/>
    <x v="1"/>
    <x v="1"/>
    <x v="3"/>
  </r>
  <r>
    <n v="184"/>
    <x v="3"/>
    <x v="1"/>
    <n v="73"/>
    <n v="1.2"/>
    <n v="308"/>
    <x v="60"/>
    <n v="275"/>
    <x v="11"/>
    <x v="1"/>
    <x v="4"/>
  </r>
  <r>
    <n v="185"/>
    <x v="2"/>
    <x v="0"/>
    <n v="597"/>
    <n v="10.4"/>
    <n v="2984"/>
    <x v="58"/>
    <n v="1564"/>
    <x v="6"/>
    <x v="1"/>
    <x v="3"/>
  </r>
  <r>
    <n v="186"/>
    <x v="0"/>
    <x v="0"/>
    <n v="498"/>
    <n v="10.7"/>
    <n v="2738"/>
    <x v="72"/>
    <n v="1995"/>
    <x v="2"/>
    <x v="0"/>
    <x v="3"/>
  </r>
  <r>
    <n v="187"/>
    <x v="3"/>
    <x v="1"/>
    <n v="402"/>
    <n v="7.8"/>
    <n v="2014"/>
    <x v="75"/>
    <n v="1088"/>
    <x v="6"/>
    <x v="1"/>
    <x v="0"/>
  </r>
  <r>
    <n v="188"/>
    <x v="1"/>
    <x v="0"/>
    <n v="75"/>
    <n v="1.1000000000000001"/>
    <n v="379"/>
    <x v="60"/>
    <n v="185"/>
    <x v="17"/>
    <x v="0"/>
    <x v="4"/>
  </r>
  <r>
    <n v="189"/>
    <x v="3"/>
    <x v="1"/>
    <n v="130"/>
    <n v="2"/>
    <n v="602"/>
    <x v="35"/>
    <n v="589"/>
    <x v="31"/>
    <x v="1"/>
    <x v="2"/>
  </r>
  <r>
    <n v="190"/>
    <x v="4"/>
    <x v="0"/>
    <n v="42"/>
    <n v="1.1000000000000001"/>
    <n v="402"/>
    <x v="49"/>
    <n v="265"/>
    <x v="36"/>
    <x v="1"/>
    <x v="4"/>
  </r>
  <r>
    <n v="191"/>
    <x v="3"/>
    <x v="1"/>
    <n v="134"/>
    <n v="2.2000000000000002"/>
    <n v="917"/>
    <x v="79"/>
    <n v="423"/>
    <x v="16"/>
    <x v="0"/>
    <x v="2"/>
  </r>
  <r>
    <n v="192"/>
    <x v="0"/>
    <x v="0"/>
    <n v="79"/>
    <n v="1.9"/>
    <n v="477"/>
    <x v="67"/>
    <n v="161"/>
    <x v="7"/>
    <x v="0"/>
    <x v="4"/>
  </r>
  <r>
    <n v="193"/>
    <x v="3"/>
    <x v="1"/>
    <n v="432"/>
    <n v="7.2"/>
    <n v="1822"/>
    <x v="53"/>
    <n v="1127"/>
    <x v="39"/>
    <x v="1"/>
    <x v="0"/>
  </r>
  <r>
    <n v="194"/>
    <x v="3"/>
    <x v="1"/>
    <n v="262"/>
    <n v="4.0999999999999996"/>
    <n v="1287"/>
    <x v="32"/>
    <n v="997"/>
    <x v="38"/>
    <x v="0"/>
    <x v="1"/>
  </r>
  <r>
    <n v="195"/>
    <x v="4"/>
    <x v="0"/>
    <n v="473"/>
    <n v="6.4"/>
    <n v="2109"/>
    <x v="75"/>
    <n v="1300"/>
    <x v="16"/>
    <x v="1"/>
    <x v="0"/>
  </r>
  <r>
    <n v="196"/>
    <x v="0"/>
    <x v="0"/>
    <n v="202"/>
    <n v="4.7"/>
    <n v="1512"/>
    <x v="68"/>
    <n v="659"/>
    <x v="15"/>
    <x v="1"/>
    <x v="1"/>
  </r>
  <r>
    <n v="197"/>
    <x v="1"/>
    <x v="0"/>
    <n v="215"/>
    <n v="4.4000000000000004"/>
    <n v="1407"/>
    <x v="15"/>
    <n v="991"/>
    <x v="1"/>
    <x v="0"/>
    <x v="1"/>
  </r>
  <r>
    <n v="198"/>
    <x v="1"/>
    <x v="0"/>
    <n v="151"/>
    <n v="3.7"/>
    <n v="1116"/>
    <x v="2"/>
    <n v="320"/>
    <x v="35"/>
    <x v="1"/>
    <x v="2"/>
  </r>
  <r>
    <n v="199"/>
    <x v="1"/>
    <x v="0"/>
    <n v="80"/>
    <n v="1.6"/>
    <n v="549"/>
    <x v="26"/>
    <n v="197"/>
    <x v="22"/>
    <x v="0"/>
    <x v="4"/>
  </r>
  <r>
    <n v="200"/>
    <x v="2"/>
    <x v="0"/>
    <n v="126"/>
    <n v="2.8"/>
    <n v="971"/>
    <x v="2"/>
    <n v="431"/>
    <x v="37"/>
    <x v="1"/>
    <x v="2"/>
  </r>
  <r>
    <n v="201"/>
    <x v="4"/>
    <x v="0"/>
    <n v="495"/>
    <n v="8.9"/>
    <n v="2920"/>
    <x v="14"/>
    <n v="2252"/>
    <x v="4"/>
    <x v="1"/>
    <x v="3"/>
  </r>
  <r>
    <n v="202"/>
    <x v="3"/>
    <x v="1"/>
    <n v="127"/>
    <n v="3.7"/>
    <n v="1153"/>
    <x v="5"/>
    <n v="314"/>
    <x v="17"/>
    <x v="1"/>
    <x v="2"/>
  </r>
  <r>
    <n v="203"/>
    <x v="2"/>
    <x v="0"/>
    <n v="88"/>
    <n v="1.3"/>
    <n v="327"/>
    <x v="49"/>
    <n v="262"/>
    <x v="27"/>
    <x v="0"/>
    <x v="4"/>
  </r>
  <r>
    <n v="204"/>
    <x v="0"/>
    <x v="0"/>
    <n v="69"/>
    <n v="1.6"/>
    <n v="463"/>
    <x v="16"/>
    <n v="146"/>
    <x v="28"/>
    <x v="0"/>
    <x v="4"/>
  </r>
  <r>
    <n v="205"/>
    <x v="1"/>
    <x v="0"/>
    <n v="100"/>
    <n v="3.3"/>
    <n v="961"/>
    <x v="35"/>
    <n v="433"/>
    <x v="23"/>
    <x v="0"/>
    <x v="2"/>
  </r>
  <r>
    <n v="206"/>
    <x v="2"/>
    <x v="0"/>
    <n v="301"/>
    <n v="6.5"/>
    <n v="2084"/>
    <x v="69"/>
    <n v="1421"/>
    <x v="14"/>
    <x v="0"/>
    <x v="0"/>
  </r>
  <r>
    <n v="207"/>
    <x v="0"/>
    <x v="0"/>
    <n v="78"/>
    <n v="1.7"/>
    <n v="455"/>
    <x v="60"/>
    <n v="207"/>
    <x v="17"/>
    <x v="1"/>
    <x v="4"/>
  </r>
  <r>
    <n v="208"/>
    <x v="0"/>
    <x v="0"/>
    <n v="163"/>
    <n v="3.1"/>
    <n v="620"/>
    <x v="35"/>
    <n v="419"/>
    <x v="16"/>
    <x v="0"/>
    <x v="2"/>
  </r>
  <r>
    <n v="209"/>
    <x v="1"/>
    <x v="0"/>
    <n v="539"/>
    <n v="9.3000000000000007"/>
    <n v="2606"/>
    <x v="73"/>
    <n v="1990"/>
    <x v="35"/>
    <x v="0"/>
    <x v="3"/>
  </r>
  <r>
    <n v="210"/>
    <x v="0"/>
    <x v="0"/>
    <n v="278"/>
    <n v="4.5999999999999996"/>
    <n v="1385"/>
    <x v="10"/>
    <n v="823"/>
    <x v="0"/>
    <x v="1"/>
    <x v="1"/>
  </r>
  <r>
    <n v="211"/>
    <x v="4"/>
    <x v="0"/>
    <n v="451"/>
    <n v="6.1"/>
    <n v="2108"/>
    <x v="65"/>
    <n v="1434"/>
    <x v="23"/>
    <x v="1"/>
    <x v="0"/>
  </r>
  <r>
    <n v="212"/>
    <x v="4"/>
    <x v="0"/>
    <n v="481"/>
    <n v="10.9"/>
    <n v="2752"/>
    <x v="80"/>
    <n v="2017"/>
    <x v="26"/>
    <x v="0"/>
    <x v="3"/>
  </r>
  <r>
    <n v="213"/>
    <x v="4"/>
    <x v="0"/>
    <n v="133"/>
    <n v="3.4"/>
    <n v="714"/>
    <x v="21"/>
    <n v="445"/>
    <x v="23"/>
    <x v="0"/>
    <x v="2"/>
  </r>
  <r>
    <n v="214"/>
    <x v="2"/>
    <x v="0"/>
    <n v="41"/>
    <n v="1.1000000000000001"/>
    <n v="588"/>
    <x v="42"/>
    <n v="246"/>
    <x v="27"/>
    <x v="0"/>
    <x v="4"/>
  </r>
  <r>
    <n v="215"/>
    <x v="3"/>
    <x v="1"/>
    <n v="152"/>
    <n v="3.3"/>
    <n v="1175"/>
    <x v="50"/>
    <n v="461"/>
    <x v="2"/>
    <x v="1"/>
    <x v="2"/>
  </r>
  <r>
    <n v="216"/>
    <x v="1"/>
    <x v="0"/>
    <n v="553"/>
    <n v="8.4"/>
    <n v="2559"/>
    <x v="17"/>
    <n v="2471"/>
    <x v="34"/>
    <x v="0"/>
    <x v="3"/>
  </r>
  <r>
    <n v="217"/>
    <x v="3"/>
    <x v="1"/>
    <n v="402"/>
    <n v="6.9"/>
    <n v="2282"/>
    <x v="23"/>
    <n v="1397"/>
    <x v="0"/>
    <x v="0"/>
    <x v="0"/>
  </r>
  <r>
    <n v="218"/>
    <x v="1"/>
    <x v="0"/>
    <n v="555"/>
    <n v="9.5"/>
    <n v="2855"/>
    <x v="81"/>
    <n v="1565"/>
    <x v="7"/>
    <x v="0"/>
    <x v="3"/>
  </r>
  <r>
    <n v="219"/>
    <x v="3"/>
    <x v="1"/>
    <n v="499"/>
    <n v="9.6"/>
    <n v="2873"/>
    <x v="27"/>
    <n v="1805"/>
    <x v="19"/>
    <x v="1"/>
    <x v="3"/>
  </r>
  <r>
    <n v="220"/>
    <x v="2"/>
    <x v="0"/>
    <n v="101"/>
    <n v="3.2"/>
    <n v="603"/>
    <x v="41"/>
    <n v="417"/>
    <x v="9"/>
    <x v="0"/>
    <x v="2"/>
  </r>
  <r>
    <n v="221"/>
    <x v="1"/>
    <x v="0"/>
    <n v="433"/>
    <n v="6.8"/>
    <n v="2093"/>
    <x v="8"/>
    <n v="1300"/>
    <x v="36"/>
    <x v="0"/>
    <x v="0"/>
  </r>
  <r>
    <n v="222"/>
    <x v="1"/>
    <x v="0"/>
    <n v="133"/>
    <n v="2"/>
    <n v="1007"/>
    <x v="54"/>
    <n v="417"/>
    <x v="36"/>
    <x v="0"/>
    <x v="2"/>
  </r>
  <r>
    <n v="223"/>
    <x v="2"/>
    <x v="0"/>
    <n v="351"/>
    <n v="6.1"/>
    <n v="1941"/>
    <x v="75"/>
    <n v="1290"/>
    <x v="5"/>
    <x v="1"/>
    <x v="0"/>
  </r>
  <r>
    <n v="224"/>
    <x v="4"/>
    <x v="0"/>
    <n v="532"/>
    <n v="10.7"/>
    <n v="2556"/>
    <x v="33"/>
    <n v="2148"/>
    <x v="30"/>
    <x v="1"/>
    <x v="3"/>
  </r>
  <r>
    <n v="225"/>
    <x v="1"/>
    <x v="0"/>
    <n v="92"/>
    <n v="2.5"/>
    <n v="690"/>
    <x v="54"/>
    <n v="563"/>
    <x v="28"/>
    <x v="0"/>
    <x v="2"/>
  </r>
  <r>
    <n v="226"/>
    <x v="2"/>
    <x v="0"/>
    <n v="511"/>
    <n v="10.8"/>
    <n v="2712"/>
    <x v="37"/>
    <n v="2438"/>
    <x v="39"/>
    <x v="1"/>
    <x v="3"/>
  </r>
  <r>
    <n v="227"/>
    <x v="2"/>
    <x v="0"/>
    <n v="384"/>
    <n v="7"/>
    <n v="2185"/>
    <x v="56"/>
    <n v="1376"/>
    <x v="39"/>
    <x v="0"/>
    <x v="0"/>
  </r>
  <r>
    <n v="228"/>
    <x v="3"/>
    <x v="1"/>
    <n v="193"/>
    <n v="5.2"/>
    <n v="1318"/>
    <x v="68"/>
    <n v="626"/>
    <x v="36"/>
    <x v="1"/>
    <x v="1"/>
  </r>
  <r>
    <n v="229"/>
    <x v="4"/>
    <x v="0"/>
    <n v="132"/>
    <n v="3.8"/>
    <n v="649"/>
    <x v="38"/>
    <n v="368"/>
    <x v="35"/>
    <x v="0"/>
    <x v="2"/>
  </r>
  <r>
    <n v="230"/>
    <x v="4"/>
    <x v="0"/>
    <n v="360"/>
    <n v="7.3"/>
    <n v="1946"/>
    <x v="75"/>
    <n v="1164"/>
    <x v="33"/>
    <x v="0"/>
    <x v="0"/>
  </r>
  <r>
    <n v="231"/>
    <x v="3"/>
    <x v="1"/>
    <n v="159"/>
    <n v="2.2999999999999998"/>
    <n v="1083"/>
    <x v="2"/>
    <n v="526"/>
    <x v="24"/>
    <x v="0"/>
    <x v="2"/>
  </r>
  <r>
    <n v="232"/>
    <x v="3"/>
    <x v="1"/>
    <n v="495"/>
    <n v="8.9"/>
    <n v="2855"/>
    <x v="58"/>
    <n v="2150"/>
    <x v="4"/>
    <x v="0"/>
    <x v="3"/>
  </r>
  <r>
    <n v="233"/>
    <x v="2"/>
    <x v="0"/>
    <n v="537"/>
    <n v="10"/>
    <n v="2720"/>
    <x v="33"/>
    <n v="1763"/>
    <x v="37"/>
    <x v="0"/>
    <x v="3"/>
  </r>
  <r>
    <n v="234"/>
    <x v="1"/>
    <x v="0"/>
    <n v="129"/>
    <n v="3.4"/>
    <n v="1059"/>
    <x v="77"/>
    <n v="580"/>
    <x v="38"/>
    <x v="1"/>
    <x v="2"/>
  </r>
  <r>
    <n v="235"/>
    <x v="3"/>
    <x v="1"/>
    <n v="132"/>
    <n v="3.8"/>
    <n v="636"/>
    <x v="41"/>
    <n v="529"/>
    <x v="30"/>
    <x v="0"/>
    <x v="2"/>
  </r>
  <r>
    <n v="236"/>
    <x v="2"/>
    <x v="0"/>
    <n v="37"/>
    <n v="1.4"/>
    <n v="369"/>
    <x v="59"/>
    <n v="295"/>
    <x v="22"/>
    <x v="1"/>
    <x v="4"/>
  </r>
  <r>
    <n v="237"/>
    <x v="4"/>
    <x v="0"/>
    <n v="524"/>
    <n v="8.9"/>
    <n v="2549"/>
    <x v="76"/>
    <n v="1730"/>
    <x v="3"/>
    <x v="1"/>
    <x v="3"/>
  </r>
  <r>
    <n v="238"/>
    <x v="1"/>
    <x v="0"/>
    <n v="425"/>
    <n v="6.9"/>
    <n v="2142"/>
    <x v="6"/>
    <n v="1130"/>
    <x v="22"/>
    <x v="1"/>
    <x v="0"/>
  </r>
  <r>
    <n v="239"/>
    <x v="1"/>
    <x v="0"/>
    <n v="64"/>
    <n v="1.7"/>
    <n v="585"/>
    <x v="67"/>
    <n v="107"/>
    <x v="30"/>
    <x v="0"/>
    <x v="4"/>
  </r>
  <r>
    <n v="240"/>
    <x v="3"/>
    <x v="1"/>
    <n v="573"/>
    <n v="10.8"/>
    <n v="2711"/>
    <x v="36"/>
    <n v="2118"/>
    <x v="20"/>
    <x v="1"/>
    <x v="3"/>
  </r>
  <r>
    <n v="241"/>
    <x v="0"/>
    <x v="0"/>
    <n v="45"/>
    <n v="1.7"/>
    <n v="302"/>
    <x v="16"/>
    <n v="191"/>
    <x v="8"/>
    <x v="1"/>
    <x v="4"/>
  </r>
  <r>
    <n v="242"/>
    <x v="2"/>
    <x v="0"/>
    <n v="564"/>
    <n v="11.7"/>
    <n v="2764"/>
    <x v="27"/>
    <n v="2133"/>
    <x v="17"/>
    <x v="1"/>
    <x v="3"/>
  </r>
  <r>
    <n v="243"/>
    <x v="1"/>
    <x v="0"/>
    <n v="162"/>
    <n v="3.5"/>
    <n v="761"/>
    <x v="74"/>
    <n v="338"/>
    <x v="34"/>
    <x v="0"/>
    <x v="2"/>
  </r>
  <r>
    <n v="244"/>
    <x v="4"/>
    <x v="0"/>
    <n v="451"/>
    <n v="6.5"/>
    <n v="2378"/>
    <x v="71"/>
    <n v="1341"/>
    <x v="12"/>
    <x v="0"/>
    <x v="0"/>
  </r>
  <r>
    <n v="245"/>
    <x v="1"/>
    <x v="0"/>
    <n v="30"/>
    <n v="1.3"/>
    <n v="479"/>
    <x v="16"/>
    <n v="253"/>
    <x v="37"/>
    <x v="0"/>
    <x v="4"/>
  </r>
  <r>
    <n v="246"/>
    <x v="4"/>
    <x v="0"/>
    <n v="202"/>
    <n v="5"/>
    <n v="1542"/>
    <x v="61"/>
    <n v="844"/>
    <x v="14"/>
    <x v="0"/>
    <x v="1"/>
  </r>
  <r>
    <n v="247"/>
    <x v="0"/>
    <x v="0"/>
    <n v="71"/>
    <n v="1.5"/>
    <n v="590"/>
    <x v="9"/>
    <n v="257"/>
    <x v="20"/>
    <x v="0"/>
    <x v="4"/>
  </r>
  <r>
    <n v="248"/>
    <x v="0"/>
    <x v="0"/>
    <n v="314"/>
    <n v="6.2"/>
    <n v="2205"/>
    <x v="53"/>
    <n v="1066"/>
    <x v="22"/>
    <x v="0"/>
    <x v="0"/>
  </r>
  <r>
    <n v="249"/>
    <x v="2"/>
    <x v="0"/>
    <n v="168"/>
    <n v="4"/>
    <n v="866"/>
    <x v="52"/>
    <n v="581"/>
    <x v="33"/>
    <x v="1"/>
    <x v="2"/>
  </r>
  <r>
    <n v="250"/>
    <x v="0"/>
    <x v="0"/>
    <n v="75"/>
    <n v="1.9"/>
    <n v="537"/>
    <x v="67"/>
    <n v="230"/>
    <x v="18"/>
    <x v="1"/>
    <x v="4"/>
  </r>
  <r>
    <n v="251"/>
    <x v="1"/>
    <x v="0"/>
    <n v="42"/>
    <n v="1.4"/>
    <n v="324"/>
    <x v="67"/>
    <n v="272"/>
    <x v="14"/>
    <x v="1"/>
    <x v="4"/>
  </r>
  <r>
    <n v="252"/>
    <x v="1"/>
    <x v="0"/>
    <n v="441"/>
    <n v="7.9"/>
    <n v="2332"/>
    <x v="23"/>
    <n v="1477"/>
    <x v="16"/>
    <x v="1"/>
    <x v="0"/>
  </r>
  <r>
    <n v="253"/>
    <x v="0"/>
    <x v="0"/>
    <n v="523"/>
    <n v="10.5"/>
    <n v="2460"/>
    <x v="51"/>
    <n v="1787"/>
    <x v="27"/>
    <x v="0"/>
    <x v="3"/>
  </r>
  <r>
    <n v="254"/>
    <x v="2"/>
    <x v="0"/>
    <n v="100"/>
    <n v="2.4"/>
    <n v="982"/>
    <x v="54"/>
    <n v="478"/>
    <x v="40"/>
    <x v="1"/>
    <x v="2"/>
  </r>
  <r>
    <n v="255"/>
    <x v="1"/>
    <x v="0"/>
    <n v="52"/>
    <n v="1.2"/>
    <n v="398"/>
    <x v="26"/>
    <n v="172"/>
    <x v="7"/>
    <x v="1"/>
    <x v="4"/>
  </r>
  <r>
    <n v="256"/>
    <x v="1"/>
    <x v="0"/>
    <n v="397"/>
    <n v="7"/>
    <n v="2352"/>
    <x v="22"/>
    <n v="1101"/>
    <x v="41"/>
    <x v="1"/>
    <x v="0"/>
  </r>
  <r>
    <n v="257"/>
    <x v="2"/>
    <x v="0"/>
    <n v="424"/>
    <n v="7.7"/>
    <n v="1863"/>
    <x v="11"/>
    <n v="1116"/>
    <x v="19"/>
    <x v="0"/>
    <x v="0"/>
  </r>
  <r>
    <n v="258"/>
    <x v="2"/>
    <x v="0"/>
    <n v="272"/>
    <n v="5"/>
    <n v="1655"/>
    <x v="61"/>
    <n v="686"/>
    <x v="22"/>
    <x v="1"/>
    <x v="1"/>
  </r>
  <r>
    <n v="259"/>
    <x v="2"/>
    <x v="0"/>
    <n v="201"/>
    <n v="4"/>
    <n v="1791"/>
    <x v="82"/>
    <n v="914"/>
    <x v="26"/>
    <x v="0"/>
    <x v="1"/>
  </r>
  <r>
    <n v="260"/>
    <x v="2"/>
    <x v="0"/>
    <n v="570"/>
    <n v="9"/>
    <n v="2613"/>
    <x v="48"/>
    <n v="2497"/>
    <x v="10"/>
    <x v="1"/>
    <x v="3"/>
  </r>
  <r>
    <n v="261"/>
    <x v="2"/>
    <x v="0"/>
    <n v="64"/>
    <n v="1.3"/>
    <n v="490"/>
    <x v="26"/>
    <n v="151"/>
    <x v="9"/>
    <x v="1"/>
    <x v="4"/>
  </r>
  <r>
    <n v="262"/>
    <x v="3"/>
    <x v="1"/>
    <n v="334"/>
    <n v="6.6"/>
    <n v="2394"/>
    <x v="70"/>
    <n v="1227"/>
    <x v="41"/>
    <x v="1"/>
    <x v="0"/>
  </r>
  <r>
    <n v="263"/>
    <x v="3"/>
    <x v="1"/>
    <n v="518"/>
    <n v="9.6"/>
    <n v="2954"/>
    <x v="30"/>
    <n v="2125"/>
    <x v="6"/>
    <x v="1"/>
    <x v="3"/>
  </r>
  <r>
    <n v="264"/>
    <x v="4"/>
    <x v="0"/>
    <n v="70"/>
    <n v="1.7"/>
    <n v="359"/>
    <x v="42"/>
    <n v="109"/>
    <x v="8"/>
    <x v="0"/>
    <x v="4"/>
  </r>
  <r>
    <n v="265"/>
    <x v="3"/>
    <x v="1"/>
    <n v="334"/>
    <n v="6.8"/>
    <n v="2000"/>
    <x v="22"/>
    <n v="1079"/>
    <x v="0"/>
    <x v="1"/>
    <x v="0"/>
  </r>
  <r>
    <n v="266"/>
    <x v="2"/>
    <x v="0"/>
    <n v="563"/>
    <n v="8.4"/>
    <n v="2849"/>
    <x v="44"/>
    <n v="1508"/>
    <x v="23"/>
    <x v="0"/>
    <x v="3"/>
  </r>
  <r>
    <n v="267"/>
    <x v="3"/>
    <x v="1"/>
    <n v="181"/>
    <n v="4.0999999999999996"/>
    <n v="1608"/>
    <x v="12"/>
    <n v="752"/>
    <x v="27"/>
    <x v="1"/>
    <x v="1"/>
  </r>
  <r>
    <n v="268"/>
    <x v="1"/>
    <x v="0"/>
    <n v="584"/>
    <n v="9.4"/>
    <n v="2766"/>
    <x v="14"/>
    <n v="2151"/>
    <x v="36"/>
    <x v="0"/>
    <x v="3"/>
  </r>
  <r>
    <n v="269"/>
    <x v="4"/>
    <x v="0"/>
    <n v="208"/>
    <n v="4.7"/>
    <n v="1642"/>
    <x v="61"/>
    <n v="861"/>
    <x v="21"/>
    <x v="0"/>
    <x v="1"/>
  </r>
  <r>
    <n v="270"/>
    <x v="4"/>
    <x v="0"/>
    <n v="381"/>
    <n v="6.6"/>
    <n v="2160"/>
    <x v="71"/>
    <n v="1450"/>
    <x v="3"/>
    <x v="0"/>
    <x v="0"/>
  </r>
  <r>
    <n v="271"/>
    <x v="2"/>
    <x v="0"/>
    <n v="426"/>
    <n v="6.5"/>
    <n v="1969"/>
    <x v="23"/>
    <n v="1266"/>
    <x v="30"/>
    <x v="1"/>
    <x v="0"/>
  </r>
  <r>
    <n v="272"/>
    <x v="1"/>
    <x v="0"/>
    <n v="284"/>
    <n v="4.2"/>
    <n v="1360"/>
    <x v="3"/>
    <n v="888"/>
    <x v="34"/>
    <x v="0"/>
    <x v="1"/>
  </r>
  <r>
    <n v="273"/>
    <x v="0"/>
    <x v="0"/>
    <n v="105"/>
    <n v="2.2000000000000002"/>
    <n v="1002"/>
    <x v="50"/>
    <n v="453"/>
    <x v="4"/>
    <x v="1"/>
    <x v="2"/>
  </r>
  <r>
    <n v="274"/>
    <x v="0"/>
    <x v="0"/>
    <n v="179"/>
    <n v="2.2999999999999998"/>
    <n v="1014"/>
    <x v="2"/>
    <n v="588"/>
    <x v="24"/>
    <x v="0"/>
    <x v="2"/>
  </r>
  <r>
    <n v="275"/>
    <x v="3"/>
    <x v="1"/>
    <n v="122"/>
    <n v="2.6"/>
    <n v="639"/>
    <x v="18"/>
    <n v="568"/>
    <x v="37"/>
    <x v="0"/>
    <x v="2"/>
  </r>
  <r>
    <n v="276"/>
    <x v="1"/>
    <x v="0"/>
    <n v="501"/>
    <n v="11.9"/>
    <n v="2702"/>
    <x v="76"/>
    <n v="1738"/>
    <x v="10"/>
    <x v="0"/>
    <x v="3"/>
  </r>
  <r>
    <n v="277"/>
    <x v="2"/>
    <x v="0"/>
    <n v="269"/>
    <n v="5.9"/>
    <n v="1666"/>
    <x v="1"/>
    <n v="629"/>
    <x v="36"/>
    <x v="1"/>
    <x v="1"/>
  </r>
  <r>
    <n v="278"/>
    <x v="0"/>
    <x v="0"/>
    <n v="230"/>
    <n v="4.4000000000000004"/>
    <n v="1607"/>
    <x v="32"/>
    <n v="878"/>
    <x v="29"/>
    <x v="0"/>
    <x v="1"/>
  </r>
  <r>
    <n v="279"/>
    <x v="2"/>
    <x v="0"/>
    <n v="85"/>
    <n v="1.6"/>
    <n v="417"/>
    <x v="62"/>
    <n v="122"/>
    <x v="1"/>
    <x v="0"/>
    <x v="4"/>
  </r>
  <r>
    <n v="280"/>
    <x v="4"/>
    <x v="0"/>
    <n v="411"/>
    <n v="7.8"/>
    <n v="2029"/>
    <x v="8"/>
    <n v="1136"/>
    <x v="20"/>
    <x v="1"/>
    <x v="0"/>
  </r>
  <r>
    <n v="281"/>
    <x v="4"/>
    <x v="0"/>
    <n v="73"/>
    <n v="1.7"/>
    <n v="403"/>
    <x v="62"/>
    <n v="163"/>
    <x v="34"/>
    <x v="0"/>
    <x v="4"/>
  </r>
  <r>
    <n v="282"/>
    <x v="2"/>
    <x v="0"/>
    <n v="39"/>
    <n v="1.7"/>
    <n v="530"/>
    <x v="49"/>
    <n v="268"/>
    <x v="13"/>
    <x v="1"/>
    <x v="4"/>
  </r>
  <r>
    <n v="283"/>
    <x v="3"/>
    <x v="1"/>
    <n v="386"/>
    <n v="7.7"/>
    <n v="2114"/>
    <x v="56"/>
    <n v="1209"/>
    <x v="34"/>
    <x v="0"/>
    <x v="0"/>
  </r>
  <r>
    <n v="284"/>
    <x v="0"/>
    <x v="0"/>
    <n v="49"/>
    <n v="1.3"/>
    <n v="542"/>
    <x v="16"/>
    <n v="169"/>
    <x v="29"/>
    <x v="1"/>
    <x v="4"/>
  </r>
  <r>
    <n v="285"/>
    <x v="0"/>
    <x v="0"/>
    <n v="411"/>
    <n v="6.9"/>
    <n v="1820"/>
    <x v="83"/>
    <n v="1024"/>
    <x v="9"/>
    <x v="0"/>
    <x v="0"/>
  </r>
  <r>
    <n v="286"/>
    <x v="1"/>
    <x v="0"/>
    <n v="534"/>
    <n v="10.8"/>
    <n v="2805"/>
    <x v="39"/>
    <n v="1538"/>
    <x v="17"/>
    <x v="0"/>
    <x v="3"/>
  </r>
  <r>
    <n v="287"/>
    <x v="4"/>
    <x v="0"/>
    <n v="314"/>
    <n v="7.4"/>
    <n v="2136"/>
    <x v="43"/>
    <n v="1376"/>
    <x v="1"/>
    <x v="1"/>
    <x v="0"/>
  </r>
  <r>
    <n v="288"/>
    <x v="2"/>
    <x v="0"/>
    <n v="211"/>
    <n v="4"/>
    <n v="1519"/>
    <x v="84"/>
    <n v="811"/>
    <x v="14"/>
    <x v="1"/>
    <x v="1"/>
  </r>
  <r>
    <n v="289"/>
    <x v="1"/>
    <x v="0"/>
    <n v="121"/>
    <n v="3.7"/>
    <n v="619"/>
    <x v="74"/>
    <n v="473"/>
    <x v="1"/>
    <x v="0"/>
    <x v="2"/>
  </r>
  <r>
    <n v="290"/>
    <x v="0"/>
    <x v="0"/>
    <n v="84"/>
    <n v="1.2"/>
    <n v="415"/>
    <x v="42"/>
    <n v="146"/>
    <x v="33"/>
    <x v="0"/>
    <x v="4"/>
  </r>
  <r>
    <n v="291"/>
    <x v="1"/>
    <x v="0"/>
    <n v="448"/>
    <n v="7.6"/>
    <n v="2199"/>
    <x v="6"/>
    <n v="1047"/>
    <x v="32"/>
    <x v="0"/>
    <x v="0"/>
  </r>
  <r>
    <n v="292"/>
    <x v="0"/>
    <x v="0"/>
    <n v="55"/>
    <n v="1.6"/>
    <n v="360"/>
    <x v="28"/>
    <n v="149"/>
    <x v="31"/>
    <x v="0"/>
    <x v="4"/>
  </r>
  <r>
    <n v="293"/>
    <x v="0"/>
    <x v="0"/>
    <n v="59"/>
    <n v="1.8"/>
    <n v="497"/>
    <x v="42"/>
    <n v="208"/>
    <x v="38"/>
    <x v="1"/>
    <x v="4"/>
  </r>
  <r>
    <n v="294"/>
    <x v="2"/>
    <x v="0"/>
    <n v="226"/>
    <n v="4.5"/>
    <n v="1781"/>
    <x v="61"/>
    <n v="649"/>
    <x v="28"/>
    <x v="1"/>
    <x v="1"/>
  </r>
  <r>
    <n v="295"/>
    <x v="4"/>
    <x v="0"/>
    <n v="580"/>
    <n v="8.5"/>
    <n v="2660"/>
    <x v="45"/>
    <n v="1795"/>
    <x v="19"/>
    <x v="0"/>
    <x v="3"/>
  </r>
  <r>
    <n v="296"/>
    <x v="1"/>
    <x v="0"/>
    <n v="65"/>
    <n v="1.8"/>
    <n v="481"/>
    <x v="59"/>
    <n v="130"/>
    <x v="35"/>
    <x v="0"/>
    <x v="4"/>
  </r>
  <r>
    <n v="297"/>
    <x v="1"/>
    <x v="0"/>
    <n v="458"/>
    <n v="6.6"/>
    <n v="2214"/>
    <x v="0"/>
    <n v="1163"/>
    <x v="4"/>
    <x v="1"/>
    <x v="0"/>
  </r>
  <r>
    <n v="298"/>
    <x v="3"/>
    <x v="1"/>
    <n v="170"/>
    <n v="2.7"/>
    <n v="805"/>
    <x v="63"/>
    <n v="344"/>
    <x v="30"/>
    <x v="1"/>
    <x v="2"/>
  </r>
  <r>
    <n v="299"/>
    <x v="3"/>
    <x v="1"/>
    <n v="264"/>
    <n v="5.2"/>
    <n v="1641"/>
    <x v="24"/>
    <n v="778"/>
    <x v="12"/>
    <x v="0"/>
    <x v="1"/>
  </r>
  <r>
    <n v="300"/>
    <x v="2"/>
    <x v="0"/>
    <n v="122"/>
    <n v="3.3"/>
    <n v="748"/>
    <x v="5"/>
    <n v="499"/>
    <x v="39"/>
    <x v="1"/>
    <x v="2"/>
  </r>
  <r>
    <n v="301"/>
    <x v="2"/>
    <x v="0"/>
    <n v="420"/>
    <n v="6.5"/>
    <n v="2113"/>
    <x v="11"/>
    <n v="1314"/>
    <x v="37"/>
    <x v="0"/>
    <x v="0"/>
  </r>
  <r>
    <n v="302"/>
    <x v="3"/>
    <x v="1"/>
    <n v="267"/>
    <n v="4.4000000000000004"/>
    <n v="1505"/>
    <x v="20"/>
    <n v="971"/>
    <x v="24"/>
    <x v="1"/>
    <x v="1"/>
  </r>
  <r>
    <n v="303"/>
    <x v="3"/>
    <x v="1"/>
    <n v="469"/>
    <n v="6"/>
    <n v="2290"/>
    <x v="0"/>
    <n v="1086"/>
    <x v="6"/>
    <x v="1"/>
    <x v="0"/>
  </r>
  <r>
    <n v="304"/>
    <x v="3"/>
    <x v="1"/>
    <n v="541"/>
    <n v="11.4"/>
    <n v="2443"/>
    <x v="17"/>
    <n v="1923"/>
    <x v="6"/>
    <x v="1"/>
    <x v="3"/>
  </r>
  <r>
    <n v="305"/>
    <x v="3"/>
    <x v="1"/>
    <n v="155"/>
    <n v="2.9"/>
    <n v="1117"/>
    <x v="52"/>
    <n v="322"/>
    <x v="22"/>
    <x v="1"/>
    <x v="2"/>
  </r>
  <r>
    <n v="306"/>
    <x v="1"/>
    <x v="0"/>
    <n v="106"/>
    <n v="2.8"/>
    <n v="686"/>
    <x v="2"/>
    <n v="594"/>
    <x v="28"/>
    <x v="0"/>
    <x v="2"/>
  </r>
  <r>
    <n v="307"/>
    <x v="1"/>
    <x v="0"/>
    <n v="243"/>
    <n v="5"/>
    <n v="1232"/>
    <x v="10"/>
    <n v="877"/>
    <x v="9"/>
    <x v="0"/>
    <x v="1"/>
  </r>
  <r>
    <n v="308"/>
    <x v="1"/>
    <x v="0"/>
    <n v="410"/>
    <n v="7.5"/>
    <n v="2176"/>
    <x v="70"/>
    <n v="1213"/>
    <x v="15"/>
    <x v="1"/>
    <x v="0"/>
  </r>
  <r>
    <n v="309"/>
    <x v="3"/>
    <x v="1"/>
    <n v="285"/>
    <n v="5.0999999999999996"/>
    <n v="1226"/>
    <x v="47"/>
    <n v="666"/>
    <x v="3"/>
    <x v="1"/>
    <x v="1"/>
  </r>
  <r>
    <n v="310"/>
    <x v="1"/>
    <x v="0"/>
    <n v="397"/>
    <n v="6.8"/>
    <n v="2027"/>
    <x v="6"/>
    <n v="1167"/>
    <x v="0"/>
    <x v="0"/>
    <x v="0"/>
  </r>
  <r>
    <n v="311"/>
    <x v="4"/>
    <x v="0"/>
    <n v="230"/>
    <n v="4.2"/>
    <n v="1507"/>
    <x v="78"/>
    <n v="868"/>
    <x v="23"/>
    <x v="1"/>
    <x v="1"/>
  </r>
  <r>
    <n v="312"/>
    <x v="3"/>
    <x v="1"/>
    <n v="341"/>
    <n v="7.2"/>
    <n v="2397"/>
    <x v="70"/>
    <n v="1055"/>
    <x v="36"/>
    <x v="1"/>
    <x v="0"/>
  </r>
  <r>
    <n v="313"/>
    <x v="0"/>
    <x v="0"/>
    <n v="132"/>
    <n v="2.9"/>
    <n v="1054"/>
    <x v="2"/>
    <n v="563"/>
    <x v="3"/>
    <x v="0"/>
    <x v="2"/>
  </r>
  <r>
    <n v="314"/>
    <x v="2"/>
    <x v="0"/>
    <n v="130"/>
    <n v="3"/>
    <n v="820"/>
    <x v="35"/>
    <n v="308"/>
    <x v="10"/>
    <x v="1"/>
    <x v="2"/>
  </r>
  <r>
    <n v="315"/>
    <x v="3"/>
    <x v="1"/>
    <n v="281"/>
    <n v="4.9000000000000004"/>
    <n v="1566"/>
    <x v="20"/>
    <n v="632"/>
    <x v="14"/>
    <x v="0"/>
    <x v="1"/>
  </r>
  <r>
    <n v="316"/>
    <x v="1"/>
    <x v="0"/>
    <n v="74"/>
    <n v="2"/>
    <n v="320"/>
    <x v="49"/>
    <n v="103"/>
    <x v="21"/>
    <x v="1"/>
    <x v="4"/>
  </r>
  <r>
    <n v="317"/>
    <x v="1"/>
    <x v="0"/>
    <n v="299"/>
    <n v="4.3"/>
    <n v="1737"/>
    <x v="12"/>
    <n v="953"/>
    <x v="2"/>
    <x v="1"/>
    <x v="1"/>
  </r>
  <r>
    <n v="318"/>
    <x v="0"/>
    <x v="0"/>
    <n v="116"/>
    <n v="2.2000000000000002"/>
    <n v="827"/>
    <x v="50"/>
    <n v="434"/>
    <x v="32"/>
    <x v="1"/>
    <x v="2"/>
  </r>
  <r>
    <n v="319"/>
    <x v="1"/>
    <x v="0"/>
    <n v="408"/>
    <n v="6.6"/>
    <n v="2026"/>
    <x v="53"/>
    <n v="1076"/>
    <x v="1"/>
    <x v="1"/>
    <x v="0"/>
  </r>
  <r>
    <n v="320"/>
    <x v="0"/>
    <x v="0"/>
    <n v="508"/>
    <n v="11.3"/>
    <n v="2590"/>
    <x v="27"/>
    <n v="2481"/>
    <x v="34"/>
    <x v="0"/>
    <x v="3"/>
  </r>
  <r>
    <n v="321"/>
    <x v="3"/>
    <x v="1"/>
    <n v="227"/>
    <n v="4.4000000000000004"/>
    <n v="1275"/>
    <x v="3"/>
    <n v="984"/>
    <x v="27"/>
    <x v="1"/>
    <x v="1"/>
  </r>
  <r>
    <n v="322"/>
    <x v="0"/>
    <x v="0"/>
    <n v="274"/>
    <n v="6"/>
    <n v="1489"/>
    <x v="3"/>
    <n v="666"/>
    <x v="8"/>
    <x v="1"/>
    <x v="1"/>
  </r>
  <r>
    <n v="323"/>
    <x v="0"/>
    <x v="0"/>
    <n v="347"/>
    <n v="6.3"/>
    <n v="2001"/>
    <x v="40"/>
    <n v="1456"/>
    <x v="5"/>
    <x v="1"/>
    <x v="0"/>
  </r>
  <r>
    <n v="324"/>
    <x v="2"/>
    <x v="0"/>
    <n v="76"/>
    <n v="1.3"/>
    <n v="490"/>
    <x v="26"/>
    <n v="156"/>
    <x v="4"/>
    <x v="1"/>
    <x v="4"/>
  </r>
  <r>
    <n v="325"/>
    <x v="3"/>
    <x v="1"/>
    <n v="445"/>
    <n v="7.5"/>
    <n v="2007"/>
    <x v="23"/>
    <n v="1115"/>
    <x v="16"/>
    <x v="0"/>
    <x v="0"/>
  </r>
  <r>
    <n v="326"/>
    <x v="1"/>
    <x v="0"/>
    <n v="203"/>
    <n v="4.3"/>
    <n v="1554"/>
    <x v="84"/>
    <n v="638"/>
    <x v="23"/>
    <x v="1"/>
    <x v="1"/>
  </r>
  <r>
    <n v="327"/>
    <x v="4"/>
    <x v="0"/>
    <n v="199"/>
    <n v="6"/>
    <n v="1707"/>
    <x v="47"/>
    <n v="881"/>
    <x v="21"/>
    <x v="0"/>
    <x v="1"/>
  </r>
  <r>
    <n v="328"/>
    <x v="1"/>
    <x v="0"/>
    <n v="48"/>
    <n v="2"/>
    <n v="574"/>
    <x v="59"/>
    <n v="127"/>
    <x v="7"/>
    <x v="1"/>
    <x v="4"/>
  </r>
  <r>
    <n v="329"/>
    <x v="1"/>
    <x v="0"/>
    <n v="88"/>
    <n v="1.6"/>
    <n v="420"/>
    <x v="62"/>
    <n v="274"/>
    <x v="4"/>
    <x v="1"/>
    <x v="4"/>
  </r>
  <r>
    <n v="330"/>
    <x v="3"/>
    <x v="1"/>
    <n v="541"/>
    <n v="8.3000000000000007"/>
    <n v="2865"/>
    <x v="17"/>
    <n v="1820"/>
    <x v="2"/>
    <x v="1"/>
    <x v="3"/>
  </r>
  <r>
    <n v="331"/>
    <x v="0"/>
    <x v="0"/>
    <n v="233"/>
    <n v="4.5999999999999996"/>
    <n v="1534"/>
    <x v="68"/>
    <n v="796"/>
    <x v="5"/>
    <x v="1"/>
    <x v="1"/>
  </r>
  <r>
    <n v="332"/>
    <x v="3"/>
    <x v="1"/>
    <n v="176"/>
    <n v="3.8"/>
    <n v="727"/>
    <x v="74"/>
    <n v="362"/>
    <x v="1"/>
    <x v="1"/>
    <x v="2"/>
  </r>
  <r>
    <n v="333"/>
    <x v="1"/>
    <x v="0"/>
    <n v="191"/>
    <n v="6"/>
    <n v="1762"/>
    <x v="61"/>
    <n v="904"/>
    <x v="29"/>
    <x v="0"/>
    <x v="1"/>
  </r>
  <r>
    <n v="334"/>
    <x v="0"/>
    <x v="0"/>
    <n v="461"/>
    <n v="7.5"/>
    <n v="2001"/>
    <x v="71"/>
    <n v="1324"/>
    <x v="6"/>
    <x v="1"/>
    <x v="0"/>
  </r>
  <r>
    <n v="335"/>
    <x v="4"/>
    <x v="0"/>
    <n v="37"/>
    <n v="1.5"/>
    <n v="375"/>
    <x v="59"/>
    <n v="246"/>
    <x v="41"/>
    <x v="1"/>
    <x v="4"/>
  </r>
  <r>
    <n v="336"/>
    <x v="1"/>
    <x v="0"/>
    <n v="531"/>
    <n v="9.8000000000000007"/>
    <n v="2905"/>
    <x v="51"/>
    <n v="1632"/>
    <x v="15"/>
    <x v="1"/>
    <x v="3"/>
  </r>
  <r>
    <n v="337"/>
    <x v="4"/>
    <x v="0"/>
    <n v="473"/>
    <n v="7.9"/>
    <n v="2292"/>
    <x v="85"/>
    <n v="1472"/>
    <x v="12"/>
    <x v="0"/>
    <x v="0"/>
  </r>
  <r>
    <n v="338"/>
    <x v="4"/>
    <x v="0"/>
    <n v="30"/>
    <n v="1.3"/>
    <n v="561"/>
    <x v="60"/>
    <n v="252"/>
    <x v="6"/>
    <x v="0"/>
    <x v="4"/>
  </r>
  <r>
    <n v="339"/>
    <x v="3"/>
    <x v="1"/>
    <n v="306"/>
    <n v="6.1"/>
    <n v="2267"/>
    <x v="83"/>
    <n v="1449"/>
    <x v="41"/>
    <x v="0"/>
    <x v="0"/>
  </r>
  <r>
    <n v="340"/>
    <x v="3"/>
    <x v="1"/>
    <n v="64"/>
    <n v="1.2"/>
    <n v="590"/>
    <x v="67"/>
    <n v="155"/>
    <x v="31"/>
    <x v="0"/>
    <x v="4"/>
  </r>
  <r>
    <n v="341"/>
    <x v="3"/>
    <x v="1"/>
    <n v="75"/>
    <n v="1"/>
    <n v="435"/>
    <x v="67"/>
    <n v="223"/>
    <x v="9"/>
    <x v="0"/>
    <x v="4"/>
  </r>
  <r>
    <n v="342"/>
    <x v="3"/>
    <x v="1"/>
    <n v="597"/>
    <n v="10.3"/>
    <n v="2718"/>
    <x v="39"/>
    <n v="1863"/>
    <x v="13"/>
    <x v="1"/>
    <x v="3"/>
  </r>
  <r>
    <n v="343"/>
    <x v="3"/>
    <x v="1"/>
    <n v="529"/>
    <n v="10.5"/>
    <n v="2971"/>
    <x v="45"/>
    <n v="1683"/>
    <x v="25"/>
    <x v="0"/>
    <x v="3"/>
  </r>
  <r>
    <n v="344"/>
    <x v="3"/>
    <x v="1"/>
    <n v="290"/>
    <n v="6"/>
    <n v="1533"/>
    <x v="84"/>
    <n v="645"/>
    <x v="8"/>
    <x v="1"/>
    <x v="1"/>
  </r>
  <r>
    <n v="345"/>
    <x v="3"/>
    <x v="1"/>
    <n v="256"/>
    <n v="5.8"/>
    <n v="1309"/>
    <x v="32"/>
    <n v="840"/>
    <x v="9"/>
    <x v="0"/>
    <x v="1"/>
  </r>
  <r>
    <n v="346"/>
    <x v="3"/>
    <x v="1"/>
    <n v="308"/>
    <n v="7.7"/>
    <n v="1974"/>
    <x v="57"/>
    <n v="1431"/>
    <x v="17"/>
    <x v="1"/>
    <x v="0"/>
  </r>
  <r>
    <n v="347"/>
    <x v="1"/>
    <x v="0"/>
    <n v="156"/>
    <n v="3.3"/>
    <n v="1020"/>
    <x v="21"/>
    <n v="447"/>
    <x v="8"/>
    <x v="1"/>
    <x v="2"/>
  </r>
  <r>
    <n v="348"/>
    <x v="4"/>
    <x v="0"/>
    <n v="62"/>
    <n v="1.4"/>
    <n v="542"/>
    <x v="59"/>
    <n v="266"/>
    <x v="41"/>
    <x v="0"/>
    <x v="4"/>
  </r>
  <r>
    <n v="349"/>
    <x v="0"/>
    <x v="0"/>
    <n v="156"/>
    <n v="3.8"/>
    <n v="866"/>
    <x v="66"/>
    <n v="510"/>
    <x v="13"/>
    <x v="0"/>
    <x v="2"/>
  </r>
  <r>
    <n v="350"/>
    <x v="4"/>
    <x v="0"/>
    <n v="303"/>
    <n v="7.4"/>
    <n v="2314"/>
    <x v="6"/>
    <n v="1387"/>
    <x v="6"/>
    <x v="0"/>
    <x v="0"/>
  </r>
  <r>
    <n v="351"/>
    <x v="4"/>
    <x v="0"/>
    <n v="463"/>
    <n v="6.9"/>
    <n v="2111"/>
    <x v="57"/>
    <n v="1463"/>
    <x v="29"/>
    <x v="0"/>
    <x v="0"/>
  </r>
  <r>
    <n v="352"/>
    <x v="0"/>
    <x v="0"/>
    <n v="60"/>
    <n v="1.5"/>
    <n v="593"/>
    <x v="26"/>
    <n v="281"/>
    <x v="37"/>
    <x v="1"/>
    <x v="4"/>
  </r>
  <r>
    <n v="353"/>
    <x v="0"/>
    <x v="0"/>
    <n v="225"/>
    <n v="4.5999999999999996"/>
    <n v="1230"/>
    <x v="32"/>
    <n v="954"/>
    <x v="3"/>
    <x v="1"/>
    <x v="1"/>
  </r>
  <r>
    <n v="354"/>
    <x v="4"/>
    <x v="0"/>
    <n v="379"/>
    <n v="7.5"/>
    <n v="1823"/>
    <x v="70"/>
    <n v="1075"/>
    <x v="30"/>
    <x v="1"/>
    <x v="0"/>
  </r>
  <r>
    <n v="355"/>
    <x v="1"/>
    <x v="0"/>
    <n v="53"/>
    <n v="1.4"/>
    <n v="455"/>
    <x v="26"/>
    <n v="106"/>
    <x v="29"/>
    <x v="1"/>
    <x v="4"/>
  </r>
  <r>
    <n v="356"/>
    <x v="4"/>
    <x v="0"/>
    <n v="30"/>
    <n v="1.9"/>
    <n v="574"/>
    <x v="28"/>
    <n v="287"/>
    <x v="15"/>
    <x v="0"/>
    <x v="4"/>
  </r>
  <r>
    <n v="357"/>
    <x v="3"/>
    <x v="1"/>
    <n v="291"/>
    <n v="4.0999999999999996"/>
    <n v="1326"/>
    <x v="78"/>
    <n v="905"/>
    <x v="21"/>
    <x v="1"/>
    <x v="1"/>
  </r>
  <r>
    <n v="358"/>
    <x v="3"/>
    <x v="1"/>
    <n v="488"/>
    <n v="9.5"/>
    <n v="2840"/>
    <x v="73"/>
    <n v="1986"/>
    <x v="40"/>
    <x v="1"/>
    <x v="3"/>
  </r>
  <r>
    <n v="359"/>
    <x v="0"/>
    <x v="0"/>
    <n v="74"/>
    <n v="2"/>
    <n v="366"/>
    <x v="67"/>
    <n v="253"/>
    <x v="12"/>
    <x v="1"/>
    <x v="4"/>
  </r>
  <r>
    <n v="360"/>
    <x v="4"/>
    <x v="0"/>
    <n v="230"/>
    <n v="4.5999999999999996"/>
    <n v="1325"/>
    <x v="25"/>
    <n v="845"/>
    <x v="29"/>
    <x v="1"/>
    <x v="1"/>
  </r>
  <r>
    <n v="361"/>
    <x v="4"/>
    <x v="0"/>
    <n v="517"/>
    <n v="11.8"/>
    <n v="2435"/>
    <x v="80"/>
    <n v="2208"/>
    <x v="13"/>
    <x v="0"/>
    <x v="3"/>
  </r>
  <r>
    <n v="362"/>
    <x v="1"/>
    <x v="0"/>
    <n v="557"/>
    <n v="10.4"/>
    <n v="2900"/>
    <x v="37"/>
    <n v="1609"/>
    <x v="27"/>
    <x v="0"/>
    <x v="3"/>
  </r>
  <r>
    <n v="363"/>
    <x v="2"/>
    <x v="0"/>
    <n v="78"/>
    <n v="1.5"/>
    <n v="341"/>
    <x v="49"/>
    <n v="259"/>
    <x v="24"/>
    <x v="1"/>
    <x v="4"/>
  </r>
  <r>
    <n v="364"/>
    <x v="3"/>
    <x v="1"/>
    <n v="321"/>
    <n v="7.9"/>
    <n v="2159"/>
    <x v="43"/>
    <n v="1499"/>
    <x v="15"/>
    <x v="0"/>
    <x v="0"/>
  </r>
  <r>
    <n v="365"/>
    <x v="2"/>
    <x v="0"/>
    <n v="579"/>
    <n v="8.6"/>
    <n v="2539"/>
    <x v="14"/>
    <n v="1935"/>
    <x v="6"/>
    <x v="0"/>
    <x v="3"/>
  </r>
  <r>
    <n v="366"/>
    <x v="1"/>
    <x v="0"/>
    <n v="382"/>
    <n v="7.2"/>
    <n v="1965"/>
    <x v="0"/>
    <n v="1341"/>
    <x v="27"/>
    <x v="0"/>
    <x v="0"/>
  </r>
  <r>
    <n v="367"/>
    <x v="2"/>
    <x v="0"/>
    <n v="516"/>
    <n v="11.6"/>
    <n v="2464"/>
    <x v="7"/>
    <n v="1767"/>
    <x v="14"/>
    <x v="1"/>
    <x v="3"/>
  </r>
  <r>
    <n v="368"/>
    <x v="1"/>
    <x v="0"/>
    <n v="598"/>
    <n v="11.2"/>
    <n v="2876"/>
    <x v="44"/>
    <n v="2477"/>
    <x v="18"/>
    <x v="1"/>
    <x v="3"/>
  </r>
  <r>
    <n v="369"/>
    <x v="1"/>
    <x v="0"/>
    <n v="102"/>
    <n v="3.9"/>
    <n v="747"/>
    <x v="74"/>
    <n v="408"/>
    <x v="10"/>
    <x v="1"/>
    <x v="2"/>
  </r>
  <r>
    <n v="370"/>
    <x v="3"/>
    <x v="1"/>
    <n v="165"/>
    <n v="2.4"/>
    <n v="816"/>
    <x v="5"/>
    <n v="503"/>
    <x v="6"/>
    <x v="0"/>
    <x v="2"/>
  </r>
  <r>
    <n v="371"/>
    <x v="3"/>
    <x v="1"/>
    <n v="558"/>
    <n v="9.8000000000000007"/>
    <n v="2765"/>
    <x v="33"/>
    <n v="1548"/>
    <x v="23"/>
    <x v="1"/>
    <x v="3"/>
  </r>
  <r>
    <n v="372"/>
    <x v="0"/>
    <x v="0"/>
    <n v="561"/>
    <n v="10.6"/>
    <n v="2547"/>
    <x v="80"/>
    <n v="1823"/>
    <x v="27"/>
    <x v="0"/>
    <x v="3"/>
  </r>
  <r>
    <n v="373"/>
    <x v="4"/>
    <x v="0"/>
    <n v="511"/>
    <n v="10.9"/>
    <n v="2514"/>
    <x v="58"/>
    <n v="2335"/>
    <x v="39"/>
    <x v="1"/>
    <x v="3"/>
  </r>
  <r>
    <n v="374"/>
    <x v="0"/>
    <x v="0"/>
    <n v="560"/>
    <n v="11.3"/>
    <n v="2947"/>
    <x v="81"/>
    <n v="1663"/>
    <x v="23"/>
    <x v="1"/>
    <x v="3"/>
  </r>
  <r>
    <n v="375"/>
    <x v="1"/>
    <x v="0"/>
    <n v="69"/>
    <n v="1.3"/>
    <n v="434"/>
    <x v="62"/>
    <n v="164"/>
    <x v="2"/>
    <x v="0"/>
    <x v="4"/>
  </r>
  <r>
    <n v="376"/>
    <x v="1"/>
    <x v="0"/>
    <n v="44"/>
    <n v="1.1000000000000001"/>
    <n v="531"/>
    <x v="9"/>
    <n v="232"/>
    <x v="13"/>
    <x v="0"/>
    <x v="4"/>
  </r>
  <r>
    <n v="377"/>
    <x v="3"/>
    <x v="1"/>
    <n v="65"/>
    <n v="1.7"/>
    <n v="490"/>
    <x v="9"/>
    <n v="122"/>
    <x v="34"/>
    <x v="1"/>
    <x v="4"/>
  </r>
  <r>
    <n v="378"/>
    <x v="0"/>
    <x v="0"/>
    <n v="458"/>
    <n v="6"/>
    <n v="1875"/>
    <x v="53"/>
    <n v="1072"/>
    <x v="4"/>
    <x v="1"/>
    <x v="0"/>
  </r>
  <r>
    <n v="379"/>
    <x v="4"/>
    <x v="0"/>
    <n v="525"/>
    <n v="10.8"/>
    <n v="2445"/>
    <x v="51"/>
    <n v="1623"/>
    <x v="8"/>
    <x v="0"/>
    <x v="3"/>
  </r>
  <r>
    <n v="380"/>
    <x v="1"/>
    <x v="0"/>
    <n v="106"/>
    <n v="3"/>
    <n v="922"/>
    <x v="52"/>
    <n v="313"/>
    <x v="34"/>
    <x v="0"/>
    <x v="2"/>
  </r>
  <r>
    <n v="381"/>
    <x v="3"/>
    <x v="1"/>
    <n v="188"/>
    <n v="4.5999999999999996"/>
    <n v="1767"/>
    <x v="10"/>
    <n v="653"/>
    <x v="6"/>
    <x v="0"/>
    <x v="1"/>
  </r>
  <r>
    <n v="382"/>
    <x v="3"/>
    <x v="1"/>
    <n v="493"/>
    <n v="10.4"/>
    <n v="2453"/>
    <x v="51"/>
    <n v="1813"/>
    <x v="11"/>
    <x v="0"/>
    <x v="3"/>
  </r>
  <r>
    <n v="383"/>
    <x v="1"/>
    <x v="0"/>
    <n v="84"/>
    <n v="1.5"/>
    <n v="373"/>
    <x v="28"/>
    <n v="299"/>
    <x v="17"/>
    <x v="1"/>
    <x v="4"/>
  </r>
  <r>
    <n v="384"/>
    <x v="1"/>
    <x v="0"/>
    <n v="104"/>
    <n v="2.9"/>
    <n v="653"/>
    <x v="5"/>
    <n v="322"/>
    <x v="31"/>
    <x v="0"/>
    <x v="2"/>
  </r>
  <r>
    <n v="385"/>
    <x v="4"/>
    <x v="0"/>
    <n v="102"/>
    <n v="3"/>
    <n v="890"/>
    <x v="21"/>
    <n v="548"/>
    <x v="32"/>
    <x v="0"/>
    <x v="2"/>
  </r>
  <r>
    <n v="386"/>
    <x v="3"/>
    <x v="1"/>
    <n v="349"/>
    <n v="6.6"/>
    <n v="2041"/>
    <x v="23"/>
    <n v="1096"/>
    <x v="0"/>
    <x v="1"/>
    <x v="0"/>
  </r>
  <r>
    <n v="387"/>
    <x v="1"/>
    <x v="0"/>
    <n v="98"/>
    <n v="2"/>
    <n v="925"/>
    <x v="2"/>
    <n v="457"/>
    <x v="32"/>
    <x v="0"/>
    <x v="2"/>
  </r>
  <r>
    <n v="388"/>
    <x v="4"/>
    <x v="0"/>
    <n v="72"/>
    <n v="1.3"/>
    <n v="461"/>
    <x v="67"/>
    <n v="199"/>
    <x v="36"/>
    <x v="0"/>
    <x v="4"/>
  </r>
  <r>
    <n v="389"/>
    <x v="2"/>
    <x v="0"/>
    <n v="563"/>
    <n v="11.6"/>
    <n v="2968"/>
    <x v="73"/>
    <n v="2191"/>
    <x v="6"/>
    <x v="1"/>
    <x v="3"/>
  </r>
  <r>
    <n v="390"/>
    <x v="2"/>
    <x v="0"/>
    <n v="119"/>
    <n v="2.8"/>
    <n v="775"/>
    <x v="54"/>
    <n v="313"/>
    <x v="33"/>
    <x v="1"/>
    <x v="2"/>
  </r>
  <r>
    <n v="391"/>
    <x v="1"/>
    <x v="0"/>
    <n v="311"/>
    <n v="7.9"/>
    <n v="2231"/>
    <x v="71"/>
    <n v="1021"/>
    <x v="38"/>
    <x v="0"/>
    <x v="0"/>
  </r>
  <r>
    <n v="392"/>
    <x v="1"/>
    <x v="0"/>
    <n v="337"/>
    <n v="6.1"/>
    <n v="1901"/>
    <x v="65"/>
    <n v="1359"/>
    <x v="18"/>
    <x v="0"/>
    <x v="0"/>
  </r>
  <r>
    <n v="393"/>
    <x v="4"/>
    <x v="0"/>
    <n v="168"/>
    <n v="3.5"/>
    <n v="1055"/>
    <x v="50"/>
    <n v="313"/>
    <x v="29"/>
    <x v="0"/>
    <x v="2"/>
  </r>
  <r>
    <n v="394"/>
    <x v="3"/>
    <x v="1"/>
    <n v="331"/>
    <n v="7.4"/>
    <n v="2129"/>
    <x v="6"/>
    <n v="1459"/>
    <x v="30"/>
    <x v="0"/>
    <x v="0"/>
  </r>
  <r>
    <n v="395"/>
    <x v="0"/>
    <x v="0"/>
    <n v="589"/>
    <n v="9.1999999999999993"/>
    <n v="2663"/>
    <x v="14"/>
    <n v="1774"/>
    <x v="15"/>
    <x v="1"/>
    <x v="3"/>
  </r>
  <r>
    <n v="396"/>
    <x v="2"/>
    <x v="0"/>
    <n v="472"/>
    <n v="6.8"/>
    <n v="2288"/>
    <x v="40"/>
    <n v="1356"/>
    <x v="19"/>
    <x v="0"/>
    <x v="0"/>
  </r>
  <r>
    <n v="397"/>
    <x v="2"/>
    <x v="0"/>
    <n v="78"/>
    <n v="1.1000000000000001"/>
    <n v="437"/>
    <x v="26"/>
    <n v="143"/>
    <x v="28"/>
    <x v="1"/>
    <x v="4"/>
  </r>
  <r>
    <n v="398"/>
    <x v="3"/>
    <x v="1"/>
    <n v="517"/>
    <n v="11.6"/>
    <n v="2798"/>
    <x v="39"/>
    <n v="2175"/>
    <x v="3"/>
    <x v="0"/>
    <x v="3"/>
  </r>
  <r>
    <n v="399"/>
    <x v="1"/>
    <x v="0"/>
    <n v="41"/>
    <n v="1.6"/>
    <n v="323"/>
    <x v="59"/>
    <n v="221"/>
    <x v="9"/>
    <x v="1"/>
    <x v="4"/>
  </r>
  <r>
    <n v="400"/>
    <x v="1"/>
    <x v="0"/>
    <n v="49"/>
    <n v="1.5"/>
    <n v="571"/>
    <x v="42"/>
    <n v="203"/>
    <x v="14"/>
    <x v="0"/>
    <x v="4"/>
  </r>
  <r>
    <n v="401"/>
    <x v="2"/>
    <x v="0"/>
    <n v="522"/>
    <n v="11.1"/>
    <n v="2821"/>
    <x v="80"/>
    <n v="1891"/>
    <x v="2"/>
    <x v="0"/>
    <x v="3"/>
  </r>
  <r>
    <n v="402"/>
    <x v="0"/>
    <x v="0"/>
    <n v="97"/>
    <n v="2.7"/>
    <n v="612"/>
    <x v="74"/>
    <n v="508"/>
    <x v="30"/>
    <x v="0"/>
    <x v="2"/>
  </r>
  <r>
    <n v="403"/>
    <x v="3"/>
    <x v="1"/>
    <n v="411"/>
    <n v="7.4"/>
    <n v="1960"/>
    <x v="69"/>
    <n v="1264"/>
    <x v="0"/>
    <x v="0"/>
    <x v="0"/>
  </r>
  <r>
    <n v="404"/>
    <x v="4"/>
    <x v="0"/>
    <n v="566"/>
    <n v="8.6"/>
    <n v="2595"/>
    <x v="17"/>
    <n v="1657"/>
    <x v="34"/>
    <x v="1"/>
    <x v="3"/>
  </r>
  <r>
    <n v="405"/>
    <x v="3"/>
    <x v="1"/>
    <n v="559"/>
    <n v="8.1999999999999993"/>
    <n v="2618"/>
    <x v="14"/>
    <n v="2102"/>
    <x v="27"/>
    <x v="1"/>
    <x v="3"/>
  </r>
  <r>
    <n v="406"/>
    <x v="0"/>
    <x v="0"/>
    <n v="478"/>
    <n v="7.3"/>
    <n v="2340"/>
    <x v="71"/>
    <n v="1017"/>
    <x v="9"/>
    <x v="1"/>
    <x v="0"/>
  </r>
  <r>
    <n v="407"/>
    <x v="2"/>
    <x v="0"/>
    <n v="147"/>
    <n v="3.2"/>
    <n v="994"/>
    <x v="64"/>
    <n v="567"/>
    <x v="23"/>
    <x v="1"/>
    <x v="2"/>
  </r>
  <r>
    <n v="408"/>
    <x v="1"/>
    <x v="0"/>
    <n v="395"/>
    <n v="7.3"/>
    <n v="2291"/>
    <x v="40"/>
    <n v="1049"/>
    <x v="21"/>
    <x v="1"/>
    <x v="0"/>
  </r>
  <r>
    <n v="409"/>
    <x v="4"/>
    <x v="0"/>
    <n v="357"/>
    <n v="7.8"/>
    <n v="2289"/>
    <x v="31"/>
    <n v="1242"/>
    <x v="27"/>
    <x v="1"/>
    <x v="0"/>
  </r>
  <r>
    <n v="410"/>
    <x v="0"/>
    <x v="0"/>
    <n v="405"/>
    <n v="6.9"/>
    <n v="2366"/>
    <x v="40"/>
    <n v="1434"/>
    <x v="34"/>
    <x v="0"/>
    <x v="0"/>
  </r>
  <r>
    <n v="411"/>
    <x v="4"/>
    <x v="0"/>
    <n v="501"/>
    <n v="11.8"/>
    <n v="2790"/>
    <x v="80"/>
    <n v="2074"/>
    <x v="4"/>
    <x v="1"/>
    <x v="3"/>
  </r>
  <r>
    <n v="412"/>
    <x v="2"/>
    <x v="0"/>
    <n v="575"/>
    <n v="8.1999999999999993"/>
    <n v="2918"/>
    <x v="76"/>
    <n v="1928"/>
    <x v="33"/>
    <x v="0"/>
    <x v="3"/>
  </r>
  <r>
    <n v="413"/>
    <x v="1"/>
    <x v="0"/>
    <n v="257"/>
    <n v="5.0999999999999996"/>
    <n v="1692"/>
    <x v="19"/>
    <n v="769"/>
    <x v="19"/>
    <x v="1"/>
    <x v="1"/>
  </r>
  <r>
    <n v="414"/>
    <x v="3"/>
    <x v="1"/>
    <n v="270"/>
    <n v="5"/>
    <n v="1532"/>
    <x v="78"/>
    <n v="957"/>
    <x v="37"/>
    <x v="0"/>
    <x v="1"/>
  </r>
  <r>
    <n v="415"/>
    <x v="0"/>
    <x v="0"/>
    <n v="116"/>
    <n v="2"/>
    <n v="1171"/>
    <x v="52"/>
    <n v="573"/>
    <x v="20"/>
    <x v="1"/>
    <x v="2"/>
  </r>
  <r>
    <n v="416"/>
    <x v="3"/>
    <x v="1"/>
    <n v="98"/>
    <n v="2.2999999999999998"/>
    <n v="608"/>
    <x v="55"/>
    <n v="394"/>
    <x v="25"/>
    <x v="0"/>
    <x v="2"/>
  </r>
  <r>
    <n v="417"/>
    <x v="2"/>
    <x v="0"/>
    <n v="264"/>
    <n v="5.0999999999999996"/>
    <n v="1293"/>
    <x v="32"/>
    <n v="737"/>
    <x v="28"/>
    <x v="1"/>
    <x v="1"/>
  </r>
  <r>
    <n v="418"/>
    <x v="4"/>
    <x v="0"/>
    <n v="572"/>
    <n v="11.7"/>
    <n v="2655"/>
    <x v="58"/>
    <n v="2481"/>
    <x v="8"/>
    <x v="1"/>
    <x v="3"/>
  </r>
  <r>
    <n v="419"/>
    <x v="2"/>
    <x v="0"/>
    <n v="202"/>
    <n v="4.9000000000000004"/>
    <n v="1549"/>
    <x v="12"/>
    <n v="964"/>
    <x v="28"/>
    <x v="1"/>
    <x v="1"/>
  </r>
  <r>
    <n v="420"/>
    <x v="3"/>
    <x v="1"/>
    <n v="83"/>
    <n v="1.4"/>
    <n v="454"/>
    <x v="49"/>
    <n v="228"/>
    <x v="41"/>
    <x v="0"/>
    <x v="4"/>
  </r>
  <r>
    <n v="421"/>
    <x v="3"/>
    <x v="1"/>
    <n v="32"/>
    <n v="1.4"/>
    <n v="416"/>
    <x v="62"/>
    <n v="198"/>
    <x v="25"/>
    <x v="0"/>
    <x v="4"/>
  </r>
  <r>
    <n v="422"/>
    <x v="3"/>
    <x v="1"/>
    <n v="168"/>
    <n v="3.2"/>
    <n v="716"/>
    <x v="21"/>
    <n v="414"/>
    <x v="9"/>
    <x v="0"/>
    <x v="2"/>
  </r>
  <r>
    <n v="423"/>
    <x v="3"/>
    <x v="1"/>
    <n v="416"/>
    <n v="6.1"/>
    <n v="2115"/>
    <x v="69"/>
    <n v="1041"/>
    <x v="27"/>
    <x v="1"/>
    <x v="0"/>
  </r>
  <r>
    <n v="424"/>
    <x v="2"/>
    <x v="0"/>
    <n v="46"/>
    <n v="1.1000000000000001"/>
    <n v="536"/>
    <x v="59"/>
    <n v="167"/>
    <x v="32"/>
    <x v="1"/>
    <x v="4"/>
  </r>
  <r>
    <n v="425"/>
    <x v="1"/>
    <x v="0"/>
    <n v="201"/>
    <n v="5"/>
    <n v="1482"/>
    <x v="20"/>
    <n v="709"/>
    <x v="7"/>
    <x v="0"/>
    <x v="1"/>
  </r>
  <r>
    <n v="426"/>
    <x v="4"/>
    <x v="0"/>
    <n v="130"/>
    <n v="2.8"/>
    <n v="1062"/>
    <x v="55"/>
    <n v="579"/>
    <x v="17"/>
    <x v="0"/>
    <x v="2"/>
  </r>
  <r>
    <n v="427"/>
    <x v="1"/>
    <x v="0"/>
    <n v="98"/>
    <n v="2.4"/>
    <n v="747"/>
    <x v="74"/>
    <n v="403"/>
    <x v="12"/>
    <x v="1"/>
    <x v="2"/>
  </r>
  <r>
    <n v="428"/>
    <x v="1"/>
    <x v="0"/>
    <n v="105"/>
    <n v="3.8"/>
    <n v="967"/>
    <x v="41"/>
    <n v="489"/>
    <x v="34"/>
    <x v="0"/>
    <x v="2"/>
  </r>
  <r>
    <n v="429"/>
    <x v="2"/>
    <x v="0"/>
    <n v="94"/>
    <n v="2.2999999999999998"/>
    <n v="1033"/>
    <x v="64"/>
    <n v="369"/>
    <x v="18"/>
    <x v="0"/>
    <x v="2"/>
  </r>
  <r>
    <n v="430"/>
    <x v="2"/>
    <x v="0"/>
    <n v="540"/>
    <n v="10.1"/>
    <n v="2757"/>
    <x v="39"/>
    <n v="2180"/>
    <x v="17"/>
    <x v="0"/>
    <x v="3"/>
  </r>
  <r>
    <n v="431"/>
    <x v="3"/>
    <x v="1"/>
    <n v="266"/>
    <n v="5.5"/>
    <n v="1238"/>
    <x v="20"/>
    <n v="839"/>
    <x v="27"/>
    <x v="0"/>
    <x v="1"/>
  </r>
  <r>
    <n v="432"/>
    <x v="3"/>
    <x v="1"/>
    <n v="140"/>
    <n v="3.8"/>
    <n v="1137"/>
    <x v="74"/>
    <n v="506"/>
    <x v="30"/>
    <x v="0"/>
    <x v="2"/>
  </r>
  <r>
    <n v="433"/>
    <x v="0"/>
    <x v="0"/>
    <n v="534"/>
    <n v="10.4"/>
    <n v="2672"/>
    <x v="39"/>
    <n v="1702"/>
    <x v="34"/>
    <x v="0"/>
    <x v="3"/>
  </r>
  <r>
    <n v="434"/>
    <x v="1"/>
    <x v="0"/>
    <n v="46"/>
    <n v="2"/>
    <n v="309"/>
    <x v="60"/>
    <n v="116"/>
    <x v="2"/>
    <x v="0"/>
    <x v="4"/>
  </r>
  <r>
    <n v="435"/>
    <x v="3"/>
    <x v="1"/>
    <n v="581"/>
    <n v="8.4"/>
    <n v="2591"/>
    <x v="51"/>
    <n v="2304"/>
    <x v="18"/>
    <x v="0"/>
    <x v="3"/>
  </r>
  <r>
    <n v="436"/>
    <x v="2"/>
    <x v="0"/>
    <n v="105"/>
    <n v="3.4"/>
    <n v="798"/>
    <x v="35"/>
    <n v="467"/>
    <x v="6"/>
    <x v="1"/>
    <x v="2"/>
  </r>
  <r>
    <n v="437"/>
    <x v="1"/>
    <x v="0"/>
    <n v="221"/>
    <n v="4.4000000000000004"/>
    <n v="1341"/>
    <x v="19"/>
    <n v="862"/>
    <x v="3"/>
    <x v="0"/>
    <x v="1"/>
  </r>
  <r>
    <n v="438"/>
    <x v="3"/>
    <x v="1"/>
    <n v="41"/>
    <n v="1.7"/>
    <n v="408"/>
    <x v="16"/>
    <n v="291"/>
    <x v="6"/>
    <x v="0"/>
    <x v="4"/>
  </r>
  <r>
    <n v="439"/>
    <x v="1"/>
    <x v="0"/>
    <n v="105"/>
    <n v="3"/>
    <n v="728"/>
    <x v="55"/>
    <n v="343"/>
    <x v="19"/>
    <x v="1"/>
    <x v="2"/>
  </r>
  <r>
    <n v="440"/>
    <x v="0"/>
    <x v="0"/>
    <n v="123"/>
    <n v="3.9"/>
    <n v="915"/>
    <x v="34"/>
    <n v="468"/>
    <x v="26"/>
    <x v="0"/>
    <x v="2"/>
  </r>
  <r>
    <n v="441"/>
    <x v="0"/>
    <x v="0"/>
    <n v="260"/>
    <n v="5.7"/>
    <n v="1725"/>
    <x v="3"/>
    <n v="920"/>
    <x v="38"/>
    <x v="1"/>
    <x v="1"/>
  </r>
  <r>
    <n v="442"/>
    <x v="4"/>
    <x v="0"/>
    <n v="223"/>
    <n v="5.7"/>
    <n v="1295"/>
    <x v="24"/>
    <n v="751"/>
    <x v="11"/>
    <x v="0"/>
    <x v="1"/>
  </r>
  <r>
    <n v="443"/>
    <x v="0"/>
    <x v="0"/>
    <n v="66"/>
    <n v="1.1000000000000001"/>
    <n v="505"/>
    <x v="9"/>
    <n v="218"/>
    <x v="20"/>
    <x v="0"/>
    <x v="4"/>
  </r>
  <r>
    <n v="444"/>
    <x v="3"/>
    <x v="1"/>
    <n v="231"/>
    <n v="4"/>
    <n v="1664"/>
    <x v="46"/>
    <n v="724"/>
    <x v="14"/>
    <x v="1"/>
    <x v="1"/>
  </r>
  <r>
    <n v="445"/>
    <x v="3"/>
    <x v="1"/>
    <n v="555"/>
    <n v="8.8000000000000007"/>
    <n v="2540"/>
    <x v="37"/>
    <n v="2402"/>
    <x v="27"/>
    <x v="0"/>
    <x v="3"/>
  </r>
  <r>
    <n v="446"/>
    <x v="4"/>
    <x v="0"/>
    <n v="378"/>
    <n v="7.2"/>
    <n v="1859"/>
    <x v="40"/>
    <n v="1318"/>
    <x v="18"/>
    <x v="0"/>
    <x v="0"/>
  </r>
  <r>
    <n v="447"/>
    <x v="1"/>
    <x v="0"/>
    <n v="546"/>
    <n v="8.8000000000000007"/>
    <n v="2852"/>
    <x v="27"/>
    <n v="1641"/>
    <x v="7"/>
    <x v="0"/>
    <x v="3"/>
  </r>
  <r>
    <n v="448"/>
    <x v="4"/>
    <x v="0"/>
    <n v="234"/>
    <n v="5.2"/>
    <n v="1604"/>
    <x v="4"/>
    <n v="919"/>
    <x v="18"/>
    <x v="0"/>
    <x v="1"/>
  </r>
  <r>
    <n v="449"/>
    <x v="4"/>
    <x v="0"/>
    <n v="152"/>
    <n v="3"/>
    <n v="617"/>
    <x v="52"/>
    <n v="306"/>
    <x v="27"/>
    <x v="1"/>
    <x v="2"/>
  </r>
  <r>
    <n v="450"/>
    <x v="0"/>
    <x v="0"/>
    <n v="34"/>
    <n v="1.2"/>
    <n v="518"/>
    <x v="42"/>
    <n v="170"/>
    <x v="3"/>
    <x v="1"/>
    <x v="4"/>
  </r>
  <r>
    <n v="451"/>
    <x v="4"/>
    <x v="0"/>
    <n v="179"/>
    <n v="3.5"/>
    <n v="1114"/>
    <x v="29"/>
    <n v="466"/>
    <x v="25"/>
    <x v="0"/>
    <x v="2"/>
  </r>
  <r>
    <n v="452"/>
    <x v="1"/>
    <x v="0"/>
    <n v="591"/>
    <n v="11.8"/>
    <n v="2953"/>
    <x v="73"/>
    <n v="1903"/>
    <x v="19"/>
    <x v="0"/>
    <x v="3"/>
  </r>
  <r>
    <n v="453"/>
    <x v="4"/>
    <x v="0"/>
    <n v="120"/>
    <n v="3.3"/>
    <n v="734"/>
    <x v="5"/>
    <n v="583"/>
    <x v="13"/>
    <x v="0"/>
    <x v="2"/>
  </r>
  <r>
    <n v="454"/>
    <x v="0"/>
    <x v="0"/>
    <n v="88"/>
    <n v="1.3"/>
    <n v="557"/>
    <x v="67"/>
    <n v="164"/>
    <x v="9"/>
    <x v="0"/>
    <x v="4"/>
  </r>
  <r>
    <n v="455"/>
    <x v="3"/>
    <x v="1"/>
    <n v="143"/>
    <n v="3.9"/>
    <n v="1160"/>
    <x v="55"/>
    <n v="398"/>
    <x v="15"/>
    <x v="0"/>
    <x v="2"/>
  </r>
  <r>
    <n v="456"/>
    <x v="3"/>
    <x v="1"/>
    <n v="74"/>
    <n v="1.6"/>
    <n v="436"/>
    <x v="67"/>
    <n v="182"/>
    <x v="28"/>
    <x v="1"/>
    <x v="4"/>
  </r>
  <r>
    <n v="457"/>
    <x v="3"/>
    <x v="1"/>
    <n v="74"/>
    <n v="1.6"/>
    <n v="587"/>
    <x v="60"/>
    <n v="275"/>
    <x v="28"/>
    <x v="1"/>
    <x v="4"/>
  </r>
  <r>
    <n v="458"/>
    <x v="1"/>
    <x v="0"/>
    <n v="234"/>
    <n v="4.7"/>
    <n v="1707"/>
    <x v="25"/>
    <n v="871"/>
    <x v="41"/>
    <x v="0"/>
    <x v="1"/>
  </r>
  <r>
    <n v="459"/>
    <x v="3"/>
    <x v="1"/>
    <n v="56"/>
    <n v="1"/>
    <n v="547"/>
    <x v="42"/>
    <n v="142"/>
    <x v="18"/>
    <x v="1"/>
    <x v="4"/>
  </r>
  <r>
    <n v="460"/>
    <x v="1"/>
    <x v="0"/>
    <n v="174"/>
    <n v="2.4"/>
    <n v="639"/>
    <x v="18"/>
    <n v="545"/>
    <x v="33"/>
    <x v="0"/>
    <x v="2"/>
  </r>
  <r>
    <n v="461"/>
    <x v="4"/>
    <x v="0"/>
    <n v="523"/>
    <n v="9"/>
    <n v="2696"/>
    <x v="58"/>
    <n v="1561"/>
    <x v="3"/>
    <x v="1"/>
    <x v="3"/>
  </r>
  <r>
    <n v="462"/>
    <x v="4"/>
    <x v="0"/>
    <n v="123"/>
    <n v="3.3"/>
    <n v="938"/>
    <x v="74"/>
    <n v="438"/>
    <x v="21"/>
    <x v="0"/>
    <x v="2"/>
  </r>
  <r>
    <n v="463"/>
    <x v="4"/>
    <x v="0"/>
    <n v="216"/>
    <n v="5.9"/>
    <n v="1789"/>
    <x v="84"/>
    <n v="987"/>
    <x v="21"/>
    <x v="0"/>
    <x v="1"/>
  </r>
  <r>
    <n v="464"/>
    <x v="3"/>
    <x v="1"/>
    <n v="290"/>
    <n v="4.5999999999999996"/>
    <n v="1694"/>
    <x v="82"/>
    <n v="809"/>
    <x v="16"/>
    <x v="0"/>
    <x v="1"/>
  </r>
  <r>
    <n v="465"/>
    <x v="2"/>
    <x v="0"/>
    <n v="68"/>
    <n v="1.3"/>
    <n v="583"/>
    <x v="42"/>
    <n v="281"/>
    <x v="13"/>
    <x v="1"/>
    <x v="4"/>
  </r>
  <r>
    <n v="466"/>
    <x v="1"/>
    <x v="0"/>
    <n v="265"/>
    <n v="4.8"/>
    <n v="1770"/>
    <x v="78"/>
    <n v="723"/>
    <x v="21"/>
    <x v="1"/>
    <x v="1"/>
  </r>
  <r>
    <n v="467"/>
    <x v="4"/>
    <x v="0"/>
    <n v="414"/>
    <n v="7.3"/>
    <n v="2349"/>
    <x v="8"/>
    <n v="1092"/>
    <x v="34"/>
    <x v="0"/>
    <x v="0"/>
  </r>
  <r>
    <n v="468"/>
    <x v="0"/>
    <x v="0"/>
    <n v="238"/>
    <n v="4"/>
    <n v="1414"/>
    <x v="10"/>
    <n v="661"/>
    <x v="35"/>
    <x v="1"/>
    <x v="1"/>
  </r>
  <r>
    <n v="469"/>
    <x v="2"/>
    <x v="0"/>
    <n v="429"/>
    <n v="7.5"/>
    <n v="1921"/>
    <x v="40"/>
    <n v="1102"/>
    <x v="41"/>
    <x v="0"/>
    <x v="0"/>
  </r>
  <r>
    <n v="470"/>
    <x v="2"/>
    <x v="0"/>
    <n v="39"/>
    <n v="1.9"/>
    <n v="541"/>
    <x v="16"/>
    <n v="294"/>
    <x v="17"/>
    <x v="0"/>
    <x v="4"/>
  </r>
  <r>
    <n v="471"/>
    <x v="4"/>
    <x v="0"/>
    <n v="248"/>
    <n v="4.5999999999999996"/>
    <n v="1396"/>
    <x v="32"/>
    <n v="883"/>
    <x v="0"/>
    <x v="0"/>
    <x v="1"/>
  </r>
  <r>
    <n v="472"/>
    <x v="2"/>
    <x v="0"/>
    <n v="541"/>
    <n v="9.4"/>
    <n v="2452"/>
    <x v="30"/>
    <n v="1811"/>
    <x v="30"/>
    <x v="1"/>
    <x v="3"/>
  </r>
  <r>
    <n v="473"/>
    <x v="2"/>
    <x v="0"/>
    <n v="139"/>
    <n v="3"/>
    <n v="697"/>
    <x v="18"/>
    <n v="513"/>
    <x v="13"/>
    <x v="1"/>
    <x v="2"/>
  </r>
  <r>
    <n v="474"/>
    <x v="3"/>
    <x v="1"/>
    <n v="289"/>
    <n v="5"/>
    <n v="1625"/>
    <x v="61"/>
    <n v="687"/>
    <x v="14"/>
    <x v="0"/>
    <x v="1"/>
  </r>
  <r>
    <n v="475"/>
    <x v="2"/>
    <x v="0"/>
    <n v="210"/>
    <n v="4.9000000000000004"/>
    <n v="1657"/>
    <x v="25"/>
    <n v="765"/>
    <x v="10"/>
    <x v="1"/>
    <x v="1"/>
  </r>
  <r>
    <n v="476"/>
    <x v="4"/>
    <x v="0"/>
    <n v="412"/>
    <n v="6.2"/>
    <n v="2201"/>
    <x v="70"/>
    <n v="1085"/>
    <x v="29"/>
    <x v="1"/>
    <x v="0"/>
  </r>
  <r>
    <n v="477"/>
    <x v="0"/>
    <x v="0"/>
    <n v="318"/>
    <n v="6.6"/>
    <n v="2089"/>
    <x v="22"/>
    <n v="1126"/>
    <x v="10"/>
    <x v="1"/>
    <x v="0"/>
  </r>
  <r>
    <n v="478"/>
    <x v="3"/>
    <x v="1"/>
    <n v="258"/>
    <n v="4.2"/>
    <n v="1315"/>
    <x v="24"/>
    <n v="762"/>
    <x v="39"/>
    <x v="1"/>
    <x v="1"/>
  </r>
  <r>
    <n v="479"/>
    <x v="1"/>
    <x v="0"/>
    <n v="258"/>
    <n v="4.3"/>
    <n v="1759"/>
    <x v="20"/>
    <n v="718"/>
    <x v="35"/>
    <x v="1"/>
    <x v="1"/>
  </r>
  <r>
    <n v="480"/>
    <x v="4"/>
    <x v="0"/>
    <n v="189"/>
    <n v="4.8"/>
    <n v="1681"/>
    <x v="20"/>
    <n v="795"/>
    <x v="8"/>
    <x v="0"/>
    <x v="1"/>
  </r>
  <r>
    <n v="481"/>
    <x v="3"/>
    <x v="1"/>
    <n v="155"/>
    <n v="2.4"/>
    <n v="954"/>
    <x v="34"/>
    <n v="441"/>
    <x v="34"/>
    <x v="0"/>
    <x v="2"/>
  </r>
  <r>
    <n v="482"/>
    <x v="4"/>
    <x v="0"/>
    <n v="528"/>
    <n v="10.4"/>
    <n v="2717"/>
    <x v="45"/>
    <n v="2140"/>
    <x v="6"/>
    <x v="0"/>
    <x v="3"/>
  </r>
  <r>
    <n v="483"/>
    <x v="3"/>
    <x v="1"/>
    <n v="549"/>
    <n v="11.1"/>
    <n v="2851"/>
    <x v="45"/>
    <n v="1814"/>
    <x v="25"/>
    <x v="0"/>
    <x v="3"/>
  </r>
  <r>
    <n v="484"/>
    <x v="2"/>
    <x v="0"/>
    <n v="78"/>
    <n v="1.6"/>
    <n v="470"/>
    <x v="59"/>
    <n v="230"/>
    <x v="10"/>
    <x v="1"/>
    <x v="4"/>
  </r>
  <r>
    <n v="485"/>
    <x v="3"/>
    <x v="1"/>
    <n v="444"/>
    <n v="6"/>
    <n v="1873"/>
    <x v="40"/>
    <n v="1093"/>
    <x v="11"/>
    <x v="1"/>
    <x v="0"/>
  </r>
  <r>
    <n v="486"/>
    <x v="2"/>
    <x v="0"/>
    <n v="80"/>
    <n v="1.1000000000000001"/>
    <n v="417"/>
    <x v="59"/>
    <n v="298"/>
    <x v="38"/>
    <x v="0"/>
    <x v="4"/>
  </r>
  <r>
    <n v="487"/>
    <x v="3"/>
    <x v="1"/>
    <n v="131"/>
    <n v="3.8"/>
    <n v="739"/>
    <x v="66"/>
    <n v="330"/>
    <x v="8"/>
    <x v="1"/>
    <x v="2"/>
  </r>
  <r>
    <n v="488"/>
    <x v="3"/>
    <x v="1"/>
    <n v="228"/>
    <n v="4.4000000000000004"/>
    <n v="1734"/>
    <x v="19"/>
    <n v="804"/>
    <x v="8"/>
    <x v="1"/>
    <x v="1"/>
  </r>
  <r>
    <n v="489"/>
    <x v="2"/>
    <x v="0"/>
    <n v="416"/>
    <n v="7.3"/>
    <n v="1882"/>
    <x v="85"/>
    <n v="1333"/>
    <x v="36"/>
    <x v="1"/>
    <x v="0"/>
  </r>
  <r>
    <n v="490"/>
    <x v="0"/>
    <x v="0"/>
    <n v="586"/>
    <n v="9.3000000000000007"/>
    <n v="2403"/>
    <x v="72"/>
    <n v="2332"/>
    <x v="5"/>
    <x v="0"/>
    <x v="3"/>
  </r>
  <r>
    <n v="491"/>
    <x v="0"/>
    <x v="0"/>
    <n v="416"/>
    <n v="6.1"/>
    <n v="2279"/>
    <x v="69"/>
    <n v="1096"/>
    <x v="1"/>
    <x v="0"/>
    <x v="0"/>
  </r>
  <r>
    <n v="492"/>
    <x v="3"/>
    <x v="1"/>
    <n v="152"/>
    <n v="3.7"/>
    <n v="948"/>
    <x v="52"/>
    <n v="507"/>
    <x v="30"/>
    <x v="1"/>
    <x v="2"/>
  </r>
  <r>
    <n v="493"/>
    <x v="2"/>
    <x v="0"/>
    <n v="87"/>
    <n v="1.5"/>
    <n v="594"/>
    <x v="28"/>
    <n v="198"/>
    <x v="38"/>
    <x v="1"/>
    <x v="4"/>
  </r>
  <r>
    <n v="494"/>
    <x v="1"/>
    <x v="0"/>
    <n v="329"/>
    <n v="6.8"/>
    <n v="1892"/>
    <x v="71"/>
    <n v="1383"/>
    <x v="16"/>
    <x v="0"/>
    <x v="0"/>
  </r>
  <r>
    <n v="495"/>
    <x v="4"/>
    <x v="0"/>
    <n v="107"/>
    <n v="2.5"/>
    <n v="1176"/>
    <x v="55"/>
    <n v="545"/>
    <x v="14"/>
    <x v="1"/>
    <x v="2"/>
  </r>
  <r>
    <n v="496"/>
    <x v="0"/>
    <x v="0"/>
    <n v="493"/>
    <n v="10.9"/>
    <n v="2928"/>
    <x v="76"/>
    <n v="2116"/>
    <x v="8"/>
    <x v="0"/>
    <x v="3"/>
  </r>
  <r>
    <n v="497"/>
    <x v="3"/>
    <x v="1"/>
    <n v="182"/>
    <n v="4.8"/>
    <n v="1500"/>
    <x v="78"/>
    <n v="807"/>
    <x v="9"/>
    <x v="1"/>
    <x v="1"/>
  </r>
  <r>
    <n v="498"/>
    <x v="3"/>
    <x v="1"/>
    <n v="102"/>
    <n v="2.9"/>
    <n v="918"/>
    <x v="18"/>
    <n v="362"/>
    <x v="3"/>
    <x v="1"/>
    <x v="2"/>
  </r>
  <r>
    <n v="499"/>
    <x v="0"/>
    <x v="0"/>
    <n v="274"/>
    <n v="4.5"/>
    <n v="1356"/>
    <x v="84"/>
    <n v="869"/>
    <x v="30"/>
    <x v="0"/>
    <x v="1"/>
  </r>
  <r>
    <n v="500"/>
    <x v="3"/>
    <x v="1"/>
    <n v="143"/>
    <n v="3.6"/>
    <n v="988"/>
    <x v="63"/>
    <n v="504"/>
    <x v="15"/>
    <x v="1"/>
    <x v="2"/>
  </r>
  <r>
    <n v="501"/>
    <x v="0"/>
    <x v="0"/>
    <n v="66"/>
    <n v="1.3"/>
    <n v="369"/>
    <x v="26"/>
    <n v="195"/>
    <x v="36"/>
    <x v="0"/>
    <x v="4"/>
  </r>
  <r>
    <n v="502"/>
    <x v="2"/>
    <x v="0"/>
    <n v="420"/>
    <n v="7.7"/>
    <n v="2017"/>
    <x v="31"/>
    <n v="1187"/>
    <x v="7"/>
    <x v="1"/>
    <x v="0"/>
  </r>
  <r>
    <n v="503"/>
    <x v="2"/>
    <x v="0"/>
    <n v="582"/>
    <n v="8.4"/>
    <n v="2664"/>
    <x v="58"/>
    <n v="2493"/>
    <x v="21"/>
    <x v="1"/>
    <x v="3"/>
  </r>
  <r>
    <n v="504"/>
    <x v="0"/>
    <x v="0"/>
    <n v="200"/>
    <n v="5.8"/>
    <n v="1291"/>
    <x v="82"/>
    <n v="965"/>
    <x v="19"/>
    <x v="0"/>
    <x v="1"/>
  </r>
  <r>
    <n v="505"/>
    <x v="0"/>
    <x v="0"/>
    <n v="493"/>
    <n v="8.5"/>
    <n v="2859"/>
    <x v="51"/>
    <n v="2450"/>
    <x v="1"/>
    <x v="0"/>
    <x v="3"/>
  </r>
  <r>
    <n v="506"/>
    <x v="4"/>
    <x v="0"/>
    <n v="348"/>
    <n v="6.6"/>
    <n v="2398"/>
    <x v="6"/>
    <n v="1415"/>
    <x v="10"/>
    <x v="1"/>
    <x v="0"/>
  </r>
  <r>
    <n v="507"/>
    <x v="2"/>
    <x v="0"/>
    <n v="238"/>
    <n v="5.0999999999999996"/>
    <n v="1408"/>
    <x v="61"/>
    <n v="941"/>
    <x v="28"/>
    <x v="0"/>
    <x v="1"/>
  </r>
  <r>
    <n v="508"/>
    <x v="2"/>
    <x v="0"/>
    <n v="33"/>
    <n v="2"/>
    <n v="318"/>
    <x v="49"/>
    <n v="173"/>
    <x v="2"/>
    <x v="1"/>
    <x v="4"/>
  </r>
  <r>
    <n v="509"/>
    <x v="0"/>
    <x v="0"/>
    <n v="267"/>
    <n v="5.9"/>
    <n v="1740"/>
    <x v="61"/>
    <n v="791"/>
    <x v="27"/>
    <x v="0"/>
    <x v="1"/>
  </r>
  <r>
    <n v="510"/>
    <x v="3"/>
    <x v="1"/>
    <n v="492"/>
    <n v="10"/>
    <n v="2513"/>
    <x v="39"/>
    <n v="1968"/>
    <x v="4"/>
    <x v="0"/>
    <x v="3"/>
  </r>
  <r>
    <n v="511"/>
    <x v="0"/>
    <x v="0"/>
    <n v="241"/>
    <n v="5.3"/>
    <n v="1767"/>
    <x v="4"/>
    <n v="976"/>
    <x v="24"/>
    <x v="1"/>
    <x v="1"/>
  </r>
  <r>
    <n v="512"/>
    <x v="4"/>
    <x v="0"/>
    <n v="567"/>
    <n v="10.8"/>
    <n v="2911"/>
    <x v="17"/>
    <n v="1682"/>
    <x v="11"/>
    <x v="0"/>
    <x v="3"/>
  </r>
  <r>
    <n v="513"/>
    <x v="4"/>
    <x v="0"/>
    <n v="36"/>
    <n v="1.6"/>
    <n v="442"/>
    <x v="9"/>
    <n v="249"/>
    <x v="6"/>
    <x v="0"/>
    <x v="4"/>
  </r>
  <r>
    <n v="514"/>
    <x v="1"/>
    <x v="0"/>
    <n v="110"/>
    <n v="3.4"/>
    <n v="975"/>
    <x v="54"/>
    <n v="507"/>
    <x v="8"/>
    <x v="1"/>
    <x v="2"/>
  </r>
  <r>
    <n v="515"/>
    <x v="4"/>
    <x v="0"/>
    <n v="466"/>
    <n v="7.1"/>
    <n v="1984"/>
    <x v="57"/>
    <n v="1461"/>
    <x v="29"/>
    <x v="0"/>
    <x v="0"/>
  </r>
  <r>
    <n v="516"/>
    <x v="1"/>
    <x v="0"/>
    <n v="126"/>
    <n v="2.2000000000000002"/>
    <n v="1187"/>
    <x v="41"/>
    <n v="599"/>
    <x v="23"/>
    <x v="0"/>
    <x v="2"/>
  </r>
  <r>
    <n v="517"/>
    <x v="2"/>
    <x v="0"/>
    <n v="120"/>
    <n v="3.8"/>
    <n v="940"/>
    <x v="74"/>
    <n v="535"/>
    <x v="12"/>
    <x v="0"/>
    <x v="2"/>
  </r>
  <r>
    <n v="518"/>
    <x v="3"/>
    <x v="1"/>
    <n v="64"/>
    <n v="1.2"/>
    <n v="592"/>
    <x v="28"/>
    <n v="218"/>
    <x v="23"/>
    <x v="0"/>
    <x v="4"/>
  </r>
  <r>
    <n v="519"/>
    <x v="1"/>
    <x v="0"/>
    <n v="574"/>
    <n v="8.5"/>
    <n v="2780"/>
    <x v="45"/>
    <n v="1809"/>
    <x v="6"/>
    <x v="1"/>
    <x v="3"/>
  </r>
  <r>
    <n v="520"/>
    <x v="1"/>
    <x v="0"/>
    <n v="119"/>
    <n v="2.2000000000000002"/>
    <n v="1123"/>
    <x v="52"/>
    <n v="371"/>
    <x v="34"/>
    <x v="0"/>
    <x v="2"/>
  </r>
  <r>
    <n v="521"/>
    <x v="1"/>
    <x v="0"/>
    <n v="350"/>
    <n v="6.5"/>
    <n v="2364"/>
    <x v="8"/>
    <n v="1485"/>
    <x v="3"/>
    <x v="0"/>
    <x v="0"/>
  </r>
  <r>
    <n v="522"/>
    <x v="0"/>
    <x v="0"/>
    <n v="69"/>
    <n v="1.1000000000000001"/>
    <n v="535"/>
    <x v="9"/>
    <n v="250"/>
    <x v="23"/>
    <x v="0"/>
    <x v="4"/>
  </r>
  <r>
    <n v="523"/>
    <x v="2"/>
    <x v="0"/>
    <n v="438"/>
    <n v="6.5"/>
    <n v="1849"/>
    <x v="43"/>
    <n v="1125"/>
    <x v="10"/>
    <x v="1"/>
    <x v="0"/>
  </r>
  <r>
    <n v="524"/>
    <x v="4"/>
    <x v="0"/>
    <n v="506"/>
    <n v="11.2"/>
    <n v="2623"/>
    <x v="48"/>
    <n v="2460"/>
    <x v="40"/>
    <x v="0"/>
    <x v="3"/>
  </r>
  <r>
    <n v="525"/>
    <x v="4"/>
    <x v="0"/>
    <n v="272"/>
    <n v="5.2"/>
    <n v="1390"/>
    <x v="61"/>
    <n v="792"/>
    <x v="8"/>
    <x v="1"/>
    <x v="1"/>
  </r>
  <r>
    <n v="526"/>
    <x v="4"/>
    <x v="0"/>
    <n v="224"/>
    <n v="4.5"/>
    <n v="1646"/>
    <x v="47"/>
    <n v="665"/>
    <x v="39"/>
    <x v="0"/>
    <x v="1"/>
  </r>
  <r>
    <n v="527"/>
    <x v="0"/>
    <x v="0"/>
    <n v="99"/>
    <n v="2.4"/>
    <n v="689"/>
    <x v="74"/>
    <n v="318"/>
    <x v="14"/>
    <x v="1"/>
    <x v="2"/>
  </r>
  <r>
    <n v="528"/>
    <x v="3"/>
    <x v="1"/>
    <n v="44"/>
    <n v="1.2"/>
    <n v="466"/>
    <x v="42"/>
    <n v="131"/>
    <x v="8"/>
    <x v="1"/>
    <x v="4"/>
  </r>
  <r>
    <n v="529"/>
    <x v="0"/>
    <x v="0"/>
    <n v="175"/>
    <n v="3"/>
    <n v="801"/>
    <x v="2"/>
    <n v="338"/>
    <x v="7"/>
    <x v="0"/>
    <x v="2"/>
  </r>
  <r>
    <n v="530"/>
    <x v="0"/>
    <x v="0"/>
    <n v="228"/>
    <n v="4.8"/>
    <n v="1639"/>
    <x v="10"/>
    <n v="796"/>
    <x v="2"/>
    <x v="1"/>
    <x v="1"/>
  </r>
  <r>
    <n v="531"/>
    <x v="2"/>
    <x v="0"/>
    <n v="589"/>
    <n v="11.8"/>
    <n v="2629"/>
    <x v="80"/>
    <n v="2479"/>
    <x v="9"/>
    <x v="1"/>
    <x v="3"/>
  </r>
  <r>
    <n v="532"/>
    <x v="1"/>
    <x v="0"/>
    <n v="339"/>
    <n v="7.9"/>
    <n v="1987"/>
    <x v="6"/>
    <n v="1191"/>
    <x v="1"/>
    <x v="0"/>
    <x v="0"/>
  </r>
  <r>
    <n v="533"/>
    <x v="3"/>
    <x v="1"/>
    <n v="431"/>
    <n v="6.4"/>
    <n v="2206"/>
    <x v="6"/>
    <n v="1200"/>
    <x v="16"/>
    <x v="1"/>
    <x v="0"/>
  </r>
  <r>
    <n v="534"/>
    <x v="2"/>
    <x v="0"/>
    <n v="190"/>
    <n v="4.7"/>
    <n v="1276"/>
    <x v="47"/>
    <n v="915"/>
    <x v="27"/>
    <x v="1"/>
    <x v="1"/>
  </r>
  <r>
    <n v="535"/>
    <x v="1"/>
    <x v="0"/>
    <n v="389"/>
    <n v="6.1"/>
    <n v="2087"/>
    <x v="0"/>
    <n v="1383"/>
    <x v="31"/>
    <x v="0"/>
    <x v="0"/>
  </r>
  <r>
    <n v="536"/>
    <x v="4"/>
    <x v="0"/>
    <n v="139"/>
    <n v="3.3"/>
    <n v="937"/>
    <x v="55"/>
    <n v="573"/>
    <x v="23"/>
    <x v="1"/>
    <x v="2"/>
  </r>
  <r>
    <n v="537"/>
    <x v="4"/>
    <x v="0"/>
    <n v="289"/>
    <n v="5.9"/>
    <n v="1528"/>
    <x v="46"/>
    <n v="915"/>
    <x v="31"/>
    <x v="0"/>
    <x v="1"/>
  </r>
  <r>
    <n v="538"/>
    <x v="4"/>
    <x v="0"/>
    <n v="593"/>
    <n v="11.1"/>
    <n v="2672"/>
    <x v="7"/>
    <n v="2258"/>
    <x v="6"/>
    <x v="1"/>
    <x v="3"/>
  </r>
  <r>
    <n v="539"/>
    <x v="0"/>
    <x v="0"/>
    <n v="576"/>
    <n v="9.5"/>
    <n v="2638"/>
    <x v="48"/>
    <n v="2281"/>
    <x v="24"/>
    <x v="1"/>
    <x v="3"/>
  </r>
  <r>
    <n v="540"/>
    <x v="1"/>
    <x v="0"/>
    <n v="592"/>
    <n v="9.4"/>
    <n v="2867"/>
    <x v="81"/>
    <n v="1701"/>
    <x v="28"/>
    <x v="1"/>
    <x v="3"/>
  </r>
  <r>
    <n v="541"/>
    <x v="3"/>
    <x v="1"/>
    <n v="567"/>
    <n v="10.5"/>
    <n v="2817"/>
    <x v="17"/>
    <n v="2194"/>
    <x v="19"/>
    <x v="0"/>
    <x v="3"/>
  </r>
  <r>
    <n v="542"/>
    <x v="3"/>
    <x v="1"/>
    <n v="170"/>
    <n v="2.5"/>
    <n v="740"/>
    <x v="35"/>
    <n v="537"/>
    <x v="23"/>
    <x v="1"/>
    <x v="2"/>
  </r>
  <r>
    <n v="543"/>
    <x v="0"/>
    <x v="0"/>
    <n v="242"/>
    <n v="5.4"/>
    <n v="1307"/>
    <x v="46"/>
    <n v="642"/>
    <x v="32"/>
    <x v="0"/>
    <x v="1"/>
  </r>
  <r>
    <n v="544"/>
    <x v="4"/>
    <x v="0"/>
    <n v="275"/>
    <n v="5.5"/>
    <n v="1616"/>
    <x v="46"/>
    <n v="656"/>
    <x v="21"/>
    <x v="0"/>
    <x v="1"/>
  </r>
  <r>
    <n v="545"/>
    <x v="0"/>
    <x v="0"/>
    <n v="544"/>
    <n v="9.6999999999999993"/>
    <n v="2633"/>
    <x v="37"/>
    <n v="1727"/>
    <x v="32"/>
    <x v="1"/>
    <x v="3"/>
  </r>
  <r>
    <n v="546"/>
    <x v="1"/>
    <x v="0"/>
    <n v="50"/>
    <n v="2"/>
    <n v="362"/>
    <x v="9"/>
    <n v="182"/>
    <x v="6"/>
    <x v="1"/>
    <x v="4"/>
  </r>
  <r>
    <n v="547"/>
    <x v="1"/>
    <x v="0"/>
    <n v="236"/>
    <n v="4.5999999999999996"/>
    <n v="1750"/>
    <x v="61"/>
    <n v="971"/>
    <x v="5"/>
    <x v="1"/>
    <x v="1"/>
  </r>
  <r>
    <n v="548"/>
    <x v="3"/>
    <x v="1"/>
    <n v="139"/>
    <n v="2.6"/>
    <n v="658"/>
    <x v="64"/>
    <n v="358"/>
    <x v="18"/>
    <x v="1"/>
    <x v="2"/>
  </r>
  <r>
    <n v="549"/>
    <x v="0"/>
    <x v="0"/>
    <n v="383"/>
    <n v="6.6"/>
    <n v="2155"/>
    <x v="31"/>
    <n v="1360"/>
    <x v="15"/>
    <x v="0"/>
    <x v="0"/>
  </r>
  <r>
    <n v="550"/>
    <x v="4"/>
    <x v="0"/>
    <n v="172"/>
    <n v="4"/>
    <n v="1047"/>
    <x v="2"/>
    <n v="508"/>
    <x v="5"/>
    <x v="1"/>
    <x v="2"/>
  </r>
  <r>
    <n v="551"/>
    <x v="2"/>
    <x v="0"/>
    <n v="455"/>
    <n v="6.2"/>
    <n v="1984"/>
    <x v="56"/>
    <n v="1287"/>
    <x v="2"/>
    <x v="0"/>
    <x v="0"/>
  </r>
  <r>
    <n v="552"/>
    <x v="4"/>
    <x v="0"/>
    <n v="157"/>
    <n v="2.5"/>
    <n v="1110"/>
    <x v="29"/>
    <n v="373"/>
    <x v="17"/>
    <x v="1"/>
    <x v="2"/>
  </r>
  <r>
    <n v="553"/>
    <x v="3"/>
    <x v="1"/>
    <n v="173"/>
    <n v="3.8"/>
    <n v="605"/>
    <x v="79"/>
    <n v="583"/>
    <x v="36"/>
    <x v="0"/>
    <x v="2"/>
  </r>
  <r>
    <n v="554"/>
    <x v="4"/>
    <x v="0"/>
    <n v="405"/>
    <n v="7.3"/>
    <n v="2082"/>
    <x v="8"/>
    <n v="1162"/>
    <x v="17"/>
    <x v="1"/>
    <x v="0"/>
  </r>
  <r>
    <n v="555"/>
    <x v="3"/>
    <x v="1"/>
    <n v="387"/>
    <n v="6.6"/>
    <n v="2168"/>
    <x v="40"/>
    <n v="1246"/>
    <x v="22"/>
    <x v="1"/>
    <x v="0"/>
  </r>
  <r>
    <n v="556"/>
    <x v="2"/>
    <x v="0"/>
    <n v="201"/>
    <n v="4.9000000000000004"/>
    <n v="1633"/>
    <x v="15"/>
    <n v="972"/>
    <x v="36"/>
    <x v="1"/>
    <x v="1"/>
  </r>
  <r>
    <n v="557"/>
    <x v="3"/>
    <x v="1"/>
    <n v="142"/>
    <n v="3.5"/>
    <n v="625"/>
    <x v="38"/>
    <n v="370"/>
    <x v="0"/>
    <x v="1"/>
    <x v="2"/>
  </r>
  <r>
    <n v="558"/>
    <x v="4"/>
    <x v="0"/>
    <n v="198"/>
    <n v="4.2"/>
    <n v="1392"/>
    <x v="12"/>
    <n v="640"/>
    <x v="28"/>
    <x v="0"/>
    <x v="1"/>
  </r>
  <r>
    <n v="559"/>
    <x v="0"/>
    <x v="0"/>
    <n v="361"/>
    <n v="7.6"/>
    <n v="2037"/>
    <x v="11"/>
    <n v="1056"/>
    <x v="21"/>
    <x v="0"/>
    <x v="0"/>
  </r>
  <r>
    <n v="560"/>
    <x v="1"/>
    <x v="0"/>
    <n v="553"/>
    <n v="11.6"/>
    <n v="2914"/>
    <x v="27"/>
    <n v="1860"/>
    <x v="1"/>
    <x v="0"/>
    <x v="3"/>
  </r>
  <r>
    <n v="561"/>
    <x v="4"/>
    <x v="0"/>
    <n v="408"/>
    <n v="6.2"/>
    <n v="2245"/>
    <x v="71"/>
    <n v="1103"/>
    <x v="24"/>
    <x v="1"/>
    <x v="0"/>
  </r>
  <r>
    <n v="562"/>
    <x v="2"/>
    <x v="0"/>
    <n v="121"/>
    <n v="2.1"/>
    <n v="1188"/>
    <x v="35"/>
    <n v="578"/>
    <x v="26"/>
    <x v="0"/>
    <x v="2"/>
  </r>
  <r>
    <n v="563"/>
    <x v="0"/>
    <x v="0"/>
    <n v="71"/>
    <n v="1.4"/>
    <n v="508"/>
    <x v="60"/>
    <n v="265"/>
    <x v="20"/>
    <x v="1"/>
    <x v="4"/>
  </r>
  <r>
    <n v="564"/>
    <x v="3"/>
    <x v="1"/>
    <n v="46"/>
    <n v="1.6"/>
    <n v="440"/>
    <x v="42"/>
    <n v="265"/>
    <x v="4"/>
    <x v="0"/>
    <x v="4"/>
  </r>
  <r>
    <n v="565"/>
    <x v="2"/>
    <x v="0"/>
    <n v="290"/>
    <n v="4.4000000000000004"/>
    <n v="1272"/>
    <x v="25"/>
    <n v="910"/>
    <x v="12"/>
    <x v="0"/>
    <x v="1"/>
  </r>
  <r>
    <n v="566"/>
    <x v="4"/>
    <x v="0"/>
    <n v="60"/>
    <n v="1.3"/>
    <n v="462"/>
    <x v="60"/>
    <n v="296"/>
    <x v="0"/>
    <x v="0"/>
    <x v="4"/>
  </r>
  <r>
    <n v="567"/>
    <x v="0"/>
    <x v="0"/>
    <n v="116"/>
    <n v="3.9"/>
    <n v="1132"/>
    <x v="63"/>
    <n v="498"/>
    <x v="37"/>
    <x v="1"/>
    <x v="2"/>
  </r>
  <r>
    <n v="568"/>
    <x v="1"/>
    <x v="0"/>
    <n v="86"/>
    <n v="1.7"/>
    <n v="312"/>
    <x v="16"/>
    <n v="227"/>
    <x v="36"/>
    <x v="0"/>
    <x v="4"/>
  </r>
  <r>
    <n v="569"/>
    <x v="0"/>
    <x v="0"/>
    <n v="291"/>
    <n v="5.3"/>
    <n v="1537"/>
    <x v="12"/>
    <n v="700"/>
    <x v="10"/>
    <x v="1"/>
    <x v="1"/>
  </r>
  <r>
    <n v="570"/>
    <x v="0"/>
    <x v="0"/>
    <n v="404"/>
    <n v="6.6"/>
    <n v="2181"/>
    <x v="22"/>
    <n v="1327"/>
    <x v="26"/>
    <x v="0"/>
    <x v="0"/>
  </r>
  <r>
    <n v="571"/>
    <x v="1"/>
    <x v="0"/>
    <n v="441"/>
    <n v="7.1"/>
    <n v="1928"/>
    <x v="31"/>
    <n v="1421"/>
    <x v="8"/>
    <x v="0"/>
    <x v="0"/>
  </r>
  <r>
    <n v="572"/>
    <x v="0"/>
    <x v="0"/>
    <n v="444"/>
    <n v="6.1"/>
    <n v="2229"/>
    <x v="57"/>
    <n v="1194"/>
    <x v="23"/>
    <x v="1"/>
    <x v="0"/>
  </r>
  <r>
    <n v="573"/>
    <x v="1"/>
    <x v="0"/>
    <n v="211"/>
    <n v="5.9"/>
    <n v="1757"/>
    <x v="1"/>
    <n v="864"/>
    <x v="25"/>
    <x v="1"/>
    <x v="1"/>
  </r>
  <r>
    <n v="574"/>
    <x v="4"/>
    <x v="0"/>
    <n v="537"/>
    <n v="9.1"/>
    <n v="2858"/>
    <x v="80"/>
    <n v="2158"/>
    <x v="27"/>
    <x v="0"/>
    <x v="3"/>
  </r>
  <r>
    <n v="575"/>
    <x v="2"/>
    <x v="0"/>
    <n v="519"/>
    <n v="10.9"/>
    <n v="2571"/>
    <x v="30"/>
    <n v="2163"/>
    <x v="1"/>
    <x v="1"/>
    <x v="3"/>
  </r>
  <r>
    <n v="576"/>
    <x v="4"/>
    <x v="0"/>
    <n v="94"/>
    <n v="3.5"/>
    <n v="606"/>
    <x v="29"/>
    <n v="446"/>
    <x v="10"/>
    <x v="0"/>
    <x v="2"/>
  </r>
  <r>
    <n v="577"/>
    <x v="0"/>
    <x v="0"/>
    <n v="554"/>
    <n v="10.3"/>
    <n v="2776"/>
    <x v="33"/>
    <n v="1606"/>
    <x v="6"/>
    <x v="1"/>
    <x v="3"/>
  </r>
  <r>
    <n v="578"/>
    <x v="3"/>
    <x v="1"/>
    <n v="381"/>
    <n v="7.5"/>
    <n v="2216"/>
    <x v="6"/>
    <n v="1291"/>
    <x v="17"/>
    <x v="1"/>
    <x v="0"/>
  </r>
  <r>
    <n v="579"/>
    <x v="1"/>
    <x v="0"/>
    <n v="257"/>
    <n v="6"/>
    <n v="1715"/>
    <x v="68"/>
    <n v="916"/>
    <x v="0"/>
    <x v="1"/>
    <x v="1"/>
  </r>
  <r>
    <n v="580"/>
    <x v="4"/>
    <x v="0"/>
    <n v="47"/>
    <n v="1.1000000000000001"/>
    <n v="532"/>
    <x v="59"/>
    <n v="122"/>
    <x v="38"/>
    <x v="0"/>
    <x v="4"/>
  </r>
  <r>
    <n v="581"/>
    <x v="3"/>
    <x v="1"/>
    <n v="527"/>
    <n v="10"/>
    <n v="2430"/>
    <x v="7"/>
    <n v="1737"/>
    <x v="28"/>
    <x v="1"/>
    <x v="3"/>
  </r>
  <r>
    <n v="582"/>
    <x v="4"/>
    <x v="0"/>
    <n v="148"/>
    <n v="2.7"/>
    <n v="625"/>
    <x v="66"/>
    <n v="416"/>
    <x v="28"/>
    <x v="0"/>
    <x v="2"/>
  </r>
  <r>
    <n v="583"/>
    <x v="3"/>
    <x v="1"/>
    <n v="191"/>
    <n v="5.7"/>
    <n v="1414"/>
    <x v="13"/>
    <n v="991"/>
    <x v="22"/>
    <x v="1"/>
    <x v="1"/>
  </r>
  <r>
    <n v="584"/>
    <x v="0"/>
    <x v="0"/>
    <n v="71"/>
    <n v="1.9"/>
    <n v="571"/>
    <x v="42"/>
    <n v="117"/>
    <x v="9"/>
    <x v="1"/>
    <x v="4"/>
  </r>
  <r>
    <n v="585"/>
    <x v="1"/>
    <x v="0"/>
    <n v="73"/>
    <n v="1.3"/>
    <n v="538"/>
    <x v="28"/>
    <n v="175"/>
    <x v="31"/>
    <x v="1"/>
    <x v="4"/>
  </r>
  <r>
    <n v="586"/>
    <x v="1"/>
    <x v="0"/>
    <n v="149"/>
    <n v="3.1"/>
    <n v="1191"/>
    <x v="41"/>
    <n v="563"/>
    <x v="14"/>
    <x v="0"/>
    <x v="2"/>
  </r>
  <r>
    <n v="587"/>
    <x v="2"/>
    <x v="0"/>
    <n v="197"/>
    <n v="4.4000000000000004"/>
    <n v="1665"/>
    <x v="24"/>
    <n v="608"/>
    <x v="9"/>
    <x v="1"/>
    <x v="1"/>
  </r>
  <r>
    <n v="588"/>
    <x v="4"/>
    <x v="0"/>
    <n v="328"/>
    <n v="6.1"/>
    <n v="1975"/>
    <x v="56"/>
    <n v="1101"/>
    <x v="7"/>
    <x v="0"/>
    <x v="0"/>
  </r>
  <r>
    <n v="589"/>
    <x v="1"/>
    <x v="0"/>
    <n v="424"/>
    <n v="7.5"/>
    <n v="1995"/>
    <x v="8"/>
    <n v="1228"/>
    <x v="38"/>
    <x v="0"/>
    <x v="0"/>
  </r>
  <r>
    <n v="590"/>
    <x v="4"/>
    <x v="0"/>
    <n v="111"/>
    <n v="3.6"/>
    <n v="627"/>
    <x v="63"/>
    <n v="464"/>
    <x v="11"/>
    <x v="1"/>
    <x v="2"/>
  </r>
  <r>
    <n v="591"/>
    <x v="4"/>
    <x v="0"/>
    <n v="159"/>
    <n v="3.7"/>
    <n v="630"/>
    <x v="64"/>
    <n v="575"/>
    <x v="31"/>
    <x v="0"/>
    <x v="2"/>
  </r>
  <r>
    <n v="592"/>
    <x v="0"/>
    <x v="0"/>
    <n v="580"/>
    <n v="11.5"/>
    <n v="2767"/>
    <x v="14"/>
    <n v="2341"/>
    <x v="38"/>
    <x v="1"/>
    <x v="3"/>
  </r>
  <r>
    <n v="593"/>
    <x v="4"/>
    <x v="0"/>
    <n v="379"/>
    <n v="7.7"/>
    <n v="1809"/>
    <x v="43"/>
    <n v="1050"/>
    <x v="27"/>
    <x v="1"/>
    <x v="0"/>
  </r>
  <r>
    <n v="594"/>
    <x v="4"/>
    <x v="0"/>
    <n v="217"/>
    <n v="4.2"/>
    <n v="1500"/>
    <x v="1"/>
    <n v="677"/>
    <x v="13"/>
    <x v="1"/>
    <x v="1"/>
  </r>
  <r>
    <n v="595"/>
    <x v="2"/>
    <x v="0"/>
    <n v="447"/>
    <n v="6.3"/>
    <n v="1959"/>
    <x v="53"/>
    <n v="1441"/>
    <x v="40"/>
    <x v="0"/>
    <x v="0"/>
  </r>
  <r>
    <n v="596"/>
    <x v="1"/>
    <x v="0"/>
    <n v="512"/>
    <n v="10.5"/>
    <n v="2538"/>
    <x v="7"/>
    <n v="1694"/>
    <x v="35"/>
    <x v="0"/>
    <x v="3"/>
  </r>
  <r>
    <n v="597"/>
    <x v="2"/>
    <x v="0"/>
    <n v="511"/>
    <n v="10.8"/>
    <n v="2529"/>
    <x v="58"/>
    <n v="2387"/>
    <x v="5"/>
    <x v="0"/>
    <x v="3"/>
  </r>
  <r>
    <n v="598"/>
    <x v="1"/>
    <x v="0"/>
    <n v="140"/>
    <n v="2.5"/>
    <n v="825"/>
    <x v="54"/>
    <n v="347"/>
    <x v="39"/>
    <x v="0"/>
    <x v="2"/>
  </r>
  <r>
    <n v="599"/>
    <x v="4"/>
    <x v="0"/>
    <n v="114"/>
    <n v="3"/>
    <n v="1131"/>
    <x v="54"/>
    <n v="596"/>
    <x v="32"/>
    <x v="0"/>
    <x v="2"/>
  </r>
  <r>
    <n v="600"/>
    <x v="4"/>
    <x v="0"/>
    <n v="192"/>
    <n v="4.3"/>
    <n v="1382"/>
    <x v="1"/>
    <n v="905"/>
    <x v="1"/>
    <x v="1"/>
    <x v="1"/>
  </r>
  <r>
    <n v="601"/>
    <x v="3"/>
    <x v="1"/>
    <n v="325"/>
    <n v="6"/>
    <n v="2244"/>
    <x v="83"/>
    <n v="1296"/>
    <x v="31"/>
    <x v="1"/>
    <x v="0"/>
  </r>
  <r>
    <n v="602"/>
    <x v="1"/>
    <x v="0"/>
    <n v="83"/>
    <n v="1.2"/>
    <n v="545"/>
    <x v="60"/>
    <n v="284"/>
    <x v="12"/>
    <x v="0"/>
    <x v="4"/>
  </r>
  <r>
    <n v="603"/>
    <x v="1"/>
    <x v="0"/>
    <n v="122"/>
    <n v="3"/>
    <n v="922"/>
    <x v="2"/>
    <n v="373"/>
    <x v="9"/>
    <x v="0"/>
    <x v="2"/>
  </r>
  <r>
    <n v="604"/>
    <x v="1"/>
    <x v="0"/>
    <n v="138"/>
    <n v="2.1"/>
    <n v="660"/>
    <x v="52"/>
    <n v="424"/>
    <x v="35"/>
    <x v="1"/>
    <x v="2"/>
  </r>
  <r>
    <n v="605"/>
    <x v="1"/>
    <x v="0"/>
    <n v="182"/>
    <n v="5.3"/>
    <n v="1278"/>
    <x v="1"/>
    <n v="885"/>
    <x v="29"/>
    <x v="1"/>
    <x v="1"/>
  </r>
  <r>
    <n v="606"/>
    <x v="1"/>
    <x v="0"/>
    <n v="425"/>
    <n v="6"/>
    <n v="1928"/>
    <x v="56"/>
    <n v="1150"/>
    <x v="30"/>
    <x v="1"/>
    <x v="0"/>
  </r>
  <r>
    <n v="607"/>
    <x v="1"/>
    <x v="0"/>
    <n v="580"/>
    <n v="10.4"/>
    <n v="2496"/>
    <x v="27"/>
    <n v="2441"/>
    <x v="17"/>
    <x v="1"/>
    <x v="3"/>
  </r>
  <r>
    <n v="608"/>
    <x v="2"/>
    <x v="0"/>
    <n v="203"/>
    <n v="4"/>
    <n v="1323"/>
    <x v="3"/>
    <n v="787"/>
    <x v="5"/>
    <x v="0"/>
    <x v="1"/>
  </r>
  <r>
    <n v="609"/>
    <x v="2"/>
    <x v="0"/>
    <n v="258"/>
    <n v="4.9000000000000004"/>
    <n v="1596"/>
    <x v="3"/>
    <n v="937"/>
    <x v="0"/>
    <x v="1"/>
    <x v="1"/>
  </r>
  <r>
    <n v="610"/>
    <x v="3"/>
    <x v="1"/>
    <n v="551"/>
    <n v="8.5"/>
    <n v="2927"/>
    <x v="73"/>
    <n v="1901"/>
    <x v="34"/>
    <x v="0"/>
    <x v="3"/>
  </r>
  <r>
    <n v="611"/>
    <x v="3"/>
    <x v="1"/>
    <n v="507"/>
    <n v="9.6"/>
    <n v="2606"/>
    <x v="81"/>
    <n v="1543"/>
    <x v="40"/>
    <x v="0"/>
    <x v="3"/>
  </r>
  <r>
    <n v="612"/>
    <x v="2"/>
    <x v="0"/>
    <n v="57"/>
    <n v="1.3"/>
    <n v="489"/>
    <x v="16"/>
    <n v="131"/>
    <x v="17"/>
    <x v="0"/>
    <x v="4"/>
  </r>
  <r>
    <n v="613"/>
    <x v="2"/>
    <x v="0"/>
    <n v="553"/>
    <n v="10.199999999999999"/>
    <n v="2911"/>
    <x v="7"/>
    <n v="2441"/>
    <x v="12"/>
    <x v="0"/>
    <x v="3"/>
  </r>
  <r>
    <n v="614"/>
    <x v="0"/>
    <x v="0"/>
    <n v="49"/>
    <n v="1.1000000000000001"/>
    <n v="395"/>
    <x v="16"/>
    <n v="153"/>
    <x v="41"/>
    <x v="1"/>
    <x v="4"/>
  </r>
  <r>
    <n v="615"/>
    <x v="4"/>
    <x v="0"/>
    <n v="106"/>
    <n v="4"/>
    <n v="1158"/>
    <x v="79"/>
    <n v="493"/>
    <x v="26"/>
    <x v="0"/>
    <x v="2"/>
  </r>
  <r>
    <n v="616"/>
    <x v="0"/>
    <x v="0"/>
    <n v="119"/>
    <n v="3.7"/>
    <n v="608"/>
    <x v="74"/>
    <n v="461"/>
    <x v="19"/>
    <x v="0"/>
    <x v="2"/>
  </r>
  <r>
    <n v="617"/>
    <x v="1"/>
    <x v="0"/>
    <n v="288"/>
    <n v="5.4"/>
    <n v="1476"/>
    <x v="68"/>
    <n v="767"/>
    <x v="38"/>
    <x v="1"/>
    <x v="1"/>
  </r>
  <r>
    <n v="618"/>
    <x v="0"/>
    <x v="0"/>
    <n v="225"/>
    <n v="5.6"/>
    <n v="1388"/>
    <x v="25"/>
    <n v="965"/>
    <x v="38"/>
    <x v="1"/>
    <x v="1"/>
  </r>
  <r>
    <n v="619"/>
    <x v="1"/>
    <x v="0"/>
    <n v="342"/>
    <n v="7"/>
    <n v="1826"/>
    <x v="69"/>
    <n v="1077"/>
    <x v="13"/>
    <x v="1"/>
    <x v="0"/>
  </r>
  <r>
    <n v="620"/>
    <x v="4"/>
    <x v="0"/>
    <n v="292"/>
    <n v="4.2"/>
    <n v="1407"/>
    <x v="84"/>
    <n v="867"/>
    <x v="39"/>
    <x v="0"/>
    <x v="1"/>
  </r>
  <r>
    <n v="621"/>
    <x v="3"/>
    <x v="1"/>
    <n v="218"/>
    <n v="5"/>
    <n v="1475"/>
    <x v="19"/>
    <n v="972"/>
    <x v="39"/>
    <x v="1"/>
    <x v="1"/>
  </r>
  <r>
    <n v="622"/>
    <x v="0"/>
    <x v="0"/>
    <n v="64"/>
    <n v="1.8"/>
    <n v="351"/>
    <x v="60"/>
    <n v="274"/>
    <x v="25"/>
    <x v="0"/>
    <x v="4"/>
  </r>
  <r>
    <n v="623"/>
    <x v="2"/>
    <x v="0"/>
    <n v="453"/>
    <n v="7.4"/>
    <n v="2363"/>
    <x v="11"/>
    <n v="1046"/>
    <x v="35"/>
    <x v="1"/>
    <x v="0"/>
  </r>
  <r>
    <n v="624"/>
    <x v="1"/>
    <x v="0"/>
    <n v="42"/>
    <n v="1.8"/>
    <n v="417"/>
    <x v="60"/>
    <n v="284"/>
    <x v="5"/>
    <x v="0"/>
    <x v="4"/>
  </r>
  <r>
    <n v="625"/>
    <x v="4"/>
    <x v="0"/>
    <n v="36"/>
    <n v="1.5"/>
    <n v="310"/>
    <x v="60"/>
    <n v="272"/>
    <x v="15"/>
    <x v="0"/>
    <x v="4"/>
  </r>
  <r>
    <n v="626"/>
    <x v="1"/>
    <x v="0"/>
    <n v="55"/>
    <n v="1.8"/>
    <n v="328"/>
    <x v="62"/>
    <n v="196"/>
    <x v="4"/>
    <x v="1"/>
    <x v="4"/>
  </r>
  <r>
    <n v="627"/>
    <x v="3"/>
    <x v="1"/>
    <n v="210"/>
    <n v="5"/>
    <n v="1614"/>
    <x v="13"/>
    <n v="679"/>
    <x v="21"/>
    <x v="1"/>
    <x v="1"/>
  </r>
  <r>
    <n v="628"/>
    <x v="3"/>
    <x v="1"/>
    <n v="227"/>
    <n v="5.2"/>
    <n v="1446"/>
    <x v="19"/>
    <n v="920"/>
    <x v="39"/>
    <x v="0"/>
    <x v="1"/>
  </r>
  <r>
    <n v="629"/>
    <x v="2"/>
    <x v="0"/>
    <n v="47"/>
    <n v="1.2"/>
    <n v="437"/>
    <x v="59"/>
    <n v="234"/>
    <x v="21"/>
    <x v="0"/>
    <x v="4"/>
  </r>
  <r>
    <n v="630"/>
    <x v="3"/>
    <x v="1"/>
    <n v="461"/>
    <n v="6.3"/>
    <n v="1988"/>
    <x v="85"/>
    <n v="1004"/>
    <x v="5"/>
    <x v="0"/>
    <x v="0"/>
  </r>
  <r>
    <n v="631"/>
    <x v="0"/>
    <x v="0"/>
    <n v="94"/>
    <n v="3.1"/>
    <n v="1078"/>
    <x v="21"/>
    <n v="489"/>
    <x v="23"/>
    <x v="0"/>
    <x v="2"/>
  </r>
  <r>
    <n v="632"/>
    <x v="4"/>
    <x v="0"/>
    <n v="216"/>
    <n v="5.0999999999999996"/>
    <n v="1483"/>
    <x v="84"/>
    <n v="977"/>
    <x v="15"/>
    <x v="1"/>
    <x v="1"/>
  </r>
  <r>
    <n v="633"/>
    <x v="3"/>
    <x v="1"/>
    <n v="496"/>
    <n v="10.199999999999999"/>
    <n v="2587"/>
    <x v="14"/>
    <n v="1921"/>
    <x v="25"/>
    <x v="1"/>
    <x v="3"/>
  </r>
  <r>
    <n v="634"/>
    <x v="1"/>
    <x v="0"/>
    <n v="138"/>
    <n v="3.2"/>
    <n v="1142"/>
    <x v="54"/>
    <n v="366"/>
    <x v="14"/>
    <x v="1"/>
    <x v="2"/>
  </r>
  <r>
    <n v="635"/>
    <x v="3"/>
    <x v="1"/>
    <n v="318"/>
    <n v="6.6"/>
    <n v="2055"/>
    <x v="0"/>
    <n v="1253"/>
    <x v="9"/>
    <x v="0"/>
    <x v="0"/>
  </r>
  <r>
    <n v="636"/>
    <x v="4"/>
    <x v="0"/>
    <n v="96"/>
    <n v="3.4"/>
    <n v="1198"/>
    <x v="34"/>
    <n v="401"/>
    <x v="40"/>
    <x v="1"/>
    <x v="2"/>
  </r>
  <r>
    <n v="637"/>
    <x v="1"/>
    <x v="0"/>
    <n v="510"/>
    <n v="10.7"/>
    <n v="2433"/>
    <x v="39"/>
    <n v="1729"/>
    <x v="1"/>
    <x v="0"/>
    <x v="3"/>
  </r>
  <r>
    <n v="638"/>
    <x v="2"/>
    <x v="0"/>
    <n v="83"/>
    <n v="1.1000000000000001"/>
    <n v="546"/>
    <x v="42"/>
    <n v="289"/>
    <x v="36"/>
    <x v="1"/>
    <x v="4"/>
  </r>
  <r>
    <n v="639"/>
    <x v="0"/>
    <x v="0"/>
    <n v="417"/>
    <n v="6.2"/>
    <n v="2074"/>
    <x v="53"/>
    <n v="1135"/>
    <x v="37"/>
    <x v="1"/>
    <x v="0"/>
  </r>
  <r>
    <n v="640"/>
    <x v="0"/>
    <x v="0"/>
    <n v="538"/>
    <n v="9.8000000000000007"/>
    <n v="2778"/>
    <x v="58"/>
    <n v="2080"/>
    <x v="37"/>
    <x v="1"/>
    <x v="3"/>
  </r>
  <r>
    <n v="641"/>
    <x v="4"/>
    <x v="0"/>
    <n v="63"/>
    <n v="1.8"/>
    <n v="321"/>
    <x v="49"/>
    <n v="271"/>
    <x v="2"/>
    <x v="0"/>
    <x v="4"/>
  </r>
  <r>
    <n v="642"/>
    <x v="1"/>
    <x v="0"/>
    <n v="50"/>
    <n v="1.4"/>
    <n v="443"/>
    <x v="16"/>
    <n v="255"/>
    <x v="13"/>
    <x v="1"/>
    <x v="4"/>
  </r>
  <r>
    <n v="643"/>
    <x v="0"/>
    <x v="0"/>
    <n v="502"/>
    <n v="8.1999999999999993"/>
    <n v="2597"/>
    <x v="39"/>
    <n v="1553"/>
    <x v="28"/>
    <x v="0"/>
    <x v="3"/>
  </r>
  <r>
    <n v="644"/>
    <x v="1"/>
    <x v="0"/>
    <n v="105"/>
    <n v="3.3"/>
    <n v="723"/>
    <x v="5"/>
    <n v="566"/>
    <x v="41"/>
    <x v="0"/>
    <x v="2"/>
  </r>
  <r>
    <n v="645"/>
    <x v="0"/>
    <x v="0"/>
    <n v="186"/>
    <n v="4.8"/>
    <n v="1494"/>
    <x v="13"/>
    <n v="949"/>
    <x v="3"/>
    <x v="1"/>
    <x v="1"/>
  </r>
  <r>
    <n v="646"/>
    <x v="2"/>
    <x v="0"/>
    <n v="174"/>
    <n v="2.9"/>
    <n v="1197"/>
    <x v="79"/>
    <n v="345"/>
    <x v="3"/>
    <x v="1"/>
    <x v="2"/>
  </r>
  <r>
    <n v="647"/>
    <x v="4"/>
    <x v="0"/>
    <n v="89"/>
    <n v="1.3"/>
    <n v="314"/>
    <x v="16"/>
    <n v="201"/>
    <x v="18"/>
    <x v="1"/>
    <x v="4"/>
  </r>
  <r>
    <n v="648"/>
    <x v="3"/>
    <x v="1"/>
    <n v="66"/>
    <n v="1.5"/>
    <n v="565"/>
    <x v="9"/>
    <n v="283"/>
    <x v="2"/>
    <x v="1"/>
    <x v="4"/>
  </r>
  <r>
    <n v="649"/>
    <x v="3"/>
    <x v="1"/>
    <n v="389"/>
    <n v="6.3"/>
    <n v="2294"/>
    <x v="65"/>
    <n v="1334"/>
    <x v="30"/>
    <x v="0"/>
    <x v="0"/>
  </r>
  <r>
    <n v="650"/>
    <x v="2"/>
    <x v="0"/>
    <n v="186"/>
    <n v="5.4"/>
    <n v="1627"/>
    <x v="4"/>
    <n v="790"/>
    <x v="4"/>
    <x v="1"/>
    <x v="1"/>
  </r>
  <r>
    <n v="651"/>
    <x v="0"/>
    <x v="0"/>
    <n v="149"/>
    <n v="2"/>
    <n v="1041"/>
    <x v="34"/>
    <n v="356"/>
    <x v="10"/>
    <x v="0"/>
    <x v="2"/>
  </r>
  <r>
    <n v="652"/>
    <x v="3"/>
    <x v="1"/>
    <n v="69"/>
    <n v="1.7"/>
    <n v="519"/>
    <x v="42"/>
    <n v="167"/>
    <x v="34"/>
    <x v="1"/>
    <x v="4"/>
  </r>
  <r>
    <n v="653"/>
    <x v="2"/>
    <x v="0"/>
    <n v="206"/>
    <n v="5.2"/>
    <n v="1632"/>
    <x v="10"/>
    <n v="694"/>
    <x v="31"/>
    <x v="0"/>
    <x v="1"/>
  </r>
  <r>
    <n v="654"/>
    <x v="4"/>
    <x v="0"/>
    <n v="49"/>
    <n v="1.2"/>
    <n v="365"/>
    <x v="28"/>
    <n v="144"/>
    <x v="14"/>
    <x v="0"/>
    <x v="4"/>
  </r>
  <r>
    <n v="655"/>
    <x v="0"/>
    <x v="0"/>
    <n v="594"/>
    <n v="10.5"/>
    <n v="2839"/>
    <x v="58"/>
    <n v="1647"/>
    <x v="25"/>
    <x v="0"/>
    <x v="3"/>
  </r>
  <r>
    <n v="656"/>
    <x v="0"/>
    <x v="0"/>
    <n v="104"/>
    <n v="3.7"/>
    <n v="1028"/>
    <x v="50"/>
    <n v="493"/>
    <x v="11"/>
    <x v="0"/>
    <x v="2"/>
  </r>
  <r>
    <n v="657"/>
    <x v="0"/>
    <x v="0"/>
    <n v="262"/>
    <n v="5.6"/>
    <n v="1489"/>
    <x v="20"/>
    <n v="628"/>
    <x v="29"/>
    <x v="1"/>
    <x v="1"/>
  </r>
  <r>
    <n v="658"/>
    <x v="2"/>
    <x v="0"/>
    <n v="278"/>
    <n v="5.3"/>
    <n v="1368"/>
    <x v="3"/>
    <n v="894"/>
    <x v="0"/>
    <x v="1"/>
    <x v="1"/>
  </r>
  <r>
    <n v="659"/>
    <x v="2"/>
    <x v="0"/>
    <n v="463"/>
    <n v="6.8"/>
    <n v="2358"/>
    <x v="70"/>
    <n v="1236"/>
    <x v="9"/>
    <x v="1"/>
    <x v="0"/>
  </r>
  <r>
    <n v="660"/>
    <x v="2"/>
    <x v="0"/>
    <n v="505"/>
    <n v="9.6"/>
    <n v="2464"/>
    <x v="58"/>
    <n v="2375"/>
    <x v="37"/>
    <x v="0"/>
    <x v="3"/>
  </r>
  <r>
    <n v="661"/>
    <x v="0"/>
    <x v="0"/>
    <n v="50"/>
    <n v="1.5"/>
    <n v="387"/>
    <x v="62"/>
    <n v="146"/>
    <x v="39"/>
    <x v="0"/>
    <x v="4"/>
  </r>
  <r>
    <n v="662"/>
    <x v="2"/>
    <x v="0"/>
    <n v="138"/>
    <n v="3.1"/>
    <n v="947"/>
    <x v="50"/>
    <n v="545"/>
    <x v="40"/>
    <x v="0"/>
    <x v="2"/>
  </r>
  <r>
    <n v="663"/>
    <x v="2"/>
    <x v="0"/>
    <n v="130"/>
    <n v="3.2"/>
    <n v="1189"/>
    <x v="18"/>
    <n v="448"/>
    <x v="15"/>
    <x v="0"/>
    <x v="2"/>
  </r>
  <r>
    <n v="664"/>
    <x v="0"/>
    <x v="0"/>
    <n v="469"/>
    <n v="6.4"/>
    <n v="1858"/>
    <x v="23"/>
    <n v="1297"/>
    <x v="21"/>
    <x v="1"/>
    <x v="0"/>
  </r>
  <r>
    <n v="665"/>
    <x v="2"/>
    <x v="0"/>
    <n v="555"/>
    <n v="10.3"/>
    <n v="2568"/>
    <x v="33"/>
    <n v="2003"/>
    <x v="19"/>
    <x v="0"/>
    <x v="3"/>
  </r>
  <r>
    <n v="666"/>
    <x v="3"/>
    <x v="1"/>
    <n v="198"/>
    <n v="5.4"/>
    <n v="1544"/>
    <x v="13"/>
    <n v="635"/>
    <x v="30"/>
    <x v="0"/>
    <x v="1"/>
  </r>
  <r>
    <n v="667"/>
    <x v="4"/>
    <x v="0"/>
    <n v="529"/>
    <n v="11.4"/>
    <n v="2891"/>
    <x v="7"/>
    <n v="1845"/>
    <x v="41"/>
    <x v="0"/>
    <x v="3"/>
  </r>
  <r>
    <n v="668"/>
    <x v="4"/>
    <x v="0"/>
    <n v="205"/>
    <n v="5.5"/>
    <n v="1699"/>
    <x v="68"/>
    <n v="729"/>
    <x v="38"/>
    <x v="0"/>
    <x v="1"/>
  </r>
  <r>
    <n v="669"/>
    <x v="3"/>
    <x v="1"/>
    <n v="170"/>
    <n v="2.4"/>
    <n v="1039"/>
    <x v="21"/>
    <n v="334"/>
    <x v="16"/>
    <x v="0"/>
    <x v="2"/>
  </r>
  <r>
    <n v="670"/>
    <x v="4"/>
    <x v="0"/>
    <n v="160"/>
    <n v="3.2"/>
    <n v="648"/>
    <x v="54"/>
    <n v="339"/>
    <x v="28"/>
    <x v="1"/>
    <x v="2"/>
  </r>
  <r>
    <n v="671"/>
    <x v="3"/>
    <x v="1"/>
    <n v="81"/>
    <n v="1.6"/>
    <n v="387"/>
    <x v="67"/>
    <n v="224"/>
    <x v="40"/>
    <x v="0"/>
    <x v="4"/>
  </r>
  <r>
    <n v="672"/>
    <x v="0"/>
    <x v="0"/>
    <n v="468"/>
    <n v="7.3"/>
    <n v="1937"/>
    <x v="43"/>
    <n v="1209"/>
    <x v="27"/>
    <x v="0"/>
    <x v="0"/>
  </r>
  <r>
    <n v="673"/>
    <x v="2"/>
    <x v="0"/>
    <n v="500"/>
    <n v="11.2"/>
    <n v="2925"/>
    <x v="14"/>
    <n v="2438"/>
    <x v="28"/>
    <x v="0"/>
    <x v="3"/>
  </r>
  <r>
    <n v="674"/>
    <x v="0"/>
    <x v="0"/>
    <n v="37"/>
    <n v="1.6"/>
    <n v="490"/>
    <x v="59"/>
    <n v="216"/>
    <x v="19"/>
    <x v="0"/>
    <x v="4"/>
  </r>
  <r>
    <n v="675"/>
    <x v="2"/>
    <x v="0"/>
    <n v="522"/>
    <n v="11.4"/>
    <n v="2776"/>
    <x v="30"/>
    <n v="1768"/>
    <x v="28"/>
    <x v="1"/>
    <x v="3"/>
  </r>
  <r>
    <n v="676"/>
    <x v="2"/>
    <x v="0"/>
    <n v="81"/>
    <n v="1.5"/>
    <n v="545"/>
    <x v="9"/>
    <n v="159"/>
    <x v="0"/>
    <x v="0"/>
    <x v="4"/>
  </r>
  <r>
    <n v="677"/>
    <x v="1"/>
    <x v="0"/>
    <n v="141"/>
    <n v="3.8"/>
    <n v="689"/>
    <x v="21"/>
    <n v="576"/>
    <x v="6"/>
    <x v="0"/>
    <x v="2"/>
  </r>
  <r>
    <n v="678"/>
    <x v="4"/>
    <x v="0"/>
    <n v="115"/>
    <n v="3.5"/>
    <n v="706"/>
    <x v="63"/>
    <n v="495"/>
    <x v="19"/>
    <x v="1"/>
    <x v="2"/>
  </r>
  <r>
    <n v="679"/>
    <x v="0"/>
    <x v="0"/>
    <n v="298"/>
    <n v="4.5999999999999996"/>
    <n v="1525"/>
    <x v="20"/>
    <n v="814"/>
    <x v="38"/>
    <x v="1"/>
    <x v="1"/>
  </r>
  <r>
    <n v="680"/>
    <x v="3"/>
    <x v="1"/>
    <n v="33"/>
    <n v="1.8"/>
    <n v="334"/>
    <x v="16"/>
    <n v="113"/>
    <x v="38"/>
    <x v="1"/>
    <x v="4"/>
  </r>
  <r>
    <n v="681"/>
    <x v="0"/>
    <x v="0"/>
    <n v="307"/>
    <n v="6.1"/>
    <n v="2105"/>
    <x v="65"/>
    <n v="1111"/>
    <x v="23"/>
    <x v="1"/>
    <x v="0"/>
  </r>
  <r>
    <n v="682"/>
    <x v="2"/>
    <x v="0"/>
    <n v="380"/>
    <n v="7.6"/>
    <n v="2354"/>
    <x v="22"/>
    <n v="1191"/>
    <x v="31"/>
    <x v="0"/>
    <x v="0"/>
  </r>
  <r>
    <n v="683"/>
    <x v="2"/>
    <x v="0"/>
    <n v="190"/>
    <n v="5.5"/>
    <n v="1718"/>
    <x v="4"/>
    <n v="815"/>
    <x v="2"/>
    <x v="0"/>
    <x v="1"/>
  </r>
  <r>
    <n v="684"/>
    <x v="4"/>
    <x v="0"/>
    <n v="75"/>
    <n v="1.6"/>
    <n v="325"/>
    <x v="62"/>
    <n v="225"/>
    <x v="15"/>
    <x v="0"/>
    <x v="4"/>
  </r>
  <r>
    <n v="685"/>
    <x v="0"/>
    <x v="0"/>
    <n v="218"/>
    <n v="4"/>
    <n v="1221"/>
    <x v="10"/>
    <n v="822"/>
    <x v="23"/>
    <x v="0"/>
    <x v="1"/>
  </r>
  <r>
    <n v="686"/>
    <x v="2"/>
    <x v="0"/>
    <n v="412"/>
    <n v="6.6"/>
    <n v="1859"/>
    <x v="0"/>
    <n v="1393"/>
    <x v="26"/>
    <x v="0"/>
    <x v="0"/>
  </r>
  <r>
    <n v="687"/>
    <x v="0"/>
    <x v="0"/>
    <n v="335"/>
    <n v="7.7"/>
    <n v="2037"/>
    <x v="70"/>
    <n v="1007"/>
    <x v="26"/>
    <x v="0"/>
    <x v="0"/>
  </r>
  <r>
    <n v="688"/>
    <x v="1"/>
    <x v="0"/>
    <n v="387"/>
    <n v="6.3"/>
    <n v="2098"/>
    <x v="40"/>
    <n v="1178"/>
    <x v="29"/>
    <x v="0"/>
    <x v="0"/>
  </r>
  <r>
    <n v="689"/>
    <x v="0"/>
    <x v="0"/>
    <n v="261"/>
    <n v="4.9000000000000004"/>
    <n v="1589"/>
    <x v="3"/>
    <n v="824"/>
    <x v="19"/>
    <x v="1"/>
    <x v="1"/>
  </r>
  <r>
    <n v="690"/>
    <x v="4"/>
    <x v="0"/>
    <n v="541"/>
    <n v="9.5"/>
    <n v="2424"/>
    <x v="48"/>
    <n v="1550"/>
    <x v="36"/>
    <x v="0"/>
    <x v="3"/>
  </r>
  <r>
    <n v="691"/>
    <x v="0"/>
    <x v="0"/>
    <n v="195"/>
    <n v="5.7"/>
    <n v="1447"/>
    <x v="46"/>
    <n v="679"/>
    <x v="31"/>
    <x v="0"/>
    <x v="1"/>
  </r>
  <r>
    <n v="692"/>
    <x v="3"/>
    <x v="1"/>
    <n v="178"/>
    <n v="4"/>
    <n v="856"/>
    <x v="18"/>
    <n v="569"/>
    <x v="34"/>
    <x v="1"/>
    <x v="2"/>
  </r>
  <r>
    <n v="693"/>
    <x v="2"/>
    <x v="0"/>
    <n v="378"/>
    <n v="6.7"/>
    <n v="1898"/>
    <x v="23"/>
    <n v="1455"/>
    <x v="40"/>
    <x v="1"/>
    <x v="0"/>
  </r>
  <r>
    <n v="694"/>
    <x v="2"/>
    <x v="0"/>
    <n v="505"/>
    <n v="8.6"/>
    <n v="2792"/>
    <x v="7"/>
    <n v="1709"/>
    <x v="4"/>
    <x v="0"/>
    <x v="3"/>
  </r>
  <r>
    <n v="695"/>
    <x v="4"/>
    <x v="0"/>
    <n v="564"/>
    <n v="9.6999999999999993"/>
    <n v="2422"/>
    <x v="33"/>
    <n v="1985"/>
    <x v="6"/>
    <x v="1"/>
    <x v="3"/>
  </r>
  <r>
    <n v="696"/>
    <x v="3"/>
    <x v="1"/>
    <n v="92"/>
    <n v="3.9"/>
    <n v="1082"/>
    <x v="63"/>
    <n v="381"/>
    <x v="27"/>
    <x v="0"/>
    <x v="2"/>
  </r>
  <r>
    <n v="697"/>
    <x v="2"/>
    <x v="0"/>
    <n v="316"/>
    <n v="6.8"/>
    <n v="1965"/>
    <x v="70"/>
    <n v="1201"/>
    <x v="39"/>
    <x v="0"/>
    <x v="0"/>
  </r>
  <r>
    <n v="698"/>
    <x v="0"/>
    <x v="0"/>
    <n v="99"/>
    <n v="3.1"/>
    <n v="942"/>
    <x v="52"/>
    <n v="457"/>
    <x v="33"/>
    <x v="1"/>
    <x v="2"/>
  </r>
  <r>
    <n v="699"/>
    <x v="4"/>
    <x v="0"/>
    <n v="62"/>
    <n v="1.7"/>
    <n v="431"/>
    <x v="67"/>
    <n v="224"/>
    <x v="12"/>
    <x v="0"/>
    <x v="4"/>
  </r>
  <r>
    <n v="700"/>
    <x v="1"/>
    <x v="0"/>
    <n v="212"/>
    <n v="5.4"/>
    <n v="1306"/>
    <x v="68"/>
    <n v="828"/>
    <x v="1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29307-45A3-4FDC-8BCE-5BF71500507D}" name="PivotTable7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26:F32" firstHeaderRow="0" firstDataRow="1" firstDataCol="1"/>
  <pivotFields count="1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>
      <items count="87">
        <item x="42"/>
        <item x="49"/>
        <item x="62"/>
        <item x="67"/>
        <item x="26"/>
        <item x="60"/>
        <item x="16"/>
        <item x="9"/>
        <item x="59"/>
        <item x="28"/>
        <item x="35"/>
        <item x="52"/>
        <item x="79"/>
        <item x="55"/>
        <item x="38"/>
        <item x="63"/>
        <item x="77"/>
        <item x="41"/>
        <item x="50"/>
        <item x="29"/>
        <item x="54"/>
        <item x="2"/>
        <item x="64"/>
        <item x="66"/>
        <item x="5"/>
        <item x="74"/>
        <item x="18"/>
        <item x="21"/>
        <item x="34"/>
        <item x="15"/>
        <item x="1"/>
        <item x="12"/>
        <item x="24"/>
        <item x="61"/>
        <item x="19"/>
        <item x="10"/>
        <item x="46"/>
        <item x="68"/>
        <item x="82"/>
        <item x="78"/>
        <item x="32"/>
        <item x="13"/>
        <item x="84"/>
        <item x="25"/>
        <item x="3"/>
        <item x="47"/>
        <item x="4"/>
        <item x="20"/>
        <item x="40"/>
        <item x="85"/>
        <item x="53"/>
        <item x="43"/>
        <item x="11"/>
        <item x="6"/>
        <item x="0"/>
        <item x="70"/>
        <item x="71"/>
        <item x="83"/>
        <item x="69"/>
        <item x="56"/>
        <item x="57"/>
        <item x="31"/>
        <item x="8"/>
        <item x="65"/>
        <item x="22"/>
        <item x="23"/>
        <item x="75"/>
        <item x="27"/>
        <item x="7"/>
        <item x="33"/>
        <item x="14"/>
        <item x="44"/>
        <item x="80"/>
        <item x="45"/>
        <item x="76"/>
        <item x="17"/>
        <item x="39"/>
        <item x="58"/>
        <item x="73"/>
        <item x="30"/>
        <item x="72"/>
        <item x="81"/>
        <item x="36"/>
        <item x="37"/>
        <item x="48"/>
        <item x="5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umber of Apps Installed" fld="6" subtotal="average" baseField="0" baseItem="0"/>
    <dataField name="Average of Screen On Time (hours/day)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602FD-5C81-4FA7-BC11-E94BB356F353}" name="PivotTable5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K27:L33" firstHeaderRow="1" firstDataRow="1" firstDataCol="1"/>
  <pivotFields count="11"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 ID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5AFC3-1D8A-4413-9AB5-D74AE56A8570}" name="PivotTable4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G14:H20" firstHeaderRow="1" firstDataRow="1" firstDataCol="1"/>
  <pivotFields count="11">
    <pivotField compact="0" outline="0" showAll="0"/>
    <pivotField axis="axisRow" dataField="1"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vice Model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9DE2C-9E67-447C-B16D-289D67F4709C}" name="PivotTable1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AR6" firstHeaderRow="1" firstDataRow="2" firstDataCol="1"/>
  <pivotFields count="11"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Us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429B6-7CE4-4220-AA50-54788157685D}" name="PivotTable2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5:B28" firstHeaderRow="1" firstDataRow="1" firstDataCol="1"/>
  <pivotFields count="1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Screen On Time (hours/day)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3757-D9EA-4814-BAA4-B4CE0E11A972}" name="PivotTable3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3:D17" firstHeaderRow="1" firstDataRow="2" firstDataCol="1"/>
  <pivotFields count="11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</pivotFields>
  <rowFields count="1">
    <field x="9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perating System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C62D-493B-444A-A476-F01C2DDD99D2}" name="PivotTable6" cacheId="10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N13:O15" firstHeaderRow="1" firstDataRow="1" firstDataCol="1" rowPageCount="1" colPageCount="1"/>
  <pivotFields count="11">
    <pivotField compact="0" outline="0" showAll="0"/>
    <pivotField axis="axisRow" compact="0" outline="0" showAll="0">
      <items count="6">
        <item x="0"/>
        <item x="3"/>
        <item x="1"/>
        <item x="4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item="1" hier="-1"/>
  </pageFields>
  <dataFields count="1">
    <dataField name="Average of Battery Drain (mAh/day)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59482-8440-43FA-915F-FA8DF81D6AD8}" name="Table1" displayName="Table1" ref="A1:L702" totalsRowCount="1">
  <autoFilter ref="A1:L701" xr:uid="{F8959482-8440-43FA-915F-FA8DF81D6AD8}"/>
  <sortState xmlns:xlrd2="http://schemas.microsoft.com/office/spreadsheetml/2017/richdata2" ref="A2:L701">
    <sortCondition ref="A1:A701"/>
  </sortState>
  <tableColumns count="12">
    <tableColumn id="1" xr3:uid="{8DE9D56B-9AFD-40D1-A903-13ECDC26A55D}" name="User ID"/>
    <tableColumn id="2" xr3:uid="{9E9812FD-90DF-488D-89CD-D06878EBB6DF}" name="Device Model"/>
    <tableColumn id="3" xr3:uid="{4E3DDB72-3B3F-439F-AAC6-E8A10B2BF7DB}" name="Operating System"/>
    <tableColumn id="4" xr3:uid="{6C23CB94-4A73-4FE6-90DF-135861B993A5}" name="App Usage Time (min/day)"/>
    <tableColumn id="5" xr3:uid="{B720A7DE-A995-42E2-82BC-1109370B813D}" name="Screen On Time (hours/day)" dataDxfId="1" totalsRowDxfId="2"/>
    <tableColumn id="6" xr3:uid="{A7FF5F56-0CF5-4BF6-80BC-FFF67CE4C4DA}" name="Battery Drain (mAh/day)"/>
    <tableColumn id="7" xr3:uid="{EA2B551F-6D40-48C7-B8A2-180C9C679C3A}" name="Number of Apps Installed"/>
    <tableColumn id="8" xr3:uid="{8EABBC5F-707C-4967-9D18-AAB989D730D8}" name="Data Usage (MB/day)"/>
    <tableColumn id="9" xr3:uid="{3335B565-37B1-4E28-8D95-69A3EDBA771D}" name="Age"/>
    <tableColumn id="10" xr3:uid="{6C101619-6972-40DC-909C-D2E438653782}" name="Gender"/>
    <tableColumn id="11" xr3:uid="{A2935A69-90EC-423D-88E9-144274AC8057}" name="User Behavior Class"/>
    <tableColumn id="12" xr3:uid="{C09BAB86-62AF-4445-896E-EA1B3CE69099}" name="Column1" dataDxfId="0">
      <calculatedColumnFormula>IF(AND(Table1[[#This Row],[Age]]&gt;=18,Table1[[#This Row],[Age]]&lt;=19),"TEEN","ADULT")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B3E1-D57B-45B2-ABC3-06045599FC0B}">
  <dimension ref="A1:L716"/>
  <sheetViews>
    <sheetView workbookViewId="0">
      <selection activeCell="D11" sqref="D11"/>
    </sheetView>
  </sheetViews>
  <sheetFormatPr defaultRowHeight="15"/>
  <cols>
    <col min="1" max="1" width="10" bestFit="1" customWidth="1"/>
    <col min="2" max="2" width="19.140625" bestFit="1" customWidth="1"/>
    <col min="3" max="3" width="19.42578125" bestFit="1" customWidth="1"/>
    <col min="4" max="4" width="27.5703125" bestFit="1" customWidth="1"/>
    <col min="5" max="5" width="29" style="8" bestFit="1" customWidth="1"/>
    <col min="6" max="6" width="26" bestFit="1" customWidth="1"/>
    <col min="7" max="7" width="26.5703125" bestFit="1" customWidth="1"/>
    <col min="8" max="8" width="22.85546875" bestFit="1" customWidth="1"/>
    <col min="10" max="10" width="10" bestFit="1" customWidth="1"/>
    <col min="11" max="11" width="21.140625" bestFit="1" customWidth="1"/>
    <col min="12" max="12" width="18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>
        <v>393</v>
      </c>
      <c r="E2" s="8">
        <v>6.4</v>
      </c>
      <c r="F2">
        <v>1872</v>
      </c>
      <c r="G2">
        <v>67</v>
      </c>
      <c r="H2">
        <v>1122</v>
      </c>
      <c r="I2">
        <v>40</v>
      </c>
      <c r="J2" t="s">
        <v>14</v>
      </c>
      <c r="K2">
        <v>4</v>
      </c>
      <c r="L2" t="str">
        <f>IF(AND(Table1[[#This Row],[Age]]&gt;=18,Table1[[#This Row],[Age]]&lt;=19),"TEEN","ADULT")</f>
        <v>ADULT</v>
      </c>
    </row>
    <row r="3" spans="1:12">
      <c r="A3">
        <v>2</v>
      </c>
      <c r="B3" t="s">
        <v>15</v>
      </c>
      <c r="C3" t="s">
        <v>13</v>
      </c>
      <c r="D3">
        <v>268</v>
      </c>
      <c r="E3" s="8">
        <v>4.7</v>
      </c>
      <c r="F3">
        <v>1331</v>
      </c>
      <c r="G3">
        <v>42</v>
      </c>
      <c r="H3">
        <v>944</v>
      </c>
      <c r="I3">
        <v>47</v>
      </c>
      <c r="J3" t="s">
        <v>16</v>
      </c>
      <c r="K3">
        <v>3</v>
      </c>
      <c r="L3" t="str">
        <f>IF(AND(Table1[[#This Row],[Age]]&gt;=18,Table1[[#This Row],[Age]]&lt;=19),"TEEN","ADULT")</f>
        <v>ADULT</v>
      </c>
    </row>
    <row r="4" spans="1:12">
      <c r="A4">
        <v>3</v>
      </c>
      <c r="B4" t="s">
        <v>17</v>
      </c>
      <c r="C4" t="s">
        <v>13</v>
      </c>
      <c r="D4">
        <v>154</v>
      </c>
      <c r="E4" s="8">
        <v>4</v>
      </c>
      <c r="F4">
        <v>761</v>
      </c>
      <c r="G4">
        <v>32</v>
      </c>
      <c r="H4">
        <v>322</v>
      </c>
      <c r="I4">
        <v>42</v>
      </c>
      <c r="J4" t="s">
        <v>14</v>
      </c>
      <c r="K4">
        <v>2</v>
      </c>
      <c r="L4" t="str">
        <f>IF(AND(Table1[[#This Row],[Age]]&gt;=18,Table1[[#This Row],[Age]]&lt;=19),"TEEN","ADULT")</f>
        <v>ADULT</v>
      </c>
    </row>
    <row r="5" spans="1:12">
      <c r="A5">
        <v>4</v>
      </c>
      <c r="B5" t="s">
        <v>12</v>
      </c>
      <c r="C5" t="s">
        <v>13</v>
      </c>
      <c r="D5">
        <v>239</v>
      </c>
      <c r="E5" s="8">
        <v>4.8</v>
      </c>
      <c r="F5">
        <v>1676</v>
      </c>
      <c r="G5">
        <v>56</v>
      </c>
      <c r="H5">
        <v>871</v>
      </c>
      <c r="I5">
        <v>20</v>
      </c>
      <c r="J5" t="s">
        <v>14</v>
      </c>
      <c r="K5">
        <v>3</v>
      </c>
      <c r="L5" t="str">
        <f>IF(AND(Table1[[#This Row],[Age]]&gt;=18,Table1[[#This Row],[Age]]&lt;=19),"TEEN","ADULT")</f>
        <v>ADULT</v>
      </c>
    </row>
    <row r="6" spans="1:12">
      <c r="A6">
        <v>5</v>
      </c>
      <c r="B6" t="s">
        <v>18</v>
      </c>
      <c r="C6" t="s">
        <v>19</v>
      </c>
      <c r="D6">
        <v>187</v>
      </c>
      <c r="E6" s="8">
        <v>4.3</v>
      </c>
      <c r="F6">
        <v>1367</v>
      </c>
      <c r="G6">
        <v>58</v>
      </c>
      <c r="H6">
        <v>988</v>
      </c>
      <c r="I6">
        <v>31</v>
      </c>
      <c r="J6" t="s">
        <v>16</v>
      </c>
      <c r="K6">
        <v>3</v>
      </c>
      <c r="L6" t="str">
        <f>IF(AND(Table1[[#This Row],[Age]]&gt;=18,Table1[[#This Row],[Age]]&lt;=19),"TEEN","ADULT")</f>
        <v>ADULT</v>
      </c>
    </row>
    <row r="7" spans="1:12">
      <c r="A7">
        <v>6</v>
      </c>
      <c r="B7" t="s">
        <v>12</v>
      </c>
      <c r="C7" t="s">
        <v>13</v>
      </c>
      <c r="D7">
        <v>99</v>
      </c>
      <c r="E7" s="8">
        <v>2</v>
      </c>
      <c r="F7">
        <v>940</v>
      </c>
      <c r="G7">
        <v>35</v>
      </c>
      <c r="H7">
        <v>564</v>
      </c>
      <c r="I7">
        <v>31</v>
      </c>
      <c r="J7" t="s">
        <v>14</v>
      </c>
      <c r="K7">
        <v>2</v>
      </c>
      <c r="L7" t="str">
        <f>IF(AND(Table1[[#This Row],[Age]]&gt;=18,Table1[[#This Row],[Age]]&lt;=19),"TEEN","ADULT")</f>
        <v>ADULT</v>
      </c>
    </row>
    <row r="8" spans="1:12">
      <c r="A8">
        <v>7</v>
      </c>
      <c r="B8" t="s">
        <v>20</v>
      </c>
      <c r="C8" t="s">
        <v>13</v>
      </c>
      <c r="D8">
        <v>350</v>
      </c>
      <c r="E8" s="8">
        <v>7.3</v>
      </c>
      <c r="F8">
        <v>1802</v>
      </c>
      <c r="G8">
        <v>66</v>
      </c>
      <c r="H8">
        <v>1054</v>
      </c>
      <c r="I8">
        <v>21</v>
      </c>
      <c r="J8" t="s">
        <v>16</v>
      </c>
      <c r="K8">
        <v>4</v>
      </c>
      <c r="L8" t="str">
        <f>IF(AND(Table1[[#This Row],[Age]]&gt;=18,Table1[[#This Row],[Age]]&lt;=19),"TEEN","ADULT")</f>
        <v>ADULT</v>
      </c>
    </row>
    <row r="9" spans="1:12">
      <c r="A9">
        <v>8</v>
      </c>
      <c r="B9" t="s">
        <v>15</v>
      </c>
      <c r="C9" t="s">
        <v>13</v>
      </c>
      <c r="D9">
        <v>543</v>
      </c>
      <c r="E9" s="8">
        <v>11.4</v>
      </c>
      <c r="F9">
        <v>2956</v>
      </c>
      <c r="G9">
        <v>82</v>
      </c>
      <c r="H9">
        <v>1702</v>
      </c>
      <c r="I9">
        <v>31</v>
      </c>
      <c r="J9" t="s">
        <v>14</v>
      </c>
      <c r="K9">
        <v>5</v>
      </c>
      <c r="L9" t="str">
        <f>IF(AND(Table1[[#This Row],[Age]]&gt;=18,Table1[[#This Row],[Age]]&lt;=19),"TEEN","ADULT")</f>
        <v>ADULT</v>
      </c>
    </row>
    <row r="10" spans="1:12">
      <c r="A10">
        <v>9</v>
      </c>
      <c r="B10" t="s">
        <v>20</v>
      </c>
      <c r="C10" t="s">
        <v>13</v>
      </c>
      <c r="D10">
        <v>340</v>
      </c>
      <c r="E10" s="8">
        <v>7.7</v>
      </c>
      <c r="F10">
        <v>2138</v>
      </c>
      <c r="G10">
        <v>75</v>
      </c>
      <c r="H10">
        <v>1053</v>
      </c>
      <c r="I10">
        <v>42</v>
      </c>
      <c r="J10" t="s">
        <v>16</v>
      </c>
      <c r="K10">
        <v>4</v>
      </c>
      <c r="L10" t="str">
        <f>IF(AND(Table1[[#This Row],[Age]]&gt;=18,Table1[[#This Row],[Age]]&lt;=19),"TEEN","ADULT")</f>
        <v>ADULT</v>
      </c>
    </row>
    <row r="11" spans="1:12">
      <c r="A11">
        <v>10</v>
      </c>
      <c r="B11" t="s">
        <v>18</v>
      </c>
      <c r="C11" t="s">
        <v>19</v>
      </c>
      <c r="D11">
        <v>424</v>
      </c>
      <c r="E11" s="8">
        <v>6.6</v>
      </c>
      <c r="F11">
        <v>1957</v>
      </c>
      <c r="G11">
        <v>75</v>
      </c>
      <c r="H11">
        <v>1301</v>
      </c>
      <c r="I11">
        <v>42</v>
      </c>
      <c r="J11" t="s">
        <v>14</v>
      </c>
      <c r="K11">
        <v>4</v>
      </c>
      <c r="L11" t="str">
        <f>IF(AND(Table1[[#This Row],[Age]]&gt;=18,Table1[[#This Row],[Age]]&lt;=19),"TEEN","ADULT")</f>
        <v>ADULT</v>
      </c>
    </row>
    <row r="12" spans="1:12">
      <c r="A12">
        <v>11</v>
      </c>
      <c r="B12" t="s">
        <v>12</v>
      </c>
      <c r="C12" t="s">
        <v>13</v>
      </c>
      <c r="D12">
        <v>53</v>
      </c>
      <c r="E12" s="8">
        <v>1.4</v>
      </c>
      <c r="F12">
        <v>435</v>
      </c>
      <c r="G12">
        <v>17</v>
      </c>
      <c r="H12">
        <v>162</v>
      </c>
      <c r="I12">
        <v>34</v>
      </c>
      <c r="J12" t="s">
        <v>16</v>
      </c>
      <c r="K12">
        <v>1</v>
      </c>
      <c r="L12" t="str">
        <f>IF(AND(Table1[[#This Row],[Age]]&gt;=18,Table1[[#This Row],[Age]]&lt;=19),"TEEN","ADULT")</f>
        <v>ADULT</v>
      </c>
    </row>
    <row r="13" spans="1:12">
      <c r="A13">
        <v>12</v>
      </c>
      <c r="B13" t="s">
        <v>15</v>
      </c>
      <c r="C13" t="s">
        <v>13</v>
      </c>
      <c r="D13">
        <v>215</v>
      </c>
      <c r="E13" s="8">
        <v>5.5</v>
      </c>
      <c r="F13">
        <v>1690</v>
      </c>
      <c r="G13">
        <v>47</v>
      </c>
      <c r="H13">
        <v>641</v>
      </c>
      <c r="I13">
        <v>24</v>
      </c>
      <c r="J13" t="s">
        <v>14</v>
      </c>
      <c r="K13">
        <v>3</v>
      </c>
      <c r="L13" t="str">
        <f>IF(AND(Table1[[#This Row],[Age]]&gt;=18,Table1[[#This Row],[Age]]&lt;=19),"TEEN","ADULT")</f>
        <v>ADULT</v>
      </c>
    </row>
    <row r="14" spans="1:12">
      <c r="A14">
        <v>13</v>
      </c>
      <c r="B14" t="s">
        <v>15</v>
      </c>
      <c r="C14" t="s">
        <v>13</v>
      </c>
      <c r="D14">
        <v>462</v>
      </c>
      <c r="E14" s="8">
        <v>6.2</v>
      </c>
      <c r="F14">
        <v>2303</v>
      </c>
      <c r="G14">
        <v>65</v>
      </c>
      <c r="H14">
        <v>1099</v>
      </c>
      <c r="I14">
        <v>57</v>
      </c>
      <c r="J14" t="s">
        <v>16</v>
      </c>
      <c r="K14">
        <v>4</v>
      </c>
      <c r="L14" t="str">
        <f>IF(AND(Table1[[#This Row],[Age]]&gt;=18,Table1[[#This Row],[Age]]&lt;=19),"TEEN","ADULT")</f>
        <v>ADULT</v>
      </c>
    </row>
    <row r="15" spans="1:12">
      <c r="A15">
        <v>14</v>
      </c>
      <c r="B15" t="s">
        <v>17</v>
      </c>
      <c r="C15" t="s">
        <v>13</v>
      </c>
      <c r="D15">
        <v>215</v>
      </c>
      <c r="E15" s="8">
        <v>4.9000000000000004</v>
      </c>
      <c r="F15">
        <v>1662</v>
      </c>
      <c r="G15">
        <v>43</v>
      </c>
      <c r="H15">
        <v>857</v>
      </c>
      <c r="I15">
        <v>43</v>
      </c>
      <c r="J15" t="s">
        <v>14</v>
      </c>
      <c r="K15">
        <v>3</v>
      </c>
      <c r="L15" t="str">
        <f>IF(AND(Table1[[#This Row],[Age]]&gt;=18,Table1[[#This Row],[Age]]&lt;=19),"TEEN","ADULT")</f>
        <v>ADULT</v>
      </c>
    </row>
    <row r="16" spans="1:12">
      <c r="A16">
        <v>15</v>
      </c>
      <c r="B16" t="s">
        <v>18</v>
      </c>
      <c r="C16" t="s">
        <v>19</v>
      </c>
      <c r="D16">
        <v>189</v>
      </c>
      <c r="E16" s="8">
        <v>5.4</v>
      </c>
      <c r="F16">
        <v>1754</v>
      </c>
      <c r="G16">
        <v>53</v>
      </c>
      <c r="H16">
        <v>779</v>
      </c>
      <c r="I16">
        <v>49</v>
      </c>
      <c r="J16" t="s">
        <v>16</v>
      </c>
      <c r="K16">
        <v>3</v>
      </c>
      <c r="L16" t="str">
        <f>IF(AND(Table1[[#This Row],[Age]]&gt;=18,Table1[[#This Row],[Age]]&lt;=19),"TEEN","ADULT")</f>
        <v>ADULT</v>
      </c>
    </row>
    <row r="17" spans="1:12">
      <c r="A17">
        <v>16</v>
      </c>
      <c r="B17" t="s">
        <v>12</v>
      </c>
      <c r="C17" t="s">
        <v>13</v>
      </c>
      <c r="D17">
        <v>503</v>
      </c>
      <c r="E17" s="8">
        <v>10.4</v>
      </c>
      <c r="F17">
        <v>2571</v>
      </c>
      <c r="G17">
        <v>84</v>
      </c>
      <c r="H17">
        <v>2025</v>
      </c>
      <c r="I17">
        <v>39</v>
      </c>
      <c r="J17" t="s">
        <v>16</v>
      </c>
      <c r="K17">
        <v>5</v>
      </c>
      <c r="L17" t="str">
        <f>IF(AND(Table1[[#This Row],[Age]]&gt;=18,Table1[[#This Row],[Age]]&lt;=19),"TEEN","ADULT")</f>
        <v>ADULT</v>
      </c>
    </row>
    <row r="18" spans="1:12">
      <c r="A18">
        <v>17</v>
      </c>
      <c r="B18" t="s">
        <v>15</v>
      </c>
      <c r="C18" t="s">
        <v>13</v>
      </c>
      <c r="D18">
        <v>132</v>
      </c>
      <c r="E18" s="8">
        <v>3.6</v>
      </c>
      <c r="F18">
        <v>628</v>
      </c>
      <c r="G18">
        <v>32</v>
      </c>
      <c r="H18">
        <v>344</v>
      </c>
      <c r="I18">
        <v>47</v>
      </c>
      <c r="J18" t="s">
        <v>16</v>
      </c>
      <c r="K18">
        <v>2</v>
      </c>
      <c r="L18" t="str">
        <f>IF(AND(Table1[[#This Row],[Age]]&gt;=18,Table1[[#This Row],[Age]]&lt;=19),"TEEN","ADULT")</f>
        <v>ADULT</v>
      </c>
    </row>
    <row r="19" spans="1:12">
      <c r="A19">
        <v>18</v>
      </c>
      <c r="B19" t="s">
        <v>18</v>
      </c>
      <c r="C19" t="s">
        <v>19</v>
      </c>
      <c r="D19">
        <v>299</v>
      </c>
      <c r="E19" s="8">
        <v>5.8</v>
      </c>
      <c r="F19">
        <v>1431</v>
      </c>
      <c r="G19">
        <v>41</v>
      </c>
      <c r="H19">
        <v>985</v>
      </c>
      <c r="I19">
        <v>44</v>
      </c>
      <c r="J19" t="s">
        <v>16</v>
      </c>
      <c r="K19">
        <v>3</v>
      </c>
      <c r="L19" t="str">
        <f>IF(AND(Table1[[#This Row],[Age]]&gt;=18,Table1[[#This Row],[Age]]&lt;=19),"TEEN","ADULT")</f>
        <v>ADULT</v>
      </c>
    </row>
    <row r="20" spans="1:12">
      <c r="A20">
        <v>19</v>
      </c>
      <c r="B20" t="s">
        <v>12</v>
      </c>
      <c r="C20" t="s">
        <v>13</v>
      </c>
      <c r="D20">
        <v>81</v>
      </c>
      <c r="E20" s="8">
        <v>1.4</v>
      </c>
      <c r="F20">
        <v>558</v>
      </c>
      <c r="G20">
        <v>16</v>
      </c>
      <c r="H20">
        <v>297</v>
      </c>
      <c r="I20">
        <v>26</v>
      </c>
      <c r="J20" t="s">
        <v>16</v>
      </c>
      <c r="K20">
        <v>1</v>
      </c>
      <c r="L20" t="str">
        <f>IF(AND(Table1[[#This Row],[Age]]&gt;=18,Table1[[#This Row],[Age]]&lt;=19),"TEEN","ADULT")</f>
        <v>ADULT</v>
      </c>
    </row>
    <row r="21" spans="1:12">
      <c r="A21">
        <v>20</v>
      </c>
      <c r="B21" t="s">
        <v>18</v>
      </c>
      <c r="C21" t="s">
        <v>19</v>
      </c>
      <c r="D21">
        <v>577</v>
      </c>
      <c r="E21" s="8">
        <v>8.5</v>
      </c>
      <c r="F21">
        <v>2774</v>
      </c>
      <c r="G21">
        <v>89</v>
      </c>
      <c r="H21">
        <v>2192</v>
      </c>
      <c r="I21">
        <v>29</v>
      </c>
      <c r="J21" t="s">
        <v>16</v>
      </c>
      <c r="K21">
        <v>5</v>
      </c>
      <c r="L21" t="str">
        <f>IF(AND(Table1[[#This Row],[Age]]&gt;=18,Table1[[#This Row],[Age]]&lt;=19),"TEEN","ADULT")</f>
        <v>ADULT</v>
      </c>
    </row>
    <row r="22" spans="1:12">
      <c r="A22">
        <v>21</v>
      </c>
      <c r="B22" t="s">
        <v>20</v>
      </c>
      <c r="C22" t="s">
        <v>13</v>
      </c>
      <c r="D22">
        <v>93</v>
      </c>
      <c r="E22" s="8">
        <v>2.6</v>
      </c>
      <c r="F22">
        <v>681</v>
      </c>
      <c r="G22">
        <v>37</v>
      </c>
      <c r="H22">
        <v>302</v>
      </c>
      <c r="I22">
        <v>45</v>
      </c>
      <c r="J22" t="s">
        <v>16</v>
      </c>
      <c r="K22">
        <v>2</v>
      </c>
      <c r="L22" t="str">
        <f>IF(AND(Table1[[#This Row],[Age]]&gt;=18,Table1[[#This Row],[Age]]&lt;=19),"TEEN","ADULT")</f>
        <v>ADULT</v>
      </c>
    </row>
    <row r="23" spans="1:12">
      <c r="A23">
        <v>22</v>
      </c>
      <c r="B23" t="s">
        <v>15</v>
      </c>
      <c r="C23" t="s">
        <v>13</v>
      </c>
      <c r="D23">
        <v>576</v>
      </c>
      <c r="E23" s="8">
        <v>11.6</v>
      </c>
      <c r="F23">
        <v>2803</v>
      </c>
      <c r="G23">
        <v>82</v>
      </c>
      <c r="H23">
        <v>1553</v>
      </c>
      <c r="I23">
        <v>43</v>
      </c>
      <c r="J23" t="s">
        <v>16</v>
      </c>
      <c r="K23">
        <v>5</v>
      </c>
      <c r="L23" t="str">
        <f>IF(AND(Table1[[#This Row],[Age]]&gt;=18,Table1[[#This Row],[Age]]&lt;=19),"TEEN","ADULT")</f>
        <v>ADULT</v>
      </c>
    </row>
    <row r="24" spans="1:12">
      <c r="A24">
        <v>23</v>
      </c>
      <c r="B24" t="s">
        <v>20</v>
      </c>
      <c r="C24" t="s">
        <v>13</v>
      </c>
      <c r="D24">
        <v>423</v>
      </c>
      <c r="E24" s="8">
        <v>6.5</v>
      </c>
      <c r="F24">
        <v>2094</v>
      </c>
      <c r="G24">
        <v>65</v>
      </c>
      <c r="H24">
        <v>1372</v>
      </c>
      <c r="I24">
        <v>23</v>
      </c>
      <c r="J24" t="s">
        <v>16</v>
      </c>
      <c r="K24">
        <v>4</v>
      </c>
      <c r="L24" t="str">
        <f>IF(AND(Table1[[#This Row],[Age]]&gt;=18,Table1[[#This Row],[Age]]&lt;=19),"TEEN","ADULT")</f>
        <v>ADULT</v>
      </c>
    </row>
    <row r="25" spans="1:12">
      <c r="A25">
        <v>24</v>
      </c>
      <c r="B25" t="s">
        <v>12</v>
      </c>
      <c r="C25" t="s">
        <v>13</v>
      </c>
      <c r="D25">
        <v>292</v>
      </c>
      <c r="E25" s="8">
        <v>5.6</v>
      </c>
      <c r="F25">
        <v>1401</v>
      </c>
      <c r="G25">
        <v>46</v>
      </c>
      <c r="H25">
        <v>949</v>
      </c>
      <c r="I25">
        <v>37</v>
      </c>
      <c r="J25" t="s">
        <v>16</v>
      </c>
      <c r="K25">
        <v>3</v>
      </c>
      <c r="L25" t="str">
        <f>IF(AND(Table1[[#This Row],[Age]]&gt;=18,Table1[[#This Row],[Age]]&lt;=19),"TEEN","ADULT")</f>
        <v>ADULT</v>
      </c>
    </row>
    <row r="26" spans="1:12">
      <c r="A26">
        <v>25</v>
      </c>
      <c r="B26" t="s">
        <v>15</v>
      </c>
      <c r="C26" t="s">
        <v>13</v>
      </c>
      <c r="D26">
        <v>216</v>
      </c>
      <c r="E26" s="8">
        <v>4</v>
      </c>
      <c r="F26">
        <v>1711</v>
      </c>
      <c r="G26">
        <v>59</v>
      </c>
      <c r="H26">
        <v>748</v>
      </c>
      <c r="I26">
        <v>58</v>
      </c>
      <c r="J26" t="s">
        <v>14</v>
      </c>
      <c r="K26">
        <v>3</v>
      </c>
      <c r="L26" t="str">
        <f>IF(AND(Table1[[#This Row],[Age]]&gt;=18,Table1[[#This Row],[Age]]&lt;=19),"TEEN","ADULT")</f>
        <v>ADULT</v>
      </c>
    </row>
    <row r="27" spans="1:12">
      <c r="A27">
        <v>26</v>
      </c>
      <c r="B27" t="s">
        <v>20</v>
      </c>
      <c r="C27" t="s">
        <v>13</v>
      </c>
      <c r="D27">
        <v>91</v>
      </c>
      <c r="E27" s="8">
        <v>3.4</v>
      </c>
      <c r="F27">
        <v>1073</v>
      </c>
      <c r="G27">
        <v>38</v>
      </c>
      <c r="H27">
        <v>451</v>
      </c>
      <c r="I27">
        <v>52</v>
      </c>
      <c r="J27" t="s">
        <v>14</v>
      </c>
      <c r="K27">
        <v>2</v>
      </c>
      <c r="L27" t="str">
        <f>IF(AND(Table1[[#This Row],[Age]]&gt;=18,Table1[[#This Row],[Age]]&lt;=19),"TEEN","ADULT")</f>
        <v>ADULT</v>
      </c>
    </row>
    <row r="28" spans="1:12">
      <c r="A28">
        <v>27</v>
      </c>
      <c r="B28" t="s">
        <v>18</v>
      </c>
      <c r="C28" t="s">
        <v>19</v>
      </c>
      <c r="D28">
        <v>444</v>
      </c>
      <c r="E28" s="8">
        <v>7.6</v>
      </c>
      <c r="F28">
        <v>2372</v>
      </c>
      <c r="G28">
        <v>77</v>
      </c>
      <c r="H28">
        <v>1002</v>
      </c>
      <c r="I28">
        <v>29</v>
      </c>
      <c r="J28" t="s">
        <v>14</v>
      </c>
      <c r="K28">
        <v>4</v>
      </c>
      <c r="L28" t="str">
        <f>IF(AND(Table1[[#This Row],[Age]]&gt;=18,Table1[[#This Row],[Age]]&lt;=19),"TEEN","ADULT")</f>
        <v>ADULT</v>
      </c>
    </row>
    <row r="29" spans="1:12">
      <c r="A29">
        <v>28</v>
      </c>
      <c r="B29" t="s">
        <v>12</v>
      </c>
      <c r="C29" t="s">
        <v>13</v>
      </c>
      <c r="D29">
        <v>512</v>
      </c>
      <c r="E29" s="8">
        <v>10.5</v>
      </c>
      <c r="F29">
        <v>2409</v>
      </c>
      <c r="G29">
        <v>89</v>
      </c>
      <c r="H29">
        <v>1599</v>
      </c>
      <c r="I29">
        <v>33</v>
      </c>
      <c r="J29" t="s">
        <v>14</v>
      </c>
      <c r="K29">
        <v>5</v>
      </c>
      <c r="L29" t="str">
        <f>IF(AND(Table1[[#This Row],[Age]]&gt;=18,Table1[[#This Row],[Age]]&lt;=19),"TEEN","ADULT")</f>
        <v>ADULT</v>
      </c>
    </row>
    <row r="30" spans="1:12">
      <c r="A30">
        <v>29</v>
      </c>
      <c r="B30" t="s">
        <v>15</v>
      </c>
      <c r="C30" t="s">
        <v>13</v>
      </c>
      <c r="D30">
        <v>452</v>
      </c>
      <c r="E30" s="8">
        <v>6.8</v>
      </c>
      <c r="F30">
        <v>2387</v>
      </c>
      <c r="G30">
        <v>77</v>
      </c>
      <c r="H30">
        <v>1456</v>
      </c>
      <c r="I30">
        <v>55</v>
      </c>
      <c r="J30" t="s">
        <v>16</v>
      </c>
      <c r="K30">
        <v>4</v>
      </c>
      <c r="L30" t="str">
        <f>IF(AND(Table1[[#This Row],[Age]]&gt;=18,Table1[[#This Row],[Age]]&lt;=19),"TEEN","ADULT")</f>
        <v>ADULT</v>
      </c>
    </row>
    <row r="31" spans="1:12">
      <c r="A31">
        <v>30</v>
      </c>
      <c r="B31" t="s">
        <v>20</v>
      </c>
      <c r="C31" t="s">
        <v>13</v>
      </c>
      <c r="D31">
        <v>412</v>
      </c>
      <c r="E31" s="8">
        <v>6.2</v>
      </c>
      <c r="F31">
        <v>1899</v>
      </c>
      <c r="G31">
        <v>78</v>
      </c>
      <c r="H31">
        <v>1384</v>
      </c>
      <c r="I31">
        <v>19</v>
      </c>
      <c r="J31" t="s">
        <v>16</v>
      </c>
      <c r="K31">
        <v>4</v>
      </c>
      <c r="L31" t="str">
        <f>IF(AND(Table1[[#This Row],[Age]]&gt;=18,Table1[[#This Row],[Age]]&lt;=19),"TEEN","ADULT")</f>
        <v>TEEN</v>
      </c>
    </row>
    <row r="32" spans="1:12">
      <c r="A32">
        <v>31</v>
      </c>
      <c r="B32" t="s">
        <v>17</v>
      </c>
      <c r="C32" t="s">
        <v>13</v>
      </c>
      <c r="D32">
        <v>260</v>
      </c>
      <c r="E32" s="8">
        <v>6</v>
      </c>
      <c r="F32">
        <v>1361</v>
      </c>
      <c r="G32">
        <v>44</v>
      </c>
      <c r="H32">
        <v>889</v>
      </c>
      <c r="I32">
        <v>37</v>
      </c>
      <c r="J32" t="s">
        <v>16</v>
      </c>
      <c r="K32">
        <v>3</v>
      </c>
      <c r="L32" t="str">
        <f>IF(AND(Table1[[#This Row],[Age]]&gt;=18,Table1[[#This Row],[Age]]&lt;=19),"TEEN","ADULT")</f>
        <v>ADULT</v>
      </c>
    </row>
    <row r="33" spans="1:12">
      <c r="A33">
        <v>32</v>
      </c>
      <c r="B33" t="s">
        <v>17</v>
      </c>
      <c r="C33" t="s">
        <v>13</v>
      </c>
      <c r="D33">
        <v>197</v>
      </c>
      <c r="E33" s="8">
        <v>4.5999999999999996</v>
      </c>
      <c r="F33">
        <v>1660</v>
      </c>
      <c r="G33">
        <v>59</v>
      </c>
      <c r="H33">
        <v>975</v>
      </c>
      <c r="I33">
        <v>25</v>
      </c>
      <c r="J33" t="s">
        <v>14</v>
      </c>
      <c r="K33">
        <v>3</v>
      </c>
      <c r="L33" t="str">
        <f>IF(AND(Table1[[#This Row],[Age]]&gt;=18,Table1[[#This Row],[Age]]&lt;=19),"TEEN","ADULT")</f>
        <v>ADULT</v>
      </c>
    </row>
    <row r="34" spans="1:12">
      <c r="A34">
        <v>33</v>
      </c>
      <c r="B34" t="s">
        <v>12</v>
      </c>
      <c r="C34" t="s">
        <v>13</v>
      </c>
      <c r="D34">
        <v>278</v>
      </c>
      <c r="E34" s="8">
        <v>4.7</v>
      </c>
      <c r="F34">
        <v>1484</v>
      </c>
      <c r="G34">
        <v>55</v>
      </c>
      <c r="H34">
        <v>917</v>
      </c>
      <c r="I34">
        <v>21</v>
      </c>
      <c r="J34" t="s">
        <v>14</v>
      </c>
      <c r="K34">
        <v>3</v>
      </c>
      <c r="L34" t="str">
        <f>IF(AND(Table1[[#This Row],[Age]]&gt;=18,Table1[[#This Row],[Age]]&lt;=19),"TEEN","ADULT")</f>
        <v>ADULT</v>
      </c>
    </row>
    <row r="35" spans="1:12">
      <c r="A35">
        <v>34</v>
      </c>
      <c r="B35" t="s">
        <v>12</v>
      </c>
      <c r="C35" t="s">
        <v>13</v>
      </c>
      <c r="D35">
        <v>46</v>
      </c>
      <c r="E35" s="8">
        <v>2</v>
      </c>
      <c r="F35">
        <v>457</v>
      </c>
      <c r="G35">
        <v>14</v>
      </c>
      <c r="H35">
        <v>105</v>
      </c>
      <c r="I35">
        <v>58</v>
      </c>
      <c r="J35" t="s">
        <v>14</v>
      </c>
      <c r="K35">
        <v>1</v>
      </c>
      <c r="L35" t="str">
        <f>IF(AND(Table1[[#This Row],[Age]]&gt;=18,Table1[[#This Row],[Age]]&lt;=19),"TEEN","ADULT")</f>
        <v>ADULT</v>
      </c>
    </row>
    <row r="36" spans="1:12">
      <c r="A36">
        <v>35</v>
      </c>
      <c r="B36" t="s">
        <v>17</v>
      </c>
      <c r="C36" t="s">
        <v>13</v>
      </c>
      <c r="D36">
        <v>593</v>
      </c>
      <c r="E36" s="8">
        <v>10.199999999999999</v>
      </c>
      <c r="F36">
        <v>2499</v>
      </c>
      <c r="G36">
        <v>81</v>
      </c>
      <c r="H36">
        <v>1616</v>
      </c>
      <c r="I36">
        <v>38</v>
      </c>
      <c r="J36" t="s">
        <v>16</v>
      </c>
      <c r="K36">
        <v>5</v>
      </c>
      <c r="L36" t="str">
        <f>IF(AND(Table1[[#This Row],[Age]]&gt;=18,Table1[[#This Row],[Age]]&lt;=19),"TEEN","ADULT")</f>
        <v>ADULT</v>
      </c>
    </row>
    <row r="37" spans="1:12">
      <c r="A37">
        <v>36</v>
      </c>
      <c r="B37" t="s">
        <v>20</v>
      </c>
      <c r="C37" t="s">
        <v>13</v>
      </c>
      <c r="D37">
        <v>32</v>
      </c>
      <c r="E37" s="8">
        <v>1.2</v>
      </c>
      <c r="F37">
        <v>580</v>
      </c>
      <c r="G37">
        <v>19</v>
      </c>
      <c r="H37">
        <v>153</v>
      </c>
      <c r="I37">
        <v>20</v>
      </c>
      <c r="J37" t="s">
        <v>16</v>
      </c>
      <c r="K37">
        <v>1</v>
      </c>
      <c r="L37" t="str">
        <f>IF(AND(Table1[[#This Row],[Age]]&gt;=18,Table1[[#This Row],[Age]]&lt;=19),"TEEN","ADULT")</f>
        <v>ADULT</v>
      </c>
    </row>
    <row r="38" spans="1:12">
      <c r="A38">
        <v>37</v>
      </c>
      <c r="B38" t="s">
        <v>18</v>
      </c>
      <c r="C38" t="s">
        <v>19</v>
      </c>
      <c r="D38">
        <v>122</v>
      </c>
      <c r="E38" s="8">
        <v>3.3</v>
      </c>
      <c r="F38">
        <v>755</v>
      </c>
      <c r="G38">
        <v>30</v>
      </c>
      <c r="H38">
        <v>573</v>
      </c>
      <c r="I38">
        <v>26</v>
      </c>
      <c r="J38" t="s">
        <v>14</v>
      </c>
      <c r="K38">
        <v>2</v>
      </c>
      <c r="L38" t="str">
        <f>IF(AND(Table1[[#This Row],[Age]]&gt;=18,Table1[[#This Row],[Age]]&lt;=19),"TEEN","ADULT")</f>
        <v>ADULT</v>
      </c>
    </row>
    <row r="39" spans="1:12">
      <c r="A39">
        <v>38</v>
      </c>
      <c r="B39" t="s">
        <v>20</v>
      </c>
      <c r="C39" t="s">
        <v>13</v>
      </c>
      <c r="D39">
        <v>522</v>
      </c>
      <c r="E39" s="8">
        <v>11.2</v>
      </c>
      <c r="F39">
        <v>2808</v>
      </c>
      <c r="G39">
        <v>93</v>
      </c>
      <c r="H39">
        <v>2328</v>
      </c>
      <c r="I39">
        <v>24</v>
      </c>
      <c r="J39" t="s">
        <v>14</v>
      </c>
      <c r="K39">
        <v>5</v>
      </c>
      <c r="L39" t="str">
        <f>IF(AND(Table1[[#This Row],[Age]]&gt;=18,Table1[[#This Row],[Age]]&lt;=19),"TEEN","ADULT")</f>
        <v>ADULT</v>
      </c>
    </row>
    <row r="40" spans="1:12">
      <c r="A40">
        <v>39</v>
      </c>
      <c r="B40" t="s">
        <v>15</v>
      </c>
      <c r="C40" t="s">
        <v>13</v>
      </c>
      <c r="D40">
        <v>473</v>
      </c>
      <c r="E40" s="8">
        <v>6.4</v>
      </c>
      <c r="F40">
        <v>2312</v>
      </c>
      <c r="G40">
        <v>74</v>
      </c>
      <c r="H40">
        <v>1400</v>
      </c>
      <c r="I40">
        <v>40</v>
      </c>
      <c r="J40" t="s">
        <v>14</v>
      </c>
      <c r="K40">
        <v>4</v>
      </c>
      <c r="L40" t="str">
        <f>IF(AND(Table1[[#This Row],[Age]]&gt;=18,Table1[[#This Row],[Age]]&lt;=19),"TEEN","ADULT")</f>
        <v>ADULT</v>
      </c>
    </row>
    <row r="41" spans="1:12">
      <c r="A41">
        <v>40</v>
      </c>
      <c r="B41" t="s">
        <v>20</v>
      </c>
      <c r="C41" t="s">
        <v>13</v>
      </c>
      <c r="D41">
        <v>398</v>
      </c>
      <c r="E41" s="8">
        <v>6.2</v>
      </c>
      <c r="F41">
        <v>1851</v>
      </c>
      <c r="G41">
        <v>77</v>
      </c>
      <c r="H41">
        <v>1180</v>
      </c>
      <c r="I41">
        <v>23</v>
      </c>
      <c r="J41" t="s">
        <v>14</v>
      </c>
      <c r="K41">
        <v>4</v>
      </c>
      <c r="L41" t="str">
        <f>IF(AND(Table1[[#This Row],[Age]]&gt;=18,Table1[[#This Row],[Age]]&lt;=19),"TEEN","ADULT")</f>
        <v>ADULT</v>
      </c>
    </row>
    <row r="42" spans="1:12">
      <c r="A42">
        <v>41</v>
      </c>
      <c r="B42" t="s">
        <v>17</v>
      </c>
      <c r="C42" t="s">
        <v>13</v>
      </c>
      <c r="D42">
        <v>240</v>
      </c>
      <c r="E42" s="8">
        <v>4.7</v>
      </c>
      <c r="F42">
        <v>1464</v>
      </c>
      <c r="G42">
        <v>52</v>
      </c>
      <c r="H42">
        <v>708</v>
      </c>
      <c r="I42">
        <v>56</v>
      </c>
      <c r="J42" t="s">
        <v>16</v>
      </c>
      <c r="K42">
        <v>3</v>
      </c>
      <c r="L42" t="str">
        <f>IF(AND(Table1[[#This Row],[Age]]&gt;=18,Table1[[#This Row],[Age]]&lt;=19),"TEEN","ADULT")</f>
        <v>ADULT</v>
      </c>
    </row>
    <row r="43" spans="1:12">
      <c r="A43">
        <v>42</v>
      </c>
      <c r="B43" t="s">
        <v>15</v>
      </c>
      <c r="C43" t="s">
        <v>13</v>
      </c>
      <c r="D43">
        <v>576</v>
      </c>
      <c r="E43" s="8">
        <v>10.1</v>
      </c>
      <c r="F43">
        <v>2447</v>
      </c>
      <c r="G43">
        <v>83</v>
      </c>
      <c r="H43">
        <v>2323</v>
      </c>
      <c r="I43">
        <v>33</v>
      </c>
      <c r="J43" t="s">
        <v>14</v>
      </c>
      <c r="K43">
        <v>5</v>
      </c>
      <c r="L43" t="str">
        <f>IF(AND(Table1[[#This Row],[Age]]&gt;=18,Table1[[#This Row],[Age]]&lt;=19),"TEEN","ADULT")</f>
        <v>ADULT</v>
      </c>
    </row>
    <row r="44" spans="1:12">
      <c r="A44">
        <v>43</v>
      </c>
      <c r="B44" t="s">
        <v>20</v>
      </c>
      <c r="C44" t="s">
        <v>13</v>
      </c>
      <c r="D44">
        <v>120</v>
      </c>
      <c r="E44" s="8">
        <v>2.1</v>
      </c>
      <c r="F44">
        <v>720</v>
      </c>
      <c r="G44">
        <v>39</v>
      </c>
      <c r="H44">
        <v>392</v>
      </c>
      <c r="I44">
        <v>43</v>
      </c>
      <c r="J44" t="s">
        <v>14</v>
      </c>
      <c r="K44">
        <v>2</v>
      </c>
      <c r="L44" t="str">
        <f>IF(AND(Table1[[#This Row],[Age]]&gt;=18,Table1[[#This Row],[Age]]&lt;=19),"TEEN","ADULT")</f>
        <v>ADULT</v>
      </c>
    </row>
    <row r="45" spans="1:12">
      <c r="A45">
        <v>44</v>
      </c>
      <c r="B45" t="s">
        <v>20</v>
      </c>
      <c r="C45" t="s">
        <v>13</v>
      </c>
      <c r="D45">
        <v>152</v>
      </c>
      <c r="E45" s="8">
        <v>3.7</v>
      </c>
      <c r="F45">
        <v>993</v>
      </c>
      <c r="G45">
        <v>32</v>
      </c>
      <c r="H45">
        <v>429</v>
      </c>
      <c r="I45">
        <v>18</v>
      </c>
      <c r="J45" t="s">
        <v>14</v>
      </c>
      <c r="K45">
        <v>2</v>
      </c>
      <c r="L45" t="str">
        <f>IF(AND(Table1[[#This Row],[Age]]&gt;=18,Table1[[#This Row],[Age]]&lt;=19),"TEEN","ADULT")</f>
        <v>TEEN</v>
      </c>
    </row>
    <row r="46" spans="1:12">
      <c r="A46">
        <v>45</v>
      </c>
      <c r="B46" t="s">
        <v>17</v>
      </c>
      <c r="C46" t="s">
        <v>13</v>
      </c>
      <c r="D46">
        <v>138</v>
      </c>
      <c r="E46" s="8">
        <v>2.4</v>
      </c>
      <c r="F46">
        <v>837</v>
      </c>
      <c r="G46">
        <v>21</v>
      </c>
      <c r="H46">
        <v>572</v>
      </c>
      <c r="I46">
        <v>56</v>
      </c>
      <c r="J46" t="s">
        <v>16</v>
      </c>
      <c r="K46">
        <v>2</v>
      </c>
      <c r="L46" t="str">
        <f>IF(AND(Table1[[#This Row],[Age]]&gt;=18,Table1[[#This Row],[Age]]&lt;=19),"TEEN","ADULT")</f>
        <v>ADULT</v>
      </c>
    </row>
    <row r="47" spans="1:12">
      <c r="A47">
        <v>46</v>
      </c>
      <c r="B47" t="s">
        <v>17</v>
      </c>
      <c r="C47" t="s">
        <v>13</v>
      </c>
      <c r="D47">
        <v>502</v>
      </c>
      <c r="E47" s="8">
        <v>10.9</v>
      </c>
      <c r="F47">
        <v>2476</v>
      </c>
      <c r="G47">
        <v>96</v>
      </c>
      <c r="H47">
        <v>1935</v>
      </c>
      <c r="I47">
        <v>39</v>
      </c>
      <c r="J47" t="s">
        <v>14</v>
      </c>
      <c r="K47">
        <v>5</v>
      </c>
      <c r="L47" t="str">
        <f>IF(AND(Table1[[#This Row],[Age]]&gt;=18,Table1[[#This Row],[Age]]&lt;=19),"TEEN","ADULT")</f>
        <v>ADULT</v>
      </c>
    </row>
    <row r="48" spans="1:12">
      <c r="A48">
        <v>47</v>
      </c>
      <c r="B48" t="s">
        <v>15</v>
      </c>
      <c r="C48" t="s">
        <v>13</v>
      </c>
      <c r="D48">
        <v>558</v>
      </c>
      <c r="E48" s="8">
        <v>8.4</v>
      </c>
      <c r="F48">
        <v>2447</v>
      </c>
      <c r="G48">
        <v>97</v>
      </c>
      <c r="H48">
        <v>1594</v>
      </c>
      <c r="I48">
        <v>22</v>
      </c>
      <c r="J48" t="s">
        <v>16</v>
      </c>
      <c r="K48">
        <v>5</v>
      </c>
      <c r="L48" t="str">
        <f>IF(AND(Table1[[#This Row],[Age]]&gt;=18,Table1[[#This Row],[Age]]&lt;=19),"TEEN","ADULT")</f>
        <v>ADULT</v>
      </c>
    </row>
    <row r="49" spans="1:12">
      <c r="A49">
        <v>48</v>
      </c>
      <c r="B49" t="s">
        <v>20</v>
      </c>
      <c r="C49" t="s">
        <v>13</v>
      </c>
      <c r="D49">
        <v>138</v>
      </c>
      <c r="E49" s="8">
        <v>3.6</v>
      </c>
      <c r="F49">
        <v>889</v>
      </c>
      <c r="G49">
        <v>25</v>
      </c>
      <c r="H49">
        <v>323</v>
      </c>
      <c r="I49">
        <v>27</v>
      </c>
      <c r="J49" t="s">
        <v>16</v>
      </c>
      <c r="K49">
        <v>2</v>
      </c>
      <c r="L49" t="str">
        <f>IF(AND(Table1[[#This Row],[Age]]&gt;=18,Table1[[#This Row],[Age]]&lt;=19),"TEEN","ADULT")</f>
        <v>ADULT</v>
      </c>
    </row>
    <row r="50" spans="1:12">
      <c r="A50">
        <v>49</v>
      </c>
      <c r="B50" t="s">
        <v>12</v>
      </c>
      <c r="C50" t="s">
        <v>13</v>
      </c>
      <c r="D50">
        <v>580</v>
      </c>
      <c r="E50" s="8">
        <v>8.1999999999999993</v>
      </c>
      <c r="F50">
        <v>2623</v>
      </c>
      <c r="G50">
        <v>90</v>
      </c>
      <c r="H50">
        <v>2262</v>
      </c>
      <c r="I50">
        <v>49</v>
      </c>
      <c r="J50" t="s">
        <v>14</v>
      </c>
      <c r="K50">
        <v>5</v>
      </c>
      <c r="L50" t="str">
        <f>IF(AND(Table1[[#This Row],[Age]]&gt;=18,Table1[[#This Row],[Age]]&lt;=19),"TEEN","ADULT")</f>
        <v>ADULT</v>
      </c>
    </row>
    <row r="51" spans="1:12">
      <c r="A51">
        <v>50</v>
      </c>
      <c r="B51" t="s">
        <v>15</v>
      </c>
      <c r="C51" t="s">
        <v>13</v>
      </c>
      <c r="D51">
        <v>589</v>
      </c>
      <c r="E51" s="8">
        <v>8.6999999999999993</v>
      </c>
      <c r="F51">
        <v>2736</v>
      </c>
      <c r="G51">
        <v>82</v>
      </c>
      <c r="H51">
        <v>1997</v>
      </c>
      <c r="I51">
        <v>49</v>
      </c>
      <c r="J51" t="s">
        <v>14</v>
      </c>
      <c r="K51">
        <v>5</v>
      </c>
      <c r="L51" t="str">
        <f>IF(AND(Table1[[#This Row],[Age]]&gt;=18,Table1[[#This Row],[Age]]&lt;=19),"TEEN","ADULT")</f>
        <v>ADULT</v>
      </c>
    </row>
    <row r="52" spans="1:12">
      <c r="A52">
        <v>51</v>
      </c>
      <c r="B52" t="s">
        <v>17</v>
      </c>
      <c r="C52" t="s">
        <v>13</v>
      </c>
      <c r="D52">
        <v>452</v>
      </c>
      <c r="E52" s="8">
        <v>7.4</v>
      </c>
      <c r="F52">
        <v>2180</v>
      </c>
      <c r="G52">
        <v>61</v>
      </c>
      <c r="H52">
        <v>1417</v>
      </c>
      <c r="I52">
        <v>54</v>
      </c>
      <c r="J52" t="s">
        <v>16</v>
      </c>
      <c r="K52">
        <v>4</v>
      </c>
      <c r="L52" t="str">
        <f>IF(AND(Table1[[#This Row],[Age]]&gt;=18,Table1[[#This Row],[Age]]&lt;=19),"TEEN","ADULT")</f>
        <v>ADULT</v>
      </c>
    </row>
    <row r="53" spans="1:12">
      <c r="A53">
        <v>52</v>
      </c>
      <c r="B53" t="s">
        <v>17</v>
      </c>
      <c r="C53" t="s">
        <v>13</v>
      </c>
      <c r="D53">
        <v>245</v>
      </c>
      <c r="E53" s="8">
        <v>5.9</v>
      </c>
      <c r="F53">
        <v>1243</v>
      </c>
      <c r="G53">
        <v>52</v>
      </c>
      <c r="H53">
        <v>885</v>
      </c>
      <c r="I53">
        <v>29</v>
      </c>
      <c r="J53" t="s">
        <v>14</v>
      </c>
      <c r="K53">
        <v>3</v>
      </c>
      <c r="L53" t="str">
        <f>IF(AND(Table1[[#This Row],[Age]]&gt;=18,Table1[[#This Row],[Age]]&lt;=19),"TEEN","ADULT")</f>
        <v>ADULT</v>
      </c>
    </row>
    <row r="54" spans="1:12">
      <c r="A54">
        <v>53</v>
      </c>
      <c r="B54" t="s">
        <v>20</v>
      </c>
      <c r="C54" t="s">
        <v>13</v>
      </c>
      <c r="D54">
        <v>125</v>
      </c>
      <c r="E54" s="8">
        <v>2.7</v>
      </c>
      <c r="F54">
        <v>690</v>
      </c>
      <c r="G54">
        <v>28</v>
      </c>
      <c r="H54">
        <v>393</v>
      </c>
      <c r="I54">
        <v>27</v>
      </c>
      <c r="J54" t="s">
        <v>16</v>
      </c>
      <c r="K54">
        <v>2</v>
      </c>
      <c r="L54" t="str">
        <f>IF(AND(Table1[[#This Row],[Age]]&gt;=18,Table1[[#This Row],[Age]]&lt;=19),"TEEN","ADULT")</f>
        <v>ADULT</v>
      </c>
    </row>
    <row r="55" spans="1:12">
      <c r="A55">
        <v>54</v>
      </c>
      <c r="B55" t="s">
        <v>17</v>
      </c>
      <c r="C55" t="s">
        <v>13</v>
      </c>
      <c r="D55">
        <v>97</v>
      </c>
      <c r="E55" s="8">
        <v>2.2000000000000002</v>
      </c>
      <c r="F55">
        <v>1101</v>
      </c>
      <c r="G55">
        <v>38</v>
      </c>
      <c r="H55">
        <v>375</v>
      </c>
      <c r="I55">
        <v>53</v>
      </c>
      <c r="J55" t="s">
        <v>14</v>
      </c>
      <c r="K55">
        <v>2</v>
      </c>
      <c r="L55" t="str">
        <f>IF(AND(Table1[[#This Row],[Age]]&gt;=18,Table1[[#This Row],[Age]]&lt;=19),"TEEN","ADULT")</f>
        <v>ADULT</v>
      </c>
    </row>
    <row r="56" spans="1:12">
      <c r="A56">
        <v>55</v>
      </c>
      <c r="B56" t="s">
        <v>12</v>
      </c>
      <c r="C56" t="s">
        <v>13</v>
      </c>
      <c r="D56">
        <v>516</v>
      </c>
      <c r="E56" s="8">
        <v>8.6999999999999993</v>
      </c>
      <c r="F56">
        <v>2857</v>
      </c>
      <c r="G56">
        <v>83</v>
      </c>
      <c r="H56">
        <v>2189</v>
      </c>
      <c r="I56">
        <v>53</v>
      </c>
      <c r="J56" t="s">
        <v>16</v>
      </c>
      <c r="K56">
        <v>5</v>
      </c>
      <c r="L56" t="str">
        <f>IF(AND(Table1[[#This Row],[Age]]&gt;=18,Table1[[#This Row],[Age]]&lt;=19),"TEEN","ADULT")</f>
        <v>ADULT</v>
      </c>
    </row>
    <row r="57" spans="1:12">
      <c r="A57">
        <v>56</v>
      </c>
      <c r="B57" t="s">
        <v>18</v>
      </c>
      <c r="C57" t="s">
        <v>19</v>
      </c>
      <c r="D57">
        <v>68</v>
      </c>
      <c r="E57" s="8">
        <v>1.6</v>
      </c>
      <c r="F57">
        <v>450</v>
      </c>
      <c r="G57">
        <v>14</v>
      </c>
      <c r="H57">
        <v>111</v>
      </c>
      <c r="I57">
        <v>30</v>
      </c>
      <c r="J57" t="s">
        <v>14</v>
      </c>
      <c r="K57">
        <v>1</v>
      </c>
      <c r="L57" t="str">
        <f>IF(AND(Table1[[#This Row],[Age]]&gt;=18,Table1[[#This Row],[Age]]&lt;=19),"TEEN","ADULT")</f>
        <v>ADULT</v>
      </c>
    </row>
    <row r="58" spans="1:12">
      <c r="A58">
        <v>57</v>
      </c>
      <c r="B58" t="s">
        <v>15</v>
      </c>
      <c r="C58" t="s">
        <v>13</v>
      </c>
      <c r="D58">
        <v>64</v>
      </c>
      <c r="E58" s="8">
        <v>1.1000000000000001</v>
      </c>
      <c r="F58">
        <v>572</v>
      </c>
      <c r="G58">
        <v>10</v>
      </c>
      <c r="H58">
        <v>161</v>
      </c>
      <c r="I58">
        <v>42</v>
      </c>
      <c r="J58" t="s">
        <v>16</v>
      </c>
      <c r="K58">
        <v>1</v>
      </c>
      <c r="L58" t="str">
        <f>IF(AND(Table1[[#This Row],[Age]]&gt;=18,Table1[[#This Row],[Age]]&lt;=19),"TEEN","ADULT")</f>
        <v>ADULT</v>
      </c>
    </row>
    <row r="59" spans="1:12">
      <c r="A59">
        <v>58</v>
      </c>
      <c r="B59" t="s">
        <v>15</v>
      </c>
      <c r="C59" t="s">
        <v>13</v>
      </c>
      <c r="D59">
        <v>539</v>
      </c>
      <c r="E59" s="8">
        <v>8.4</v>
      </c>
      <c r="F59">
        <v>2796</v>
      </c>
      <c r="G59">
        <v>89</v>
      </c>
      <c r="H59">
        <v>2415</v>
      </c>
      <c r="I59">
        <v>26</v>
      </c>
      <c r="J59" t="s">
        <v>14</v>
      </c>
      <c r="K59">
        <v>5</v>
      </c>
      <c r="L59" t="str">
        <f>IF(AND(Table1[[#This Row],[Age]]&gt;=18,Table1[[#This Row],[Age]]&lt;=19),"TEEN","ADULT")</f>
        <v>ADULT</v>
      </c>
    </row>
    <row r="60" spans="1:12">
      <c r="A60">
        <v>59</v>
      </c>
      <c r="B60" t="s">
        <v>17</v>
      </c>
      <c r="C60" t="s">
        <v>13</v>
      </c>
      <c r="D60">
        <v>428</v>
      </c>
      <c r="E60" s="8">
        <v>7</v>
      </c>
      <c r="F60">
        <v>2306</v>
      </c>
      <c r="G60">
        <v>75</v>
      </c>
      <c r="H60">
        <v>1144</v>
      </c>
      <c r="I60">
        <v>22</v>
      </c>
      <c r="J60" t="s">
        <v>14</v>
      </c>
      <c r="K60">
        <v>4</v>
      </c>
      <c r="L60" t="str">
        <f>IF(AND(Table1[[#This Row],[Age]]&gt;=18,Table1[[#This Row],[Age]]&lt;=19),"TEEN","ADULT")</f>
        <v>ADULT</v>
      </c>
    </row>
    <row r="61" spans="1:12">
      <c r="A61">
        <v>60</v>
      </c>
      <c r="B61" t="s">
        <v>18</v>
      </c>
      <c r="C61" t="s">
        <v>19</v>
      </c>
      <c r="D61">
        <v>325</v>
      </c>
      <c r="E61" s="8">
        <v>7.1</v>
      </c>
      <c r="F61">
        <v>2269</v>
      </c>
      <c r="G61">
        <v>64</v>
      </c>
      <c r="H61">
        <v>1053</v>
      </c>
      <c r="I61">
        <v>56</v>
      </c>
      <c r="J61" t="s">
        <v>14</v>
      </c>
      <c r="K61">
        <v>4</v>
      </c>
      <c r="L61" t="str">
        <f>IF(AND(Table1[[#This Row],[Age]]&gt;=18,Table1[[#This Row],[Age]]&lt;=19),"TEEN","ADULT")</f>
        <v>ADULT</v>
      </c>
    </row>
    <row r="62" spans="1:12">
      <c r="A62">
        <v>61</v>
      </c>
      <c r="B62" t="s">
        <v>17</v>
      </c>
      <c r="C62" t="s">
        <v>13</v>
      </c>
      <c r="D62">
        <v>522</v>
      </c>
      <c r="E62" s="8">
        <v>11.9</v>
      </c>
      <c r="F62">
        <v>2798</v>
      </c>
      <c r="G62">
        <v>85</v>
      </c>
      <c r="H62">
        <v>1663</v>
      </c>
      <c r="I62">
        <v>28</v>
      </c>
      <c r="J62" t="s">
        <v>16</v>
      </c>
      <c r="K62">
        <v>5</v>
      </c>
      <c r="L62" t="str">
        <f>IF(AND(Table1[[#This Row],[Age]]&gt;=18,Table1[[#This Row],[Age]]&lt;=19),"TEEN","ADULT")</f>
        <v>ADULT</v>
      </c>
    </row>
    <row r="63" spans="1:12">
      <c r="A63">
        <v>62</v>
      </c>
      <c r="B63" t="s">
        <v>17</v>
      </c>
      <c r="C63" t="s">
        <v>13</v>
      </c>
      <c r="D63">
        <v>309</v>
      </c>
      <c r="E63" s="8">
        <v>7.5</v>
      </c>
      <c r="F63">
        <v>2292</v>
      </c>
      <c r="G63">
        <v>77</v>
      </c>
      <c r="H63">
        <v>1253</v>
      </c>
      <c r="I63">
        <v>57</v>
      </c>
      <c r="J63" t="s">
        <v>16</v>
      </c>
      <c r="K63">
        <v>4</v>
      </c>
      <c r="L63" t="str">
        <f>IF(AND(Table1[[#This Row],[Age]]&gt;=18,Table1[[#This Row],[Age]]&lt;=19),"TEEN","ADULT")</f>
        <v>ADULT</v>
      </c>
    </row>
    <row r="64" spans="1:12">
      <c r="A64">
        <v>63</v>
      </c>
      <c r="B64" t="s">
        <v>17</v>
      </c>
      <c r="C64" t="s">
        <v>13</v>
      </c>
      <c r="D64">
        <v>79</v>
      </c>
      <c r="E64" s="8">
        <v>1.9</v>
      </c>
      <c r="F64">
        <v>493</v>
      </c>
      <c r="G64">
        <v>14</v>
      </c>
      <c r="H64">
        <v>128</v>
      </c>
      <c r="I64">
        <v>55</v>
      </c>
      <c r="J64" t="s">
        <v>14</v>
      </c>
      <c r="K64">
        <v>1</v>
      </c>
      <c r="L64" t="str">
        <f>IF(AND(Table1[[#This Row],[Age]]&gt;=18,Table1[[#This Row],[Age]]&lt;=19),"TEEN","ADULT")</f>
        <v>ADULT</v>
      </c>
    </row>
    <row r="65" spans="1:12">
      <c r="A65">
        <v>64</v>
      </c>
      <c r="B65" t="s">
        <v>17</v>
      </c>
      <c r="C65" t="s">
        <v>13</v>
      </c>
      <c r="D65">
        <v>545</v>
      </c>
      <c r="E65" s="8">
        <v>11.5</v>
      </c>
      <c r="F65">
        <v>2911</v>
      </c>
      <c r="G65">
        <v>87</v>
      </c>
      <c r="H65">
        <v>1717</v>
      </c>
      <c r="I65">
        <v>21</v>
      </c>
      <c r="J65" t="s">
        <v>16</v>
      </c>
      <c r="K65">
        <v>5</v>
      </c>
      <c r="L65" t="str">
        <f>IF(AND(Table1[[#This Row],[Age]]&gt;=18,Table1[[#This Row],[Age]]&lt;=19),"TEEN","ADULT")</f>
        <v>ADULT</v>
      </c>
    </row>
    <row r="66" spans="1:12">
      <c r="A66">
        <v>65</v>
      </c>
      <c r="B66" t="s">
        <v>20</v>
      </c>
      <c r="C66" t="s">
        <v>13</v>
      </c>
      <c r="D66">
        <v>459</v>
      </c>
      <c r="E66" s="8">
        <v>7</v>
      </c>
      <c r="F66">
        <v>1982</v>
      </c>
      <c r="G66">
        <v>67</v>
      </c>
      <c r="H66">
        <v>1091</v>
      </c>
      <c r="I66">
        <v>43</v>
      </c>
      <c r="J66" t="s">
        <v>14</v>
      </c>
      <c r="K66">
        <v>4</v>
      </c>
      <c r="L66" t="str">
        <f>IF(AND(Table1[[#This Row],[Age]]&gt;=18,Table1[[#This Row],[Age]]&lt;=19),"TEEN","ADULT")</f>
        <v>ADULT</v>
      </c>
    </row>
    <row r="67" spans="1:12">
      <c r="A67">
        <v>66</v>
      </c>
      <c r="B67" t="s">
        <v>18</v>
      </c>
      <c r="C67" t="s">
        <v>19</v>
      </c>
      <c r="D67">
        <v>225</v>
      </c>
      <c r="E67" s="8">
        <v>4</v>
      </c>
      <c r="F67">
        <v>1420</v>
      </c>
      <c r="G67">
        <v>48</v>
      </c>
      <c r="H67">
        <v>917</v>
      </c>
      <c r="I67">
        <v>56</v>
      </c>
      <c r="J67" t="s">
        <v>14</v>
      </c>
      <c r="K67">
        <v>3</v>
      </c>
      <c r="L67" t="str">
        <f>IF(AND(Table1[[#This Row],[Age]]&gt;=18,Table1[[#This Row],[Age]]&lt;=19),"TEEN","ADULT")</f>
        <v>ADULT</v>
      </c>
    </row>
    <row r="68" spans="1:12">
      <c r="A68">
        <v>67</v>
      </c>
      <c r="B68" t="s">
        <v>18</v>
      </c>
      <c r="C68" t="s">
        <v>19</v>
      </c>
      <c r="D68">
        <v>257</v>
      </c>
      <c r="E68" s="8">
        <v>4.5</v>
      </c>
      <c r="F68">
        <v>1705</v>
      </c>
      <c r="G68">
        <v>57</v>
      </c>
      <c r="H68">
        <v>912</v>
      </c>
      <c r="I68">
        <v>55</v>
      </c>
      <c r="J68" t="s">
        <v>14</v>
      </c>
      <c r="K68">
        <v>3</v>
      </c>
      <c r="L68" t="str">
        <f>IF(AND(Table1[[#This Row],[Age]]&gt;=18,Table1[[#This Row],[Age]]&lt;=19),"TEEN","ADULT")</f>
        <v>ADULT</v>
      </c>
    </row>
    <row r="69" spans="1:12">
      <c r="A69">
        <v>68</v>
      </c>
      <c r="B69" t="s">
        <v>17</v>
      </c>
      <c r="C69" t="s">
        <v>13</v>
      </c>
      <c r="D69">
        <v>134</v>
      </c>
      <c r="E69" s="8">
        <v>4</v>
      </c>
      <c r="F69">
        <v>773</v>
      </c>
      <c r="G69">
        <v>35</v>
      </c>
      <c r="H69">
        <v>449</v>
      </c>
      <c r="I69">
        <v>28</v>
      </c>
      <c r="J69" t="s">
        <v>16</v>
      </c>
      <c r="K69">
        <v>2</v>
      </c>
      <c r="L69" t="str">
        <f>IF(AND(Table1[[#This Row],[Age]]&gt;=18,Table1[[#This Row],[Age]]&lt;=19),"TEEN","ADULT")</f>
        <v>ADULT</v>
      </c>
    </row>
    <row r="70" spans="1:12">
      <c r="A70">
        <v>69</v>
      </c>
      <c r="B70" t="s">
        <v>18</v>
      </c>
      <c r="C70" t="s">
        <v>19</v>
      </c>
      <c r="D70">
        <v>516</v>
      </c>
      <c r="E70" s="8">
        <v>10.199999999999999</v>
      </c>
      <c r="F70">
        <v>2932</v>
      </c>
      <c r="G70">
        <v>98</v>
      </c>
      <c r="H70">
        <v>1547</v>
      </c>
      <c r="I70">
        <v>31</v>
      </c>
      <c r="J70" t="s">
        <v>14</v>
      </c>
      <c r="K70">
        <v>5</v>
      </c>
      <c r="L70" t="str">
        <f>IF(AND(Table1[[#This Row],[Age]]&gt;=18,Table1[[#This Row],[Age]]&lt;=19),"TEEN","ADULT")</f>
        <v>ADULT</v>
      </c>
    </row>
    <row r="71" spans="1:12">
      <c r="A71">
        <v>70</v>
      </c>
      <c r="B71" t="s">
        <v>12</v>
      </c>
      <c r="C71" t="s">
        <v>13</v>
      </c>
      <c r="D71">
        <v>82</v>
      </c>
      <c r="E71" s="8">
        <v>1.7</v>
      </c>
      <c r="F71">
        <v>558</v>
      </c>
      <c r="G71">
        <v>16</v>
      </c>
      <c r="H71">
        <v>284</v>
      </c>
      <c r="I71">
        <v>29</v>
      </c>
      <c r="J71" t="s">
        <v>16</v>
      </c>
      <c r="K71">
        <v>1</v>
      </c>
      <c r="L71" t="str">
        <f>IF(AND(Table1[[#This Row],[Age]]&gt;=18,Table1[[#This Row],[Age]]&lt;=19),"TEEN","ADULT")</f>
        <v>ADULT</v>
      </c>
    </row>
    <row r="72" spans="1:12">
      <c r="A72">
        <v>71</v>
      </c>
      <c r="B72" t="s">
        <v>20</v>
      </c>
      <c r="C72" t="s">
        <v>13</v>
      </c>
      <c r="D72">
        <v>452</v>
      </c>
      <c r="E72" s="8">
        <v>7.2</v>
      </c>
      <c r="F72">
        <v>1808</v>
      </c>
      <c r="G72">
        <v>64</v>
      </c>
      <c r="H72">
        <v>1090</v>
      </c>
      <c r="I72">
        <v>45</v>
      </c>
      <c r="J72" t="s">
        <v>16</v>
      </c>
      <c r="K72">
        <v>4</v>
      </c>
      <c r="L72" t="str">
        <f>IF(AND(Table1[[#This Row],[Age]]&gt;=18,Table1[[#This Row],[Age]]&lt;=19),"TEEN","ADULT")</f>
        <v>ADULT</v>
      </c>
    </row>
    <row r="73" spans="1:12">
      <c r="A73">
        <v>72</v>
      </c>
      <c r="B73" t="s">
        <v>18</v>
      </c>
      <c r="C73" t="s">
        <v>19</v>
      </c>
      <c r="D73">
        <v>521</v>
      </c>
      <c r="E73" s="8">
        <v>9</v>
      </c>
      <c r="F73">
        <v>2902</v>
      </c>
      <c r="G73">
        <v>97</v>
      </c>
      <c r="H73">
        <v>1701</v>
      </c>
      <c r="I73">
        <v>37</v>
      </c>
      <c r="J73" t="s">
        <v>14</v>
      </c>
      <c r="K73">
        <v>5</v>
      </c>
      <c r="L73" t="str">
        <f>IF(AND(Table1[[#This Row],[Age]]&gt;=18,Table1[[#This Row],[Age]]&lt;=19),"TEEN","ADULT")</f>
        <v>ADULT</v>
      </c>
    </row>
    <row r="74" spans="1:12">
      <c r="A74">
        <v>73</v>
      </c>
      <c r="B74" t="s">
        <v>12</v>
      </c>
      <c r="C74" t="s">
        <v>13</v>
      </c>
      <c r="D74">
        <v>457</v>
      </c>
      <c r="E74" s="8">
        <v>6.3</v>
      </c>
      <c r="F74">
        <v>2347</v>
      </c>
      <c r="G74">
        <v>66</v>
      </c>
      <c r="H74">
        <v>1082</v>
      </c>
      <c r="I74">
        <v>22</v>
      </c>
      <c r="J74" t="s">
        <v>14</v>
      </c>
      <c r="K74">
        <v>4</v>
      </c>
      <c r="L74" t="str">
        <f>IF(AND(Table1[[#This Row],[Age]]&gt;=18,Table1[[#This Row],[Age]]&lt;=19),"TEEN","ADULT")</f>
        <v>ADULT</v>
      </c>
    </row>
    <row r="75" spans="1:12">
      <c r="A75">
        <v>74</v>
      </c>
      <c r="B75" t="s">
        <v>17</v>
      </c>
      <c r="C75" t="s">
        <v>13</v>
      </c>
      <c r="D75">
        <v>31</v>
      </c>
      <c r="E75" s="8">
        <v>1.1000000000000001</v>
      </c>
      <c r="F75">
        <v>585</v>
      </c>
      <c r="G75">
        <v>11</v>
      </c>
      <c r="H75">
        <v>208</v>
      </c>
      <c r="I75">
        <v>50</v>
      </c>
      <c r="J75" t="s">
        <v>16</v>
      </c>
      <c r="K75">
        <v>1</v>
      </c>
      <c r="L75" t="str">
        <f>IF(AND(Table1[[#This Row],[Age]]&gt;=18,Table1[[#This Row],[Age]]&lt;=19),"TEEN","ADULT")</f>
        <v>ADULT</v>
      </c>
    </row>
    <row r="76" spans="1:12">
      <c r="A76">
        <v>75</v>
      </c>
      <c r="B76" t="s">
        <v>18</v>
      </c>
      <c r="C76" t="s">
        <v>19</v>
      </c>
      <c r="D76">
        <v>47</v>
      </c>
      <c r="E76" s="8">
        <v>2</v>
      </c>
      <c r="F76">
        <v>476</v>
      </c>
      <c r="G76">
        <v>14</v>
      </c>
      <c r="H76">
        <v>125</v>
      </c>
      <c r="I76">
        <v>39</v>
      </c>
      <c r="J76" t="s">
        <v>14</v>
      </c>
      <c r="K76">
        <v>1</v>
      </c>
      <c r="L76" t="str">
        <f>IF(AND(Table1[[#This Row],[Age]]&gt;=18,Table1[[#This Row],[Age]]&lt;=19),"TEEN","ADULT")</f>
        <v>ADULT</v>
      </c>
    </row>
    <row r="77" spans="1:12">
      <c r="A77">
        <v>76</v>
      </c>
      <c r="B77" t="s">
        <v>17</v>
      </c>
      <c r="C77" t="s">
        <v>13</v>
      </c>
      <c r="D77">
        <v>229</v>
      </c>
      <c r="E77" s="8">
        <v>5.7</v>
      </c>
      <c r="F77">
        <v>1305</v>
      </c>
      <c r="G77">
        <v>43</v>
      </c>
      <c r="H77">
        <v>985</v>
      </c>
      <c r="I77">
        <v>23</v>
      </c>
      <c r="J77" t="s">
        <v>16</v>
      </c>
      <c r="K77">
        <v>3</v>
      </c>
      <c r="L77" t="str">
        <f>IF(AND(Table1[[#This Row],[Age]]&gt;=18,Table1[[#This Row],[Age]]&lt;=19),"TEEN","ADULT")</f>
        <v>ADULT</v>
      </c>
    </row>
    <row r="78" spans="1:12">
      <c r="A78">
        <v>77</v>
      </c>
      <c r="B78" t="s">
        <v>17</v>
      </c>
      <c r="C78" t="s">
        <v>13</v>
      </c>
      <c r="D78">
        <v>34</v>
      </c>
      <c r="E78" s="8">
        <v>2</v>
      </c>
      <c r="F78">
        <v>558</v>
      </c>
      <c r="G78">
        <v>14</v>
      </c>
      <c r="H78">
        <v>122</v>
      </c>
      <c r="I78">
        <v>54</v>
      </c>
      <c r="J78" t="s">
        <v>16</v>
      </c>
      <c r="K78">
        <v>1</v>
      </c>
      <c r="L78" t="str">
        <f>IF(AND(Table1[[#This Row],[Age]]&gt;=18,Table1[[#This Row],[Age]]&lt;=19),"TEEN","ADULT")</f>
        <v>ADULT</v>
      </c>
    </row>
    <row r="79" spans="1:12">
      <c r="A79">
        <v>78</v>
      </c>
      <c r="B79" t="s">
        <v>12</v>
      </c>
      <c r="C79" t="s">
        <v>13</v>
      </c>
      <c r="D79">
        <v>173</v>
      </c>
      <c r="E79" s="8">
        <v>2.5</v>
      </c>
      <c r="F79">
        <v>678</v>
      </c>
      <c r="G79">
        <v>29</v>
      </c>
      <c r="H79">
        <v>301</v>
      </c>
      <c r="I79">
        <v>30</v>
      </c>
      <c r="J79" t="s">
        <v>16</v>
      </c>
      <c r="K79">
        <v>2</v>
      </c>
      <c r="L79" t="str">
        <f>IF(AND(Table1[[#This Row],[Age]]&gt;=18,Table1[[#This Row],[Age]]&lt;=19),"TEEN","ADULT")</f>
        <v>ADULT</v>
      </c>
    </row>
    <row r="80" spans="1:12">
      <c r="A80">
        <v>79</v>
      </c>
      <c r="B80" t="s">
        <v>20</v>
      </c>
      <c r="C80" t="s">
        <v>13</v>
      </c>
      <c r="D80">
        <v>78</v>
      </c>
      <c r="E80" s="8">
        <v>1.8</v>
      </c>
      <c r="F80">
        <v>333</v>
      </c>
      <c r="G80">
        <v>17</v>
      </c>
      <c r="H80">
        <v>138</v>
      </c>
      <c r="I80">
        <v>51</v>
      </c>
      <c r="J80" t="s">
        <v>16</v>
      </c>
      <c r="K80">
        <v>1</v>
      </c>
      <c r="L80" t="str">
        <f>IF(AND(Table1[[#This Row],[Age]]&gt;=18,Table1[[#This Row],[Age]]&lt;=19),"TEEN","ADULT")</f>
        <v>ADULT</v>
      </c>
    </row>
    <row r="81" spans="1:12">
      <c r="A81">
        <v>80</v>
      </c>
      <c r="B81" t="s">
        <v>12</v>
      </c>
      <c r="C81" t="s">
        <v>13</v>
      </c>
      <c r="D81">
        <v>230</v>
      </c>
      <c r="E81" s="8">
        <v>5.7</v>
      </c>
      <c r="F81">
        <v>1254</v>
      </c>
      <c r="G81">
        <v>52</v>
      </c>
      <c r="H81">
        <v>989</v>
      </c>
      <c r="I81">
        <v>34</v>
      </c>
      <c r="J81" t="s">
        <v>16</v>
      </c>
      <c r="K81">
        <v>3</v>
      </c>
      <c r="L81" t="str">
        <f>IF(AND(Table1[[#This Row],[Age]]&gt;=18,Table1[[#This Row],[Age]]&lt;=19),"TEEN","ADULT")</f>
        <v>ADULT</v>
      </c>
    </row>
    <row r="82" spans="1:12">
      <c r="A82">
        <v>81</v>
      </c>
      <c r="B82" t="s">
        <v>15</v>
      </c>
      <c r="C82" t="s">
        <v>13</v>
      </c>
      <c r="D82">
        <v>565</v>
      </c>
      <c r="E82" s="8">
        <v>10.6</v>
      </c>
      <c r="F82">
        <v>2475</v>
      </c>
      <c r="G82">
        <v>99</v>
      </c>
      <c r="H82">
        <v>1603</v>
      </c>
      <c r="I82">
        <v>51</v>
      </c>
      <c r="J82" t="s">
        <v>16</v>
      </c>
      <c r="K82">
        <v>5</v>
      </c>
      <c r="L82" t="str">
        <f>IF(AND(Table1[[#This Row],[Age]]&gt;=18,Table1[[#This Row],[Age]]&lt;=19),"TEEN","ADULT")</f>
        <v>ADULT</v>
      </c>
    </row>
    <row r="83" spans="1:12">
      <c r="A83">
        <v>82</v>
      </c>
      <c r="B83" t="s">
        <v>18</v>
      </c>
      <c r="C83" t="s">
        <v>19</v>
      </c>
      <c r="D83">
        <v>172</v>
      </c>
      <c r="E83" s="8">
        <v>2.8</v>
      </c>
      <c r="F83">
        <v>1035</v>
      </c>
      <c r="G83">
        <v>22</v>
      </c>
      <c r="H83">
        <v>549</v>
      </c>
      <c r="I83">
        <v>41</v>
      </c>
      <c r="J83" t="s">
        <v>14</v>
      </c>
      <c r="K83">
        <v>2</v>
      </c>
      <c r="L83" t="str">
        <f>IF(AND(Table1[[#This Row],[Age]]&gt;=18,Table1[[#This Row],[Age]]&lt;=19),"TEEN","ADULT")</f>
        <v>ADULT</v>
      </c>
    </row>
    <row r="84" spans="1:12">
      <c r="A84">
        <v>83</v>
      </c>
      <c r="B84" t="s">
        <v>17</v>
      </c>
      <c r="C84" t="s">
        <v>13</v>
      </c>
      <c r="D84">
        <v>330</v>
      </c>
      <c r="E84" s="8">
        <v>7.2</v>
      </c>
      <c r="F84">
        <v>2363</v>
      </c>
      <c r="G84">
        <v>77</v>
      </c>
      <c r="H84">
        <v>1133</v>
      </c>
      <c r="I84">
        <v>21</v>
      </c>
      <c r="J84" t="s">
        <v>16</v>
      </c>
      <c r="K84">
        <v>4</v>
      </c>
      <c r="L84" t="str">
        <f>IF(AND(Table1[[#This Row],[Age]]&gt;=18,Table1[[#This Row],[Age]]&lt;=19),"TEEN","ADULT")</f>
        <v>ADULT</v>
      </c>
    </row>
    <row r="85" spans="1:12">
      <c r="A85">
        <v>84</v>
      </c>
      <c r="B85" t="s">
        <v>17</v>
      </c>
      <c r="C85" t="s">
        <v>13</v>
      </c>
      <c r="D85">
        <v>39</v>
      </c>
      <c r="E85" s="8">
        <v>1.8</v>
      </c>
      <c r="F85">
        <v>368</v>
      </c>
      <c r="G85">
        <v>11</v>
      </c>
      <c r="H85">
        <v>105</v>
      </c>
      <c r="I85">
        <v>19</v>
      </c>
      <c r="J85" t="s">
        <v>14</v>
      </c>
      <c r="K85">
        <v>1</v>
      </c>
      <c r="L85" t="str">
        <f>IF(AND(Table1[[#This Row],[Age]]&gt;=18,Table1[[#This Row],[Age]]&lt;=19),"TEEN","ADULT")</f>
        <v>TEEN</v>
      </c>
    </row>
    <row r="86" spans="1:12">
      <c r="A86">
        <v>85</v>
      </c>
      <c r="B86" t="s">
        <v>12</v>
      </c>
      <c r="C86" t="s">
        <v>13</v>
      </c>
      <c r="D86">
        <v>223</v>
      </c>
      <c r="E86" s="8">
        <v>4.5</v>
      </c>
      <c r="F86">
        <v>1311</v>
      </c>
      <c r="G86">
        <v>56</v>
      </c>
      <c r="H86">
        <v>695</v>
      </c>
      <c r="I86">
        <v>33</v>
      </c>
      <c r="J86" t="s">
        <v>16</v>
      </c>
      <c r="K86">
        <v>3</v>
      </c>
      <c r="L86" t="str">
        <f>IF(AND(Table1[[#This Row],[Age]]&gt;=18,Table1[[#This Row],[Age]]&lt;=19),"TEEN","ADULT")</f>
        <v>ADULT</v>
      </c>
    </row>
    <row r="87" spans="1:12">
      <c r="A87">
        <v>86</v>
      </c>
      <c r="B87" t="s">
        <v>12</v>
      </c>
      <c r="C87" t="s">
        <v>13</v>
      </c>
      <c r="D87">
        <v>404</v>
      </c>
      <c r="E87" s="8">
        <v>7.4</v>
      </c>
      <c r="F87">
        <v>2081</v>
      </c>
      <c r="G87">
        <v>63</v>
      </c>
      <c r="H87">
        <v>1352</v>
      </c>
      <c r="I87">
        <v>44</v>
      </c>
      <c r="J87" t="s">
        <v>14</v>
      </c>
      <c r="K87">
        <v>4</v>
      </c>
      <c r="L87" t="str">
        <f>IF(AND(Table1[[#This Row],[Age]]&gt;=18,Table1[[#This Row],[Age]]&lt;=19),"TEEN","ADULT")</f>
        <v>ADULT</v>
      </c>
    </row>
    <row r="88" spans="1:12">
      <c r="A88">
        <v>87</v>
      </c>
      <c r="B88" t="s">
        <v>20</v>
      </c>
      <c r="C88" t="s">
        <v>13</v>
      </c>
      <c r="D88">
        <v>151</v>
      </c>
      <c r="E88" s="8">
        <v>2.4</v>
      </c>
      <c r="F88">
        <v>1003</v>
      </c>
      <c r="G88">
        <v>25</v>
      </c>
      <c r="H88">
        <v>392</v>
      </c>
      <c r="I88">
        <v>39</v>
      </c>
      <c r="J88" t="s">
        <v>14</v>
      </c>
      <c r="K88">
        <v>2</v>
      </c>
      <c r="L88" t="str">
        <f>IF(AND(Table1[[#This Row],[Age]]&gt;=18,Table1[[#This Row],[Age]]&lt;=19),"TEEN","ADULT")</f>
        <v>ADULT</v>
      </c>
    </row>
    <row r="89" spans="1:12">
      <c r="A89">
        <v>88</v>
      </c>
      <c r="B89" t="s">
        <v>20</v>
      </c>
      <c r="C89" t="s">
        <v>13</v>
      </c>
      <c r="D89">
        <v>34</v>
      </c>
      <c r="E89" s="8">
        <v>1.5</v>
      </c>
      <c r="F89">
        <v>345</v>
      </c>
      <c r="G89">
        <v>11</v>
      </c>
      <c r="H89">
        <v>276</v>
      </c>
      <c r="I89">
        <v>44</v>
      </c>
      <c r="J89" t="s">
        <v>14</v>
      </c>
      <c r="K89">
        <v>1</v>
      </c>
      <c r="L89" t="str">
        <f>IF(AND(Table1[[#This Row],[Age]]&gt;=18,Table1[[#This Row],[Age]]&lt;=19),"TEEN","ADULT")</f>
        <v>ADULT</v>
      </c>
    </row>
    <row r="90" spans="1:12">
      <c r="A90">
        <v>89</v>
      </c>
      <c r="B90" t="s">
        <v>17</v>
      </c>
      <c r="C90" t="s">
        <v>13</v>
      </c>
      <c r="D90">
        <v>137</v>
      </c>
      <c r="E90" s="8">
        <v>3.3</v>
      </c>
      <c r="F90">
        <v>839</v>
      </c>
      <c r="G90">
        <v>31</v>
      </c>
      <c r="H90">
        <v>348</v>
      </c>
      <c r="I90">
        <v>34</v>
      </c>
      <c r="J90" t="s">
        <v>16</v>
      </c>
      <c r="K90">
        <v>2</v>
      </c>
      <c r="L90" t="str">
        <f>IF(AND(Table1[[#This Row],[Age]]&gt;=18,Table1[[#This Row],[Age]]&lt;=19),"TEEN","ADULT")</f>
        <v>ADULT</v>
      </c>
    </row>
    <row r="91" spans="1:12">
      <c r="A91">
        <v>90</v>
      </c>
      <c r="B91" t="s">
        <v>20</v>
      </c>
      <c r="C91" t="s">
        <v>13</v>
      </c>
      <c r="D91">
        <v>301</v>
      </c>
      <c r="E91" s="8">
        <v>6.2</v>
      </c>
      <c r="F91">
        <v>2053</v>
      </c>
      <c r="G91">
        <v>75</v>
      </c>
      <c r="H91">
        <v>1303</v>
      </c>
      <c r="I91">
        <v>45</v>
      </c>
      <c r="J91" t="s">
        <v>14</v>
      </c>
      <c r="K91">
        <v>4</v>
      </c>
      <c r="L91" t="str">
        <f>IF(AND(Table1[[#This Row],[Age]]&gt;=18,Table1[[#This Row],[Age]]&lt;=19),"TEEN","ADULT")</f>
        <v>ADULT</v>
      </c>
    </row>
    <row r="92" spans="1:12">
      <c r="A92">
        <v>91</v>
      </c>
      <c r="B92" t="s">
        <v>12</v>
      </c>
      <c r="C92" t="s">
        <v>13</v>
      </c>
      <c r="D92">
        <v>116</v>
      </c>
      <c r="E92" s="8">
        <v>2.1</v>
      </c>
      <c r="F92">
        <v>912</v>
      </c>
      <c r="G92">
        <v>39</v>
      </c>
      <c r="H92">
        <v>307</v>
      </c>
      <c r="I92">
        <v>40</v>
      </c>
      <c r="J92" t="s">
        <v>16</v>
      </c>
      <c r="K92">
        <v>2</v>
      </c>
      <c r="L92" t="str">
        <f>IF(AND(Table1[[#This Row],[Age]]&gt;=18,Table1[[#This Row],[Age]]&lt;=19),"TEEN","ADULT")</f>
        <v>ADULT</v>
      </c>
    </row>
    <row r="93" spans="1:12">
      <c r="A93">
        <v>92</v>
      </c>
      <c r="B93" t="s">
        <v>12</v>
      </c>
      <c r="C93" t="s">
        <v>13</v>
      </c>
      <c r="D93">
        <v>291</v>
      </c>
      <c r="E93" s="8">
        <v>4.0999999999999996</v>
      </c>
      <c r="F93">
        <v>1474</v>
      </c>
      <c r="G93">
        <v>46</v>
      </c>
      <c r="H93">
        <v>827</v>
      </c>
      <c r="I93">
        <v>32</v>
      </c>
      <c r="J93" t="s">
        <v>16</v>
      </c>
      <c r="K93">
        <v>3</v>
      </c>
      <c r="L93" t="str">
        <f>IF(AND(Table1[[#This Row],[Age]]&gt;=18,Table1[[#This Row],[Age]]&lt;=19),"TEEN","ADULT")</f>
        <v>ADULT</v>
      </c>
    </row>
    <row r="94" spans="1:12">
      <c r="A94">
        <v>93</v>
      </c>
      <c r="B94" t="s">
        <v>18</v>
      </c>
      <c r="C94" t="s">
        <v>19</v>
      </c>
      <c r="D94">
        <v>84</v>
      </c>
      <c r="E94" s="8">
        <v>1.4</v>
      </c>
      <c r="F94">
        <v>501</v>
      </c>
      <c r="G94">
        <v>16</v>
      </c>
      <c r="H94">
        <v>284</v>
      </c>
      <c r="I94">
        <v>56</v>
      </c>
      <c r="J94" t="s">
        <v>16</v>
      </c>
      <c r="K94">
        <v>1</v>
      </c>
      <c r="L94" t="str">
        <f>IF(AND(Table1[[#This Row],[Age]]&gt;=18,Table1[[#This Row],[Age]]&lt;=19),"TEEN","ADULT")</f>
        <v>ADULT</v>
      </c>
    </row>
    <row r="95" spans="1:12">
      <c r="A95">
        <v>94</v>
      </c>
      <c r="B95" t="s">
        <v>18</v>
      </c>
      <c r="C95" t="s">
        <v>19</v>
      </c>
      <c r="D95">
        <v>134</v>
      </c>
      <c r="E95" s="8">
        <v>2.5</v>
      </c>
      <c r="F95">
        <v>1125</v>
      </c>
      <c r="G95">
        <v>24</v>
      </c>
      <c r="H95">
        <v>367</v>
      </c>
      <c r="I95">
        <v>35</v>
      </c>
      <c r="J95" t="s">
        <v>14</v>
      </c>
      <c r="K95">
        <v>2</v>
      </c>
      <c r="L95" t="str">
        <f>IF(AND(Table1[[#This Row],[Age]]&gt;=18,Table1[[#This Row],[Age]]&lt;=19),"TEEN","ADULT")</f>
        <v>ADULT</v>
      </c>
    </row>
    <row r="96" spans="1:12">
      <c r="A96">
        <v>95</v>
      </c>
      <c r="B96" t="s">
        <v>20</v>
      </c>
      <c r="C96" t="s">
        <v>13</v>
      </c>
      <c r="D96">
        <v>411</v>
      </c>
      <c r="E96" s="8">
        <v>7.5</v>
      </c>
      <c r="F96">
        <v>2169</v>
      </c>
      <c r="G96">
        <v>72</v>
      </c>
      <c r="H96">
        <v>1083</v>
      </c>
      <c r="I96">
        <v>58</v>
      </c>
      <c r="J96" t="s">
        <v>14</v>
      </c>
      <c r="K96">
        <v>4</v>
      </c>
      <c r="L96" t="str">
        <f>IF(AND(Table1[[#This Row],[Age]]&gt;=18,Table1[[#This Row],[Age]]&lt;=19),"TEEN","ADULT")</f>
        <v>ADULT</v>
      </c>
    </row>
    <row r="97" spans="1:12">
      <c r="A97">
        <v>96</v>
      </c>
      <c r="B97" t="s">
        <v>17</v>
      </c>
      <c r="C97" t="s">
        <v>13</v>
      </c>
      <c r="D97">
        <v>326</v>
      </c>
      <c r="E97" s="8">
        <v>7.2</v>
      </c>
      <c r="F97">
        <v>2243</v>
      </c>
      <c r="G97">
        <v>73</v>
      </c>
      <c r="H97">
        <v>1454</v>
      </c>
      <c r="I97">
        <v>50</v>
      </c>
      <c r="J97" t="s">
        <v>14</v>
      </c>
      <c r="K97">
        <v>4</v>
      </c>
      <c r="L97" t="str">
        <f>IF(AND(Table1[[#This Row],[Age]]&gt;=18,Table1[[#This Row],[Age]]&lt;=19),"TEEN","ADULT")</f>
        <v>ADULT</v>
      </c>
    </row>
    <row r="98" spans="1:12">
      <c r="A98">
        <v>97</v>
      </c>
      <c r="B98" t="s">
        <v>18</v>
      </c>
      <c r="C98" t="s">
        <v>19</v>
      </c>
      <c r="D98">
        <v>550</v>
      </c>
      <c r="E98" s="8">
        <v>9.5</v>
      </c>
      <c r="F98">
        <v>2916</v>
      </c>
      <c r="G98">
        <v>91</v>
      </c>
      <c r="H98">
        <v>1946</v>
      </c>
      <c r="I98">
        <v>20</v>
      </c>
      <c r="J98" t="s">
        <v>14</v>
      </c>
      <c r="K98">
        <v>5</v>
      </c>
      <c r="L98" t="str">
        <f>IF(AND(Table1[[#This Row],[Age]]&gt;=18,Table1[[#This Row],[Age]]&lt;=19),"TEEN","ADULT")</f>
        <v>ADULT</v>
      </c>
    </row>
    <row r="99" spans="1:12">
      <c r="A99">
        <v>98</v>
      </c>
      <c r="B99" t="s">
        <v>15</v>
      </c>
      <c r="C99" t="s">
        <v>13</v>
      </c>
      <c r="D99">
        <v>516</v>
      </c>
      <c r="E99" s="8">
        <v>12</v>
      </c>
      <c r="F99">
        <v>2406</v>
      </c>
      <c r="G99">
        <v>82</v>
      </c>
      <c r="H99">
        <v>1968</v>
      </c>
      <c r="I99">
        <v>28</v>
      </c>
      <c r="J99" t="s">
        <v>16</v>
      </c>
      <c r="K99">
        <v>5</v>
      </c>
      <c r="L99" t="str">
        <f>IF(AND(Table1[[#This Row],[Age]]&gt;=18,Table1[[#This Row],[Age]]&lt;=19),"TEEN","ADULT")</f>
        <v>ADULT</v>
      </c>
    </row>
    <row r="100" spans="1:12">
      <c r="A100">
        <v>99</v>
      </c>
      <c r="B100" t="s">
        <v>12</v>
      </c>
      <c r="C100" t="s">
        <v>13</v>
      </c>
      <c r="D100">
        <v>59</v>
      </c>
      <c r="E100" s="8">
        <v>1.2</v>
      </c>
      <c r="F100">
        <v>361</v>
      </c>
      <c r="G100">
        <v>18</v>
      </c>
      <c r="H100">
        <v>293</v>
      </c>
      <c r="I100">
        <v>25</v>
      </c>
      <c r="J100" t="s">
        <v>16</v>
      </c>
      <c r="K100">
        <v>1</v>
      </c>
      <c r="L100" t="str">
        <f>IF(AND(Table1[[#This Row],[Age]]&gt;=18,Table1[[#This Row],[Age]]&lt;=19),"TEEN","ADULT")</f>
        <v>ADULT</v>
      </c>
    </row>
    <row r="101" spans="1:12">
      <c r="A101">
        <v>100</v>
      </c>
      <c r="B101" t="s">
        <v>15</v>
      </c>
      <c r="C101" t="s">
        <v>13</v>
      </c>
      <c r="D101">
        <v>225</v>
      </c>
      <c r="E101" s="8">
        <v>5.5</v>
      </c>
      <c r="F101">
        <v>1526</v>
      </c>
      <c r="G101">
        <v>44</v>
      </c>
      <c r="H101">
        <v>875</v>
      </c>
      <c r="I101">
        <v>50</v>
      </c>
      <c r="J101" t="s">
        <v>16</v>
      </c>
      <c r="K101">
        <v>3</v>
      </c>
      <c r="L101" t="str">
        <f>IF(AND(Table1[[#This Row],[Age]]&gt;=18,Table1[[#This Row],[Age]]&lt;=19),"TEEN","ADULT")</f>
        <v>ADULT</v>
      </c>
    </row>
    <row r="102" spans="1:12">
      <c r="A102">
        <v>101</v>
      </c>
      <c r="B102" t="s">
        <v>12</v>
      </c>
      <c r="C102" t="s">
        <v>13</v>
      </c>
      <c r="D102">
        <v>41</v>
      </c>
      <c r="E102" s="8">
        <v>1.1000000000000001</v>
      </c>
      <c r="F102">
        <v>389</v>
      </c>
      <c r="G102">
        <v>15</v>
      </c>
      <c r="H102">
        <v>136</v>
      </c>
      <c r="I102">
        <v>53</v>
      </c>
      <c r="J102" t="s">
        <v>14</v>
      </c>
      <c r="K102">
        <v>1</v>
      </c>
      <c r="L102" t="str">
        <f>IF(AND(Table1[[#This Row],[Age]]&gt;=18,Table1[[#This Row],[Age]]&lt;=19),"TEEN","ADULT")</f>
        <v>ADULT</v>
      </c>
    </row>
    <row r="103" spans="1:12">
      <c r="A103">
        <v>102</v>
      </c>
      <c r="B103" t="s">
        <v>15</v>
      </c>
      <c r="C103" t="s">
        <v>13</v>
      </c>
      <c r="D103">
        <v>183</v>
      </c>
      <c r="E103" s="8">
        <v>4.0999999999999996</v>
      </c>
      <c r="F103">
        <v>1210</v>
      </c>
      <c r="G103">
        <v>45</v>
      </c>
      <c r="H103">
        <v>738</v>
      </c>
      <c r="I103">
        <v>19</v>
      </c>
      <c r="J103" t="s">
        <v>14</v>
      </c>
      <c r="K103">
        <v>3</v>
      </c>
      <c r="L103" t="str">
        <f>IF(AND(Table1[[#This Row],[Age]]&gt;=18,Table1[[#This Row],[Age]]&lt;=19),"TEEN","ADULT")</f>
        <v>TEEN</v>
      </c>
    </row>
    <row r="104" spans="1:12">
      <c r="A104">
        <v>103</v>
      </c>
      <c r="B104" t="s">
        <v>12</v>
      </c>
      <c r="C104" t="s">
        <v>13</v>
      </c>
      <c r="D104">
        <v>174</v>
      </c>
      <c r="E104" s="8">
        <v>2.5</v>
      </c>
      <c r="F104">
        <v>929</v>
      </c>
      <c r="G104">
        <v>37</v>
      </c>
      <c r="H104">
        <v>565</v>
      </c>
      <c r="I104">
        <v>32</v>
      </c>
      <c r="J104" t="s">
        <v>16</v>
      </c>
      <c r="K104">
        <v>2</v>
      </c>
      <c r="L104" t="str">
        <f>IF(AND(Table1[[#This Row],[Age]]&gt;=18,Table1[[#This Row],[Age]]&lt;=19),"TEEN","ADULT")</f>
        <v>ADULT</v>
      </c>
    </row>
    <row r="105" spans="1:12">
      <c r="A105">
        <v>104</v>
      </c>
      <c r="B105" t="s">
        <v>17</v>
      </c>
      <c r="C105" t="s">
        <v>13</v>
      </c>
      <c r="D105">
        <v>274</v>
      </c>
      <c r="E105" s="8">
        <v>4.2</v>
      </c>
      <c r="F105">
        <v>1781</v>
      </c>
      <c r="G105">
        <v>52</v>
      </c>
      <c r="H105">
        <v>934</v>
      </c>
      <c r="I105">
        <v>28</v>
      </c>
      <c r="J105" t="s">
        <v>14</v>
      </c>
      <c r="K105">
        <v>3</v>
      </c>
      <c r="L105" t="str">
        <f>IF(AND(Table1[[#This Row],[Age]]&gt;=18,Table1[[#This Row],[Age]]&lt;=19),"TEEN","ADULT")</f>
        <v>ADULT</v>
      </c>
    </row>
    <row r="106" spans="1:12">
      <c r="A106">
        <v>105</v>
      </c>
      <c r="B106" t="s">
        <v>17</v>
      </c>
      <c r="C106" t="s">
        <v>13</v>
      </c>
      <c r="D106">
        <v>166</v>
      </c>
      <c r="E106" s="8">
        <v>2.8</v>
      </c>
      <c r="F106">
        <v>1113</v>
      </c>
      <c r="G106">
        <v>28</v>
      </c>
      <c r="H106">
        <v>360</v>
      </c>
      <c r="I106">
        <v>25</v>
      </c>
      <c r="J106" t="s">
        <v>14</v>
      </c>
      <c r="K106">
        <v>2</v>
      </c>
      <c r="L106" t="str">
        <f>IF(AND(Table1[[#This Row],[Age]]&gt;=18,Table1[[#This Row],[Age]]&lt;=19),"TEEN","ADULT")</f>
        <v>ADULT</v>
      </c>
    </row>
    <row r="107" spans="1:12">
      <c r="A107">
        <v>106</v>
      </c>
      <c r="B107" t="s">
        <v>17</v>
      </c>
      <c r="C107" t="s">
        <v>13</v>
      </c>
      <c r="D107">
        <v>66</v>
      </c>
      <c r="E107" s="8">
        <v>1.2</v>
      </c>
      <c r="F107">
        <v>585</v>
      </c>
      <c r="G107">
        <v>12</v>
      </c>
      <c r="H107">
        <v>264</v>
      </c>
      <c r="I107">
        <v>36</v>
      </c>
      <c r="J107" t="s">
        <v>14</v>
      </c>
      <c r="K107">
        <v>1</v>
      </c>
      <c r="L107" t="str">
        <f>IF(AND(Table1[[#This Row],[Age]]&gt;=18,Table1[[#This Row],[Age]]&lt;=19),"TEEN","ADULT")</f>
        <v>ADULT</v>
      </c>
    </row>
    <row r="108" spans="1:12">
      <c r="A108">
        <v>107</v>
      </c>
      <c r="B108" t="s">
        <v>12</v>
      </c>
      <c r="C108" t="s">
        <v>13</v>
      </c>
      <c r="D108">
        <v>152</v>
      </c>
      <c r="E108" s="8">
        <v>2.7</v>
      </c>
      <c r="F108">
        <v>642</v>
      </c>
      <c r="G108">
        <v>38</v>
      </c>
      <c r="H108">
        <v>596</v>
      </c>
      <c r="I108">
        <v>55</v>
      </c>
      <c r="J108" t="s">
        <v>14</v>
      </c>
      <c r="K108">
        <v>2</v>
      </c>
      <c r="L108" t="str">
        <f>IF(AND(Table1[[#This Row],[Age]]&gt;=18,Table1[[#This Row],[Age]]&lt;=19),"TEEN","ADULT")</f>
        <v>ADULT</v>
      </c>
    </row>
    <row r="109" spans="1:12">
      <c r="A109">
        <v>108</v>
      </c>
      <c r="B109" t="s">
        <v>12</v>
      </c>
      <c r="C109" t="s">
        <v>13</v>
      </c>
      <c r="D109">
        <v>54</v>
      </c>
      <c r="E109" s="8">
        <v>1.4</v>
      </c>
      <c r="F109">
        <v>403</v>
      </c>
      <c r="G109">
        <v>17</v>
      </c>
      <c r="H109">
        <v>278</v>
      </c>
      <c r="I109">
        <v>23</v>
      </c>
      <c r="J109" t="s">
        <v>16</v>
      </c>
      <c r="K109">
        <v>1</v>
      </c>
      <c r="L109" t="str">
        <f>IF(AND(Table1[[#This Row],[Age]]&gt;=18,Table1[[#This Row],[Age]]&lt;=19),"TEEN","ADULT")</f>
        <v>ADULT</v>
      </c>
    </row>
    <row r="110" spans="1:12">
      <c r="A110">
        <v>109</v>
      </c>
      <c r="B110" t="s">
        <v>17</v>
      </c>
      <c r="C110" t="s">
        <v>13</v>
      </c>
      <c r="D110">
        <v>187</v>
      </c>
      <c r="E110" s="8">
        <v>5.5</v>
      </c>
      <c r="F110">
        <v>1754</v>
      </c>
      <c r="G110">
        <v>55</v>
      </c>
      <c r="H110">
        <v>711</v>
      </c>
      <c r="I110">
        <v>50</v>
      </c>
      <c r="J110" t="s">
        <v>16</v>
      </c>
      <c r="K110">
        <v>3</v>
      </c>
      <c r="L110" t="str">
        <f>IF(AND(Table1[[#This Row],[Age]]&gt;=18,Table1[[#This Row],[Age]]&lt;=19),"TEEN","ADULT")</f>
        <v>ADULT</v>
      </c>
    </row>
    <row r="111" spans="1:12">
      <c r="A111">
        <v>110</v>
      </c>
      <c r="B111" t="s">
        <v>15</v>
      </c>
      <c r="C111" t="s">
        <v>13</v>
      </c>
      <c r="D111">
        <v>216</v>
      </c>
      <c r="E111" s="8">
        <v>6</v>
      </c>
      <c r="F111">
        <v>1641</v>
      </c>
      <c r="G111">
        <v>41</v>
      </c>
      <c r="H111">
        <v>889</v>
      </c>
      <c r="I111">
        <v>39</v>
      </c>
      <c r="J111" t="s">
        <v>16</v>
      </c>
      <c r="K111">
        <v>3</v>
      </c>
      <c r="L111" t="str">
        <f>IF(AND(Table1[[#This Row],[Age]]&gt;=18,Table1[[#This Row],[Age]]&lt;=19),"TEEN","ADULT")</f>
        <v>ADULT</v>
      </c>
    </row>
    <row r="112" spans="1:12">
      <c r="A112">
        <v>111</v>
      </c>
      <c r="B112" t="s">
        <v>15</v>
      </c>
      <c r="C112" t="s">
        <v>13</v>
      </c>
      <c r="D112">
        <v>95</v>
      </c>
      <c r="E112" s="8">
        <v>3.8</v>
      </c>
      <c r="F112">
        <v>718</v>
      </c>
      <c r="G112">
        <v>26</v>
      </c>
      <c r="H112">
        <v>459</v>
      </c>
      <c r="I112">
        <v>41</v>
      </c>
      <c r="J112" t="s">
        <v>16</v>
      </c>
      <c r="K112">
        <v>2</v>
      </c>
      <c r="L112" t="str">
        <f>IF(AND(Table1[[#This Row],[Age]]&gt;=18,Table1[[#This Row],[Age]]&lt;=19),"TEEN","ADULT")</f>
        <v>ADULT</v>
      </c>
    </row>
    <row r="113" spans="1:12">
      <c r="A113">
        <v>112</v>
      </c>
      <c r="B113" t="s">
        <v>17</v>
      </c>
      <c r="C113" t="s">
        <v>13</v>
      </c>
      <c r="D113">
        <v>488</v>
      </c>
      <c r="E113" s="8">
        <v>8.6</v>
      </c>
      <c r="F113">
        <v>2447</v>
      </c>
      <c r="G113">
        <v>84</v>
      </c>
      <c r="H113">
        <v>2344</v>
      </c>
      <c r="I113">
        <v>19</v>
      </c>
      <c r="J113" t="s">
        <v>14</v>
      </c>
      <c r="K113">
        <v>5</v>
      </c>
      <c r="L113" t="str">
        <f>IF(AND(Table1[[#This Row],[Age]]&gt;=18,Table1[[#This Row],[Age]]&lt;=19),"TEEN","ADULT")</f>
        <v>TEEN</v>
      </c>
    </row>
    <row r="114" spans="1:12">
      <c r="A114">
        <v>113</v>
      </c>
      <c r="B114" t="s">
        <v>12</v>
      </c>
      <c r="C114" t="s">
        <v>13</v>
      </c>
      <c r="D114">
        <v>295</v>
      </c>
      <c r="E114" s="8">
        <v>5.0999999999999996</v>
      </c>
      <c r="F114">
        <v>1483</v>
      </c>
      <c r="G114">
        <v>45</v>
      </c>
      <c r="H114">
        <v>748</v>
      </c>
      <c r="I114">
        <v>27</v>
      </c>
      <c r="J114" t="s">
        <v>16</v>
      </c>
      <c r="K114">
        <v>3</v>
      </c>
      <c r="L114" t="str">
        <f>IF(AND(Table1[[#This Row],[Age]]&gt;=18,Table1[[#This Row],[Age]]&lt;=19),"TEEN","ADULT")</f>
        <v>ADULT</v>
      </c>
    </row>
    <row r="115" spans="1:12">
      <c r="A115">
        <v>114</v>
      </c>
      <c r="B115" t="s">
        <v>20</v>
      </c>
      <c r="C115" t="s">
        <v>13</v>
      </c>
      <c r="D115">
        <v>136</v>
      </c>
      <c r="E115" s="8">
        <v>3.2</v>
      </c>
      <c r="F115">
        <v>818</v>
      </c>
      <c r="G115">
        <v>33</v>
      </c>
      <c r="H115">
        <v>404</v>
      </c>
      <c r="I115">
        <v>42</v>
      </c>
      <c r="J115" t="s">
        <v>14</v>
      </c>
      <c r="K115">
        <v>2</v>
      </c>
      <c r="L115" t="str">
        <f>IF(AND(Table1[[#This Row],[Age]]&gt;=18,Table1[[#This Row],[Age]]&lt;=19),"TEEN","ADULT")</f>
        <v>ADULT</v>
      </c>
    </row>
    <row r="116" spans="1:12">
      <c r="A116">
        <v>115</v>
      </c>
      <c r="B116" t="s">
        <v>17</v>
      </c>
      <c r="C116" t="s">
        <v>13</v>
      </c>
      <c r="D116">
        <v>471</v>
      </c>
      <c r="E116" s="8">
        <v>7.9</v>
      </c>
      <c r="F116">
        <v>2156</v>
      </c>
      <c r="G116">
        <v>76</v>
      </c>
      <c r="H116">
        <v>1324</v>
      </c>
      <c r="I116">
        <v>54</v>
      </c>
      <c r="J116" t="s">
        <v>16</v>
      </c>
      <c r="K116">
        <v>4</v>
      </c>
      <c r="L116" t="str">
        <f>IF(AND(Table1[[#This Row],[Age]]&gt;=18,Table1[[#This Row],[Age]]&lt;=19),"TEEN","ADULT")</f>
        <v>ADULT</v>
      </c>
    </row>
    <row r="117" spans="1:12">
      <c r="A117">
        <v>116</v>
      </c>
      <c r="B117" t="s">
        <v>18</v>
      </c>
      <c r="C117" t="s">
        <v>19</v>
      </c>
      <c r="D117">
        <v>121</v>
      </c>
      <c r="E117" s="8">
        <v>3.2</v>
      </c>
      <c r="F117">
        <v>651</v>
      </c>
      <c r="G117">
        <v>34</v>
      </c>
      <c r="H117">
        <v>596</v>
      </c>
      <c r="I117">
        <v>39</v>
      </c>
      <c r="J117" t="s">
        <v>14</v>
      </c>
      <c r="K117">
        <v>2</v>
      </c>
      <c r="L117" t="str">
        <f>IF(AND(Table1[[#This Row],[Age]]&gt;=18,Table1[[#This Row],[Age]]&lt;=19),"TEEN","ADULT")</f>
        <v>ADULT</v>
      </c>
    </row>
    <row r="118" spans="1:12">
      <c r="A118">
        <v>117</v>
      </c>
      <c r="B118" t="s">
        <v>18</v>
      </c>
      <c r="C118" t="s">
        <v>19</v>
      </c>
      <c r="D118">
        <v>75</v>
      </c>
      <c r="E118" s="8">
        <v>1.2</v>
      </c>
      <c r="F118">
        <v>409</v>
      </c>
      <c r="G118">
        <v>13</v>
      </c>
      <c r="H118">
        <v>281</v>
      </c>
      <c r="I118">
        <v>18</v>
      </c>
      <c r="J118" t="s">
        <v>14</v>
      </c>
      <c r="K118">
        <v>1</v>
      </c>
      <c r="L118" t="str">
        <f>IF(AND(Table1[[#This Row],[Age]]&gt;=18,Table1[[#This Row],[Age]]&lt;=19),"TEEN","ADULT")</f>
        <v>TEEN</v>
      </c>
    </row>
    <row r="119" spans="1:12">
      <c r="A119">
        <v>118</v>
      </c>
      <c r="B119" t="s">
        <v>18</v>
      </c>
      <c r="C119" t="s">
        <v>19</v>
      </c>
      <c r="D119">
        <v>220</v>
      </c>
      <c r="E119" s="8">
        <v>5.2</v>
      </c>
      <c r="F119">
        <v>1631</v>
      </c>
      <c r="G119">
        <v>49</v>
      </c>
      <c r="H119">
        <v>909</v>
      </c>
      <c r="I119">
        <v>27</v>
      </c>
      <c r="J119" t="s">
        <v>16</v>
      </c>
      <c r="K119">
        <v>3</v>
      </c>
      <c r="L119" t="str">
        <f>IF(AND(Table1[[#This Row],[Age]]&gt;=18,Table1[[#This Row],[Age]]&lt;=19),"TEEN","ADULT")</f>
        <v>ADULT</v>
      </c>
    </row>
    <row r="120" spans="1:12">
      <c r="A120">
        <v>119</v>
      </c>
      <c r="B120" t="s">
        <v>20</v>
      </c>
      <c r="C120" t="s">
        <v>13</v>
      </c>
      <c r="D120">
        <v>82</v>
      </c>
      <c r="E120" s="8">
        <v>1.6</v>
      </c>
      <c r="F120">
        <v>590</v>
      </c>
      <c r="G120">
        <v>13</v>
      </c>
      <c r="H120">
        <v>124</v>
      </c>
      <c r="I120">
        <v>28</v>
      </c>
      <c r="J120" t="s">
        <v>16</v>
      </c>
      <c r="K120">
        <v>1</v>
      </c>
      <c r="L120" t="str">
        <f>IF(AND(Table1[[#This Row],[Age]]&gt;=18,Table1[[#This Row],[Age]]&lt;=19),"TEEN","ADULT")</f>
        <v>ADULT</v>
      </c>
    </row>
    <row r="121" spans="1:12">
      <c r="A121">
        <v>120</v>
      </c>
      <c r="B121" t="s">
        <v>12</v>
      </c>
      <c r="C121" t="s">
        <v>13</v>
      </c>
      <c r="D121">
        <v>97</v>
      </c>
      <c r="E121" s="8">
        <v>2.7</v>
      </c>
      <c r="F121">
        <v>1018</v>
      </c>
      <c r="G121">
        <v>37</v>
      </c>
      <c r="H121">
        <v>428</v>
      </c>
      <c r="I121">
        <v>41</v>
      </c>
      <c r="J121" t="s">
        <v>14</v>
      </c>
      <c r="K121">
        <v>2</v>
      </c>
      <c r="L121" t="str">
        <f>IF(AND(Table1[[#This Row],[Age]]&gt;=18,Table1[[#This Row],[Age]]&lt;=19),"TEEN","ADULT")</f>
        <v>ADULT</v>
      </c>
    </row>
    <row r="122" spans="1:12">
      <c r="A122">
        <v>121</v>
      </c>
      <c r="B122" t="s">
        <v>20</v>
      </c>
      <c r="C122" t="s">
        <v>13</v>
      </c>
      <c r="D122">
        <v>388</v>
      </c>
      <c r="E122" s="8">
        <v>6.6</v>
      </c>
      <c r="F122">
        <v>2085</v>
      </c>
      <c r="G122">
        <v>71</v>
      </c>
      <c r="H122">
        <v>1150</v>
      </c>
      <c r="I122">
        <v>45</v>
      </c>
      <c r="J122" t="s">
        <v>16</v>
      </c>
      <c r="K122">
        <v>4</v>
      </c>
      <c r="L122" t="str">
        <f>IF(AND(Table1[[#This Row],[Age]]&gt;=18,Table1[[#This Row],[Age]]&lt;=19),"TEEN","ADULT")</f>
        <v>ADULT</v>
      </c>
    </row>
    <row r="123" spans="1:12">
      <c r="A123">
        <v>122</v>
      </c>
      <c r="B123" t="s">
        <v>15</v>
      </c>
      <c r="C123" t="s">
        <v>13</v>
      </c>
      <c r="D123">
        <v>529</v>
      </c>
      <c r="E123" s="8">
        <v>8.6999999999999993</v>
      </c>
      <c r="F123">
        <v>2484</v>
      </c>
      <c r="G123">
        <v>89</v>
      </c>
      <c r="H123">
        <v>2189</v>
      </c>
      <c r="I123">
        <v>39</v>
      </c>
      <c r="J123" t="s">
        <v>16</v>
      </c>
      <c r="K123">
        <v>5</v>
      </c>
      <c r="L123" t="str">
        <f>IF(AND(Table1[[#This Row],[Age]]&gt;=18,Table1[[#This Row],[Age]]&lt;=19),"TEEN","ADULT")</f>
        <v>ADULT</v>
      </c>
    </row>
    <row r="124" spans="1:12">
      <c r="A124">
        <v>123</v>
      </c>
      <c r="B124" t="s">
        <v>12</v>
      </c>
      <c r="C124" t="s">
        <v>13</v>
      </c>
      <c r="D124">
        <v>584</v>
      </c>
      <c r="E124" s="8">
        <v>10</v>
      </c>
      <c r="F124">
        <v>2541</v>
      </c>
      <c r="G124">
        <v>99</v>
      </c>
      <c r="H124">
        <v>2391</v>
      </c>
      <c r="I124">
        <v>49</v>
      </c>
      <c r="J124" t="s">
        <v>16</v>
      </c>
      <c r="K124">
        <v>5</v>
      </c>
      <c r="L124" t="str">
        <f>IF(AND(Table1[[#This Row],[Age]]&gt;=18,Table1[[#This Row],[Age]]&lt;=19),"TEEN","ADULT")</f>
        <v>ADULT</v>
      </c>
    </row>
    <row r="125" spans="1:12">
      <c r="A125">
        <v>124</v>
      </c>
      <c r="B125" t="s">
        <v>12</v>
      </c>
      <c r="C125" t="s">
        <v>13</v>
      </c>
      <c r="D125">
        <v>529</v>
      </c>
      <c r="E125" s="8">
        <v>8.1</v>
      </c>
      <c r="F125">
        <v>2686</v>
      </c>
      <c r="G125">
        <v>96</v>
      </c>
      <c r="H125">
        <v>1924</v>
      </c>
      <c r="I125">
        <v>35</v>
      </c>
      <c r="J125" t="s">
        <v>14</v>
      </c>
      <c r="K125">
        <v>5</v>
      </c>
      <c r="L125" t="str">
        <f>IF(AND(Table1[[#This Row],[Age]]&gt;=18,Table1[[#This Row],[Age]]&lt;=19),"TEEN","ADULT")</f>
        <v>ADULT</v>
      </c>
    </row>
    <row r="126" spans="1:12">
      <c r="A126">
        <v>125</v>
      </c>
      <c r="B126" t="s">
        <v>12</v>
      </c>
      <c r="C126" t="s">
        <v>13</v>
      </c>
      <c r="D126">
        <v>227</v>
      </c>
      <c r="E126" s="8">
        <v>5.0999999999999996</v>
      </c>
      <c r="F126">
        <v>1702</v>
      </c>
      <c r="G126">
        <v>57</v>
      </c>
      <c r="H126">
        <v>714</v>
      </c>
      <c r="I126">
        <v>21</v>
      </c>
      <c r="J126" t="s">
        <v>14</v>
      </c>
      <c r="K126">
        <v>3</v>
      </c>
      <c r="L126" t="str">
        <f>IF(AND(Table1[[#This Row],[Age]]&gt;=18,Table1[[#This Row],[Age]]&lt;=19),"TEEN","ADULT")</f>
        <v>ADULT</v>
      </c>
    </row>
    <row r="127" spans="1:12">
      <c r="A127">
        <v>126</v>
      </c>
      <c r="B127" t="s">
        <v>20</v>
      </c>
      <c r="C127" t="s">
        <v>13</v>
      </c>
      <c r="D127">
        <v>535</v>
      </c>
      <c r="E127" s="8">
        <v>11.8</v>
      </c>
      <c r="F127">
        <v>2858</v>
      </c>
      <c r="G127">
        <v>99</v>
      </c>
      <c r="H127">
        <v>2378</v>
      </c>
      <c r="I127">
        <v>50</v>
      </c>
      <c r="J127" t="s">
        <v>14</v>
      </c>
      <c r="K127">
        <v>5</v>
      </c>
      <c r="L127" t="str">
        <f>IF(AND(Table1[[#This Row],[Age]]&gt;=18,Table1[[#This Row],[Age]]&lt;=19),"TEEN","ADULT")</f>
        <v>ADULT</v>
      </c>
    </row>
    <row r="128" spans="1:12">
      <c r="A128">
        <v>127</v>
      </c>
      <c r="B128" t="s">
        <v>18</v>
      </c>
      <c r="C128" t="s">
        <v>19</v>
      </c>
      <c r="D128">
        <v>332</v>
      </c>
      <c r="E128" s="8">
        <v>7.4</v>
      </c>
      <c r="F128">
        <v>2149</v>
      </c>
      <c r="G128">
        <v>68</v>
      </c>
      <c r="H128">
        <v>1321</v>
      </c>
      <c r="I128">
        <v>20</v>
      </c>
      <c r="J128" t="s">
        <v>16</v>
      </c>
      <c r="K128">
        <v>4</v>
      </c>
      <c r="L128" t="str">
        <f>IF(AND(Table1[[#This Row],[Age]]&gt;=18,Table1[[#This Row],[Age]]&lt;=19),"TEEN","ADULT")</f>
        <v>ADULT</v>
      </c>
    </row>
    <row r="129" spans="1:12">
      <c r="A129">
        <v>128</v>
      </c>
      <c r="B129" t="s">
        <v>12</v>
      </c>
      <c r="C129" t="s">
        <v>13</v>
      </c>
      <c r="D129">
        <v>252</v>
      </c>
      <c r="E129" s="8">
        <v>4.2</v>
      </c>
      <c r="F129">
        <v>1439</v>
      </c>
      <c r="G129">
        <v>45</v>
      </c>
      <c r="H129">
        <v>667</v>
      </c>
      <c r="I129">
        <v>50</v>
      </c>
      <c r="J129" t="s">
        <v>16</v>
      </c>
      <c r="K129">
        <v>3</v>
      </c>
      <c r="L129" t="str">
        <f>IF(AND(Table1[[#This Row],[Age]]&gt;=18,Table1[[#This Row],[Age]]&lt;=19),"TEEN","ADULT")</f>
        <v>ADULT</v>
      </c>
    </row>
    <row r="130" spans="1:12">
      <c r="A130">
        <v>129</v>
      </c>
      <c r="B130" t="s">
        <v>17</v>
      </c>
      <c r="C130" t="s">
        <v>13</v>
      </c>
      <c r="D130">
        <v>125</v>
      </c>
      <c r="E130" s="8">
        <v>2.5</v>
      </c>
      <c r="F130">
        <v>678</v>
      </c>
      <c r="G130">
        <v>34</v>
      </c>
      <c r="H130">
        <v>465</v>
      </c>
      <c r="I130">
        <v>31</v>
      </c>
      <c r="J130" t="s">
        <v>14</v>
      </c>
      <c r="K130">
        <v>2</v>
      </c>
      <c r="L130" t="str">
        <f>IF(AND(Table1[[#This Row],[Age]]&gt;=18,Table1[[#This Row],[Age]]&lt;=19),"TEEN","ADULT")</f>
        <v>ADULT</v>
      </c>
    </row>
    <row r="131" spans="1:12">
      <c r="A131">
        <v>130</v>
      </c>
      <c r="B131" t="s">
        <v>17</v>
      </c>
      <c r="C131" t="s">
        <v>13</v>
      </c>
      <c r="D131">
        <v>97</v>
      </c>
      <c r="E131" s="8">
        <v>3.3</v>
      </c>
      <c r="F131">
        <v>751</v>
      </c>
      <c r="G131">
        <v>39</v>
      </c>
      <c r="H131">
        <v>412</v>
      </c>
      <c r="I131">
        <v>36</v>
      </c>
      <c r="J131" t="s">
        <v>16</v>
      </c>
      <c r="K131">
        <v>2</v>
      </c>
      <c r="L131" t="str">
        <f>IF(AND(Table1[[#This Row],[Age]]&gt;=18,Table1[[#This Row],[Age]]&lt;=19),"TEEN","ADULT")</f>
        <v>ADULT</v>
      </c>
    </row>
    <row r="132" spans="1:12">
      <c r="A132">
        <v>131</v>
      </c>
      <c r="B132" t="s">
        <v>12</v>
      </c>
      <c r="C132" t="s">
        <v>13</v>
      </c>
      <c r="D132">
        <v>540</v>
      </c>
      <c r="E132" s="8">
        <v>10.8</v>
      </c>
      <c r="F132">
        <v>2923</v>
      </c>
      <c r="G132">
        <v>90</v>
      </c>
      <c r="H132">
        <v>1886</v>
      </c>
      <c r="I132">
        <v>40</v>
      </c>
      <c r="J132" t="s">
        <v>14</v>
      </c>
      <c r="K132">
        <v>5</v>
      </c>
      <c r="L132" t="str">
        <f>IF(AND(Table1[[#This Row],[Age]]&gt;=18,Table1[[#This Row],[Age]]&lt;=19),"TEEN","ADULT")</f>
        <v>ADULT</v>
      </c>
    </row>
    <row r="133" spans="1:12">
      <c r="A133">
        <v>132</v>
      </c>
      <c r="B133" t="s">
        <v>17</v>
      </c>
      <c r="C133" t="s">
        <v>13</v>
      </c>
      <c r="D133">
        <v>320</v>
      </c>
      <c r="E133" s="8">
        <v>7.2</v>
      </c>
      <c r="F133">
        <v>2056</v>
      </c>
      <c r="G133">
        <v>69</v>
      </c>
      <c r="H133">
        <v>1226</v>
      </c>
      <c r="I133">
        <v>52</v>
      </c>
      <c r="J133" t="s">
        <v>16</v>
      </c>
      <c r="K133">
        <v>4</v>
      </c>
      <c r="L133" t="str">
        <f>IF(AND(Table1[[#This Row],[Age]]&gt;=18,Table1[[#This Row],[Age]]&lt;=19),"TEEN","ADULT")</f>
        <v>ADULT</v>
      </c>
    </row>
    <row r="134" spans="1:12">
      <c r="A134">
        <v>133</v>
      </c>
      <c r="B134" t="s">
        <v>12</v>
      </c>
      <c r="C134" t="s">
        <v>13</v>
      </c>
      <c r="D134">
        <v>176</v>
      </c>
      <c r="E134" s="8">
        <v>3.6</v>
      </c>
      <c r="F134">
        <v>1193</v>
      </c>
      <c r="G134">
        <v>30</v>
      </c>
      <c r="H134">
        <v>458</v>
      </c>
      <c r="I134">
        <v>40</v>
      </c>
      <c r="J134" t="s">
        <v>16</v>
      </c>
      <c r="K134">
        <v>2</v>
      </c>
      <c r="L134" t="str">
        <f>IF(AND(Table1[[#This Row],[Age]]&gt;=18,Table1[[#This Row],[Age]]&lt;=19),"TEEN","ADULT")</f>
        <v>ADULT</v>
      </c>
    </row>
    <row r="135" spans="1:12">
      <c r="A135">
        <v>134</v>
      </c>
      <c r="B135" t="s">
        <v>20</v>
      </c>
      <c r="C135" t="s">
        <v>13</v>
      </c>
      <c r="D135">
        <v>79</v>
      </c>
      <c r="E135" s="8">
        <v>1</v>
      </c>
      <c r="F135">
        <v>313</v>
      </c>
      <c r="G135">
        <v>18</v>
      </c>
      <c r="H135">
        <v>139</v>
      </c>
      <c r="I135">
        <v>42</v>
      </c>
      <c r="J135" t="s">
        <v>14</v>
      </c>
      <c r="K135">
        <v>1</v>
      </c>
      <c r="L135" t="str">
        <f>IF(AND(Table1[[#This Row],[Age]]&gt;=18,Table1[[#This Row],[Age]]&lt;=19),"TEEN","ADULT")</f>
        <v>ADULT</v>
      </c>
    </row>
    <row r="136" spans="1:12">
      <c r="A136">
        <v>135</v>
      </c>
      <c r="B136" t="s">
        <v>17</v>
      </c>
      <c r="C136" t="s">
        <v>13</v>
      </c>
      <c r="D136">
        <v>83</v>
      </c>
      <c r="E136" s="8">
        <v>1.6</v>
      </c>
      <c r="F136">
        <v>303</v>
      </c>
      <c r="G136">
        <v>19</v>
      </c>
      <c r="H136">
        <v>285</v>
      </c>
      <c r="I136">
        <v>51</v>
      </c>
      <c r="J136" t="s">
        <v>14</v>
      </c>
      <c r="K136">
        <v>1</v>
      </c>
      <c r="L136" t="str">
        <f>IF(AND(Table1[[#This Row],[Age]]&gt;=18,Table1[[#This Row],[Age]]&lt;=19),"TEEN","ADULT")</f>
        <v>ADULT</v>
      </c>
    </row>
    <row r="137" spans="1:12">
      <c r="A137">
        <v>136</v>
      </c>
      <c r="B137" t="s">
        <v>18</v>
      </c>
      <c r="C137" t="s">
        <v>19</v>
      </c>
      <c r="D137">
        <v>555</v>
      </c>
      <c r="E137" s="8">
        <v>11.3</v>
      </c>
      <c r="F137">
        <v>2528</v>
      </c>
      <c r="G137">
        <v>90</v>
      </c>
      <c r="H137">
        <v>1856</v>
      </c>
      <c r="I137">
        <v>55</v>
      </c>
      <c r="J137" t="s">
        <v>16</v>
      </c>
      <c r="K137">
        <v>5</v>
      </c>
      <c r="L137" t="str">
        <f>IF(AND(Table1[[#This Row],[Age]]&gt;=18,Table1[[#This Row],[Age]]&lt;=19),"TEEN","ADULT")</f>
        <v>ADULT</v>
      </c>
    </row>
    <row r="138" spans="1:12">
      <c r="A138">
        <v>137</v>
      </c>
      <c r="B138" t="s">
        <v>20</v>
      </c>
      <c r="C138" t="s">
        <v>13</v>
      </c>
      <c r="D138">
        <v>66</v>
      </c>
      <c r="E138" s="8">
        <v>1.7</v>
      </c>
      <c r="F138">
        <v>375</v>
      </c>
      <c r="G138">
        <v>16</v>
      </c>
      <c r="H138">
        <v>216</v>
      </c>
      <c r="I138">
        <v>39</v>
      </c>
      <c r="J138" t="s">
        <v>14</v>
      </c>
      <c r="K138">
        <v>1</v>
      </c>
      <c r="L138" t="str">
        <f>IF(AND(Table1[[#This Row],[Age]]&gt;=18,Table1[[#This Row],[Age]]&lt;=19),"TEEN","ADULT")</f>
        <v>ADULT</v>
      </c>
    </row>
    <row r="139" spans="1:12">
      <c r="A139">
        <v>138</v>
      </c>
      <c r="B139" t="s">
        <v>17</v>
      </c>
      <c r="C139" t="s">
        <v>13</v>
      </c>
      <c r="D139">
        <v>237</v>
      </c>
      <c r="E139" s="8">
        <v>4.5</v>
      </c>
      <c r="F139">
        <v>1368</v>
      </c>
      <c r="G139">
        <v>42</v>
      </c>
      <c r="H139">
        <v>868</v>
      </c>
      <c r="I139">
        <v>24</v>
      </c>
      <c r="J139" t="s">
        <v>16</v>
      </c>
      <c r="K139">
        <v>3</v>
      </c>
      <c r="L139" t="str">
        <f>IF(AND(Table1[[#This Row],[Age]]&gt;=18,Table1[[#This Row],[Age]]&lt;=19),"TEEN","ADULT")</f>
        <v>ADULT</v>
      </c>
    </row>
    <row r="140" spans="1:12">
      <c r="A140">
        <v>139</v>
      </c>
      <c r="B140" t="s">
        <v>20</v>
      </c>
      <c r="C140" t="s">
        <v>13</v>
      </c>
      <c r="D140">
        <v>497</v>
      </c>
      <c r="E140" s="8">
        <v>9.6999999999999993</v>
      </c>
      <c r="F140">
        <v>2876</v>
      </c>
      <c r="G140">
        <v>94</v>
      </c>
      <c r="H140">
        <v>2076</v>
      </c>
      <c r="I140">
        <v>18</v>
      </c>
      <c r="J140" t="s">
        <v>14</v>
      </c>
      <c r="K140">
        <v>5</v>
      </c>
      <c r="L140" t="str">
        <f>IF(AND(Table1[[#This Row],[Age]]&gt;=18,Table1[[#This Row],[Age]]&lt;=19),"TEEN","ADULT")</f>
        <v>TEEN</v>
      </c>
    </row>
    <row r="141" spans="1:12">
      <c r="A141">
        <v>140</v>
      </c>
      <c r="B141" t="s">
        <v>12</v>
      </c>
      <c r="C141" t="s">
        <v>13</v>
      </c>
      <c r="D141">
        <v>516</v>
      </c>
      <c r="E141" s="8">
        <v>11.1</v>
      </c>
      <c r="F141">
        <v>2429</v>
      </c>
      <c r="G141">
        <v>91</v>
      </c>
      <c r="H141">
        <v>1796</v>
      </c>
      <c r="I141">
        <v>53</v>
      </c>
      <c r="J141" t="s">
        <v>14</v>
      </c>
      <c r="K141">
        <v>5</v>
      </c>
      <c r="L141" t="str">
        <f>IF(AND(Table1[[#This Row],[Age]]&gt;=18,Table1[[#This Row],[Age]]&lt;=19),"TEEN","ADULT")</f>
        <v>ADULT</v>
      </c>
    </row>
    <row r="142" spans="1:12">
      <c r="A142">
        <v>141</v>
      </c>
      <c r="B142" t="s">
        <v>17</v>
      </c>
      <c r="C142" t="s">
        <v>13</v>
      </c>
      <c r="D142">
        <v>219</v>
      </c>
      <c r="E142" s="8">
        <v>5.2</v>
      </c>
      <c r="F142">
        <v>1510</v>
      </c>
      <c r="G142">
        <v>42</v>
      </c>
      <c r="H142">
        <v>655</v>
      </c>
      <c r="I142">
        <v>50</v>
      </c>
      <c r="J142" t="s">
        <v>16</v>
      </c>
      <c r="K142">
        <v>3</v>
      </c>
      <c r="L142" t="str">
        <f>IF(AND(Table1[[#This Row],[Age]]&gt;=18,Table1[[#This Row],[Age]]&lt;=19),"TEEN","ADULT")</f>
        <v>ADULT</v>
      </c>
    </row>
    <row r="143" spans="1:12">
      <c r="A143">
        <v>142</v>
      </c>
      <c r="B143" t="s">
        <v>12</v>
      </c>
      <c r="C143" t="s">
        <v>13</v>
      </c>
      <c r="D143">
        <v>448</v>
      </c>
      <c r="E143" s="8">
        <v>6.3</v>
      </c>
      <c r="F143">
        <v>2044</v>
      </c>
      <c r="G143">
        <v>71</v>
      </c>
      <c r="H143">
        <v>1337</v>
      </c>
      <c r="I143">
        <v>51</v>
      </c>
      <c r="J143" t="s">
        <v>14</v>
      </c>
      <c r="K143">
        <v>4</v>
      </c>
      <c r="L143" t="str">
        <f>IF(AND(Table1[[#This Row],[Age]]&gt;=18,Table1[[#This Row],[Age]]&lt;=19),"TEEN","ADULT")</f>
        <v>ADULT</v>
      </c>
    </row>
    <row r="144" spans="1:12">
      <c r="A144">
        <v>143</v>
      </c>
      <c r="B144" t="s">
        <v>18</v>
      </c>
      <c r="C144" t="s">
        <v>19</v>
      </c>
      <c r="D144">
        <v>156</v>
      </c>
      <c r="E144" s="8">
        <v>2.2000000000000002</v>
      </c>
      <c r="F144">
        <v>896</v>
      </c>
      <c r="G144">
        <v>37</v>
      </c>
      <c r="H144">
        <v>429</v>
      </c>
      <c r="I144">
        <v>57</v>
      </c>
      <c r="J144" t="s">
        <v>16</v>
      </c>
      <c r="K144">
        <v>2</v>
      </c>
      <c r="L144" t="str">
        <f>IF(AND(Table1[[#This Row],[Age]]&gt;=18,Table1[[#This Row],[Age]]&lt;=19),"TEEN","ADULT")</f>
        <v>ADULT</v>
      </c>
    </row>
    <row r="145" spans="1:12">
      <c r="A145">
        <v>144</v>
      </c>
      <c r="B145" t="s">
        <v>20</v>
      </c>
      <c r="C145" t="s">
        <v>13</v>
      </c>
      <c r="D145">
        <v>68</v>
      </c>
      <c r="E145" s="8">
        <v>1.1000000000000001</v>
      </c>
      <c r="F145">
        <v>528</v>
      </c>
      <c r="G145">
        <v>12</v>
      </c>
      <c r="H145">
        <v>201</v>
      </c>
      <c r="I145">
        <v>29</v>
      </c>
      <c r="J145" t="s">
        <v>14</v>
      </c>
      <c r="K145">
        <v>1</v>
      </c>
      <c r="L145" t="str">
        <f>IF(AND(Table1[[#This Row],[Age]]&gt;=18,Table1[[#This Row],[Age]]&lt;=19),"TEEN","ADULT")</f>
        <v>ADULT</v>
      </c>
    </row>
    <row r="146" spans="1:12">
      <c r="A146">
        <v>145</v>
      </c>
      <c r="B146" t="s">
        <v>18</v>
      </c>
      <c r="C146" t="s">
        <v>19</v>
      </c>
      <c r="D146">
        <v>524</v>
      </c>
      <c r="E146" s="8">
        <v>11.2</v>
      </c>
      <c r="F146">
        <v>2417</v>
      </c>
      <c r="G146">
        <v>90</v>
      </c>
      <c r="H146">
        <v>2069</v>
      </c>
      <c r="I146">
        <v>29</v>
      </c>
      <c r="J146" t="s">
        <v>16</v>
      </c>
      <c r="K146">
        <v>5</v>
      </c>
      <c r="L146" t="str">
        <f>IF(AND(Table1[[#This Row],[Age]]&gt;=18,Table1[[#This Row],[Age]]&lt;=19),"TEEN","ADULT")</f>
        <v>ADULT</v>
      </c>
    </row>
    <row r="147" spans="1:12">
      <c r="A147">
        <v>146</v>
      </c>
      <c r="B147" t="s">
        <v>18</v>
      </c>
      <c r="C147" t="s">
        <v>19</v>
      </c>
      <c r="D147">
        <v>188</v>
      </c>
      <c r="E147" s="8">
        <v>5.3</v>
      </c>
      <c r="F147">
        <v>1281</v>
      </c>
      <c r="G147">
        <v>45</v>
      </c>
      <c r="H147">
        <v>974</v>
      </c>
      <c r="I147">
        <v>35</v>
      </c>
      <c r="J147" t="s">
        <v>14</v>
      </c>
      <c r="K147">
        <v>3</v>
      </c>
      <c r="L147" t="str">
        <f>IF(AND(Table1[[#This Row],[Age]]&gt;=18,Table1[[#This Row],[Age]]&lt;=19),"TEEN","ADULT")</f>
        <v>ADULT</v>
      </c>
    </row>
    <row r="148" spans="1:12">
      <c r="A148">
        <v>147</v>
      </c>
      <c r="B148" t="s">
        <v>20</v>
      </c>
      <c r="C148" t="s">
        <v>13</v>
      </c>
      <c r="D148">
        <v>443</v>
      </c>
      <c r="E148" s="8">
        <v>7.4</v>
      </c>
      <c r="F148">
        <v>2289</v>
      </c>
      <c r="G148">
        <v>73</v>
      </c>
      <c r="H148">
        <v>1026</v>
      </c>
      <c r="I148">
        <v>33</v>
      </c>
      <c r="J148" t="s">
        <v>14</v>
      </c>
      <c r="K148">
        <v>4</v>
      </c>
      <c r="L148" t="str">
        <f>IF(AND(Table1[[#This Row],[Age]]&gt;=18,Table1[[#This Row],[Age]]&lt;=19),"TEEN","ADULT")</f>
        <v>ADULT</v>
      </c>
    </row>
    <row r="149" spans="1:12">
      <c r="A149">
        <v>148</v>
      </c>
      <c r="B149" t="s">
        <v>17</v>
      </c>
      <c r="C149" t="s">
        <v>13</v>
      </c>
      <c r="D149">
        <v>52</v>
      </c>
      <c r="E149" s="8">
        <v>1.6</v>
      </c>
      <c r="F149">
        <v>385</v>
      </c>
      <c r="G149">
        <v>19</v>
      </c>
      <c r="H149">
        <v>234</v>
      </c>
      <c r="I149">
        <v>24</v>
      </c>
      <c r="J149" t="s">
        <v>14</v>
      </c>
      <c r="K149">
        <v>1</v>
      </c>
      <c r="L149" t="str">
        <f>IF(AND(Table1[[#This Row],[Age]]&gt;=18,Table1[[#This Row],[Age]]&lt;=19),"TEEN","ADULT")</f>
        <v>ADULT</v>
      </c>
    </row>
    <row r="150" spans="1:12">
      <c r="A150">
        <v>149</v>
      </c>
      <c r="B150" t="s">
        <v>15</v>
      </c>
      <c r="C150" t="s">
        <v>13</v>
      </c>
      <c r="D150">
        <v>228</v>
      </c>
      <c r="E150" s="8">
        <v>4.2</v>
      </c>
      <c r="F150">
        <v>1677</v>
      </c>
      <c r="G150">
        <v>58</v>
      </c>
      <c r="H150">
        <v>823</v>
      </c>
      <c r="I150">
        <v>56</v>
      </c>
      <c r="J150" t="s">
        <v>14</v>
      </c>
      <c r="K150">
        <v>3</v>
      </c>
      <c r="L150" t="str">
        <f>IF(AND(Table1[[#This Row],[Age]]&gt;=18,Table1[[#This Row],[Age]]&lt;=19),"TEEN","ADULT")</f>
        <v>ADULT</v>
      </c>
    </row>
    <row r="151" spans="1:12">
      <c r="A151">
        <v>150</v>
      </c>
      <c r="B151" t="s">
        <v>12</v>
      </c>
      <c r="C151" t="s">
        <v>13</v>
      </c>
      <c r="D151">
        <v>149</v>
      </c>
      <c r="E151" s="8">
        <v>3.7</v>
      </c>
      <c r="F151">
        <v>873</v>
      </c>
      <c r="G151">
        <v>34</v>
      </c>
      <c r="H151">
        <v>459</v>
      </c>
      <c r="I151">
        <v>51</v>
      </c>
      <c r="J151" t="s">
        <v>14</v>
      </c>
      <c r="K151">
        <v>2</v>
      </c>
      <c r="L151" t="str">
        <f>IF(AND(Table1[[#This Row],[Age]]&gt;=18,Table1[[#This Row],[Age]]&lt;=19),"TEEN","ADULT")</f>
        <v>ADULT</v>
      </c>
    </row>
    <row r="152" spans="1:12">
      <c r="A152">
        <v>151</v>
      </c>
      <c r="B152" t="s">
        <v>18</v>
      </c>
      <c r="C152" t="s">
        <v>19</v>
      </c>
      <c r="D152">
        <v>523</v>
      </c>
      <c r="E152" s="8">
        <v>9.4</v>
      </c>
      <c r="F152">
        <v>2583</v>
      </c>
      <c r="G152">
        <v>92</v>
      </c>
      <c r="H152">
        <v>1539</v>
      </c>
      <c r="I152">
        <v>21</v>
      </c>
      <c r="J152" t="s">
        <v>14</v>
      </c>
      <c r="K152">
        <v>5</v>
      </c>
      <c r="L152" t="str">
        <f>IF(AND(Table1[[#This Row],[Age]]&gt;=18,Table1[[#This Row],[Age]]&lt;=19),"TEEN","ADULT")</f>
        <v>ADULT</v>
      </c>
    </row>
    <row r="153" spans="1:12">
      <c r="A153">
        <v>152</v>
      </c>
      <c r="B153" t="s">
        <v>20</v>
      </c>
      <c r="C153" t="s">
        <v>13</v>
      </c>
      <c r="D153">
        <v>42</v>
      </c>
      <c r="E153" s="8">
        <v>1.6</v>
      </c>
      <c r="F153">
        <v>315</v>
      </c>
      <c r="G153">
        <v>19</v>
      </c>
      <c r="H153">
        <v>207</v>
      </c>
      <c r="I153">
        <v>52</v>
      </c>
      <c r="J153" t="s">
        <v>16</v>
      </c>
      <c r="K153">
        <v>1</v>
      </c>
      <c r="L153" t="str">
        <f>IF(AND(Table1[[#This Row],[Age]]&gt;=18,Table1[[#This Row],[Age]]&lt;=19),"TEEN","ADULT")</f>
        <v>ADULT</v>
      </c>
    </row>
    <row r="154" spans="1:12">
      <c r="A154">
        <v>153</v>
      </c>
      <c r="B154" t="s">
        <v>12</v>
      </c>
      <c r="C154" t="s">
        <v>13</v>
      </c>
      <c r="D154">
        <v>120</v>
      </c>
      <c r="E154" s="8">
        <v>2</v>
      </c>
      <c r="F154">
        <v>741</v>
      </c>
      <c r="G154">
        <v>38</v>
      </c>
      <c r="H154">
        <v>396</v>
      </c>
      <c r="I154">
        <v>56</v>
      </c>
      <c r="J154" t="s">
        <v>16</v>
      </c>
      <c r="K154">
        <v>2</v>
      </c>
      <c r="L154" t="str">
        <f>IF(AND(Table1[[#This Row],[Age]]&gt;=18,Table1[[#This Row],[Age]]&lt;=19),"TEEN","ADULT")</f>
        <v>ADULT</v>
      </c>
    </row>
    <row r="155" spans="1:12">
      <c r="A155">
        <v>154</v>
      </c>
      <c r="B155" t="s">
        <v>15</v>
      </c>
      <c r="C155" t="s">
        <v>13</v>
      </c>
      <c r="D155">
        <v>329</v>
      </c>
      <c r="E155" s="8">
        <v>7.5</v>
      </c>
      <c r="F155">
        <v>2277</v>
      </c>
      <c r="G155">
        <v>72</v>
      </c>
      <c r="H155">
        <v>1185</v>
      </c>
      <c r="I155">
        <v>27</v>
      </c>
      <c r="J155" t="s">
        <v>16</v>
      </c>
      <c r="K155">
        <v>4</v>
      </c>
      <c r="L155" t="str">
        <f>IF(AND(Table1[[#This Row],[Age]]&gt;=18,Table1[[#This Row],[Age]]&lt;=19),"TEEN","ADULT")</f>
        <v>ADULT</v>
      </c>
    </row>
    <row r="156" spans="1:12">
      <c r="A156">
        <v>155</v>
      </c>
      <c r="B156" t="s">
        <v>17</v>
      </c>
      <c r="C156" t="s">
        <v>13</v>
      </c>
      <c r="D156">
        <v>68</v>
      </c>
      <c r="E156" s="8">
        <v>1.5</v>
      </c>
      <c r="F156">
        <v>364</v>
      </c>
      <c r="G156">
        <v>10</v>
      </c>
      <c r="H156">
        <v>102</v>
      </c>
      <c r="I156">
        <v>31</v>
      </c>
      <c r="J156" t="s">
        <v>16</v>
      </c>
      <c r="K156">
        <v>1</v>
      </c>
      <c r="L156" t="str">
        <f>IF(AND(Table1[[#This Row],[Age]]&gt;=18,Table1[[#This Row],[Age]]&lt;=19),"TEEN","ADULT")</f>
        <v>ADULT</v>
      </c>
    </row>
    <row r="157" spans="1:12">
      <c r="A157">
        <v>156</v>
      </c>
      <c r="B157" t="s">
        <v>17</v>
      </c>
      <c r="C157" t="s">
        <v>13</v>
      </c>
      <c r="D157">
        <v>158</v>
      </c>
      <c r="E157" s="8">
        <v>3.4</v>
      </c>
      <c r="F157">
        <v>893</v>
      </c>
      <c r="G157">
        <v>36</v>
      </c>
      <c r="H157">
        <v>493</v>
      </c>
      <c r="I157">
        <v>32</v>
      </c>
      <c r="J157" t="s">
        <v>14</v>
      </c>
      <c r="K157">
        <v>2</v>
      </c>
      <c r="L157" t="str">
        <f>IF(AND(Table1[[#This Row],[Age]]&gt;=18,Table1[[#This Row],[Age]]&lt;=19),"TEEN","ADULT")</f>
        <v>ADULT</v>
      </c>
    </row>
    <row r="158" spans="1:12">
      <c r="A158">
        <v>157</v>
      </c>
      <c r="B158" t="s">
        <v>17</v>
      </c>
      <c r="C158" t="s">
        <v>13</v>
      </c>
      <c r="D158">
        <v>86</v>
      </c>
      <c r="E158" s="8">
        <v>1.7</v>
      </c>
      <c r="F158">
        <v>439</v>
      </c>
      <c r="G158">
        <v>19</v>
      </c>
      <c r="H158">
        <v>136</v>
      </c>
      <c r="I158">
        <v>54</v>
      </c>
      <c r="J158" t="s">
        <v>14</v>
      </c>
      <c r="K158">
        <v>1</v>
      </c>
      <c r="L158" t="str">
        <f>IF(AND(Table1[[#This Row],[Age]]&gt;=18,Table1[[#This Row],[Age]]&lt;=19),"TEEN","ADULT")</f>
        <v>ADULT</v>
      </c>
    </row>
    <row r="159" spans="1:12">
      <c r="A159">
        <v>158</v>
      </c>
      <c r="B159" t="s">
        <v>17</v>
      </c>
      <c r="C159" t="s">
        <v>13</v>
      </c>
      <c r="D159">
        <v>339</v>
      </c>
      <c r="E159" s="8">
        <v>7.8</v>
      </c>
      <c r="F159">
        <v>2102</v>
      </c>
      <c r="G159">
        <v>71</v>
      </c>
      <c r="H159">
        <v>1062</v>
      </c>
      <c r="I159">
        <v>51</v>
      </c>
      <c r="J159" t="s">
        <v>14</v>
      </c>
      <c r="K159">
        <v>4</v>
      </c>
      <c r="L159" t="str">
        <f>IF(AND(Table1[[#This Row],[Age]]&gt;=18,Table1[[#This Row],[Age]]&lt;=19),"TEEN","ADULT")</f>
        <v>ADULT</v>
      </c>
    </row>
    <row r="160" spans="1:12">
      <c r="A160">
        <v>159</v>
      </c>
      <c r="B160" t="s">
        <v>20</v>
      </c>
      <c r="C160" t="s">
        <v>13</v>
      </c>
      <c r="D160">
        <v>304</v>
      </c>
      <c r="E160" s="8">
        <v>6.5</v>
      </c>
      <c r="F160">
        <v>2375</v>
      </c>
      <c r="G160">
        <v>79</v>
      </c>
      <c r="H160">
        <v>1493</v>
      </c>
      <c r="I160">
        <v>51</v>
      </c>
      <c r="J160" t="s">
        <v>14</v>
      </c>
      <c r="K160">
        <v>4</v>
      </c>
      <c r="L160" t="str">
        <f>IF(AND(Table1[[#This Row],[Age]]&gt;=18,Table1[[#This Row],[Age]]&lt;=19),"TEEN","ADULT")</f>
        <v>ADULT</v>
      </c>
    </row>
    <row r="161" spans="1:12">
      <c r="A161">
        <v>160</v>
      </c>
      <c r="B161" t="s">
        <v>17</v>
      </c>
      <c r="C161" t="s">
        <v>13</v>
      </c>
      <c r="D161">
        <v>131</v>
      </c>
      <c r="E161" s="8">
        <v>2.4</v>
      </c>
      <c r="F161">
        <v>859</v>
      </c>
      <c r="G161">
        <v>26</v>
      </c>
      <c r="H161">
        <v>305</v>
      </c>
      <c r="I161">
        <v>40</v>
      </c>
      <c r="J161" t="s">
        <v>14</v>
      </c>
      <c r="K161">
        <v>2</v>
      </c>
      <c r="L161" t="str">
        <f>IF(AND(Table1[[#This Row],[Age]]&gt;=18,Table1[[#This Row],[Age]]&lt;=19),"TEEN","ADULT")</f>
        <v>ADULT</v>
      </c>
    </row>
    <row r="162" spans="1:12">
      <c r="A162">
        <v>161</v>
      </c>
      <c r="B162" t="s">
        <v>20</v>
      </c>
      <c r="C162" t="s">
        <v>13</v>
      </c>
      <c r="D162">
        <v>64</v>
      </c>
      <c r="E162" s="8">
        <v>1.6</v>
      </c>
      <c r="F162">
        <v>540</v>
      </c>
      <c r="G162">
        <v>19</v>
      </c>
      <c r="H162">
        <v>262</v>
      </c>
      <c r="I162">
        <v>35</v>
      </c>
      <c r="J162" t="s">
        <v>16</v>
      </c>
      <c r="K162">
        <v>1</v>
      </c>
      <c r="L162" t="str">
        <f>IF(AND(Table1[[#This Row],[Age]]&gt;=18,Table1[[#This Row],[Age]]&lt;=19),"TEEN","ADULT")</f>
        <v>ADULT</v>
      </c>
    </row>
    <row r="163" spans="1:12">
      <c r="A163">
        <v>162</v>
      </c>
      <c r="B163" t="s">
        <v>17</v>
      </c>
      <c r="C163" t="s">
        <v>13</v>
      </c>
      <c r="D163">
        <v>53</v>
      </c>
      <c r="E163" s="8">
        <v>1.9</v>
      </c>
      <c r="F163">
        <v>526</v>
      </c>
      <c r="G163">
        <v>15</v>
      </c>
      <c r="H163">
        <v>112</v>
      </c>
      <c r="I163">
        <v>42</v>
      </c>
      <c r="J163" t="s">
        <v>14</v>
      </c>
      <c r="K163">
        <v>1</v>
      </c>
      <c r="L163" t="str">
        <f>IF(AND(Table1[[#This Row],[Age]]&gt;=18,Table1[[#This Row],[Age]]&lt;=19),"TEEN","ADULT")</f>
        <v>ADULT</v>
      </c>
    </row>
    <row r="164" spans="1:12">
      <c r="A164">
        <v>163</v>
      </c>
      <c r="B164" t="s">
        <v>12</v>
      </c>
      <c r="C164" t="s">
        <v>13</v>
      </c>
      <c r="D164">
        <v>442</v>
      </c>
      <c r="E164" s="8">
        <v>7.7</v>
      </c>
      <c r="F164">
        <v>2067</v>
      </c>
      <c r="G164">
        <v>69</v>
      </c>
      <c r="H164">
        <v>1440</v>
      </c>
      <c r="I164">
        <v>45</v>
      </c>
      <c r="J164" t="s">
        <v>14</v>
      </c>
      <c r="K164">
        <v>4</v>
      </c>
      <c r="L164" t="str">
        <f>IF(AND(Table1[[#This Row],[Age]]&gt;=18,Table1[[#This Row],[Age]]&lt;=19),"TEEN","ADULT")</f>
        <v>ADULT</v>
      </c>
    </row>
    <row r="165" spans="1:12">
      <c r="A165">
        <v>164</v>
      </c>
      <c r="B165" t="s">
        <v>18</v>
      </c>
      <c r="C165" t="s">
        <v>19</v>
      </c>
      <c r="D165">
        <v>32</v>
      </c>
      <c r="E165" s="8">
        <v>2</v>
      </c>
      <c r="F165">
        <v>469</v>
      </c>
      <c r="G165">
        <v>18</v>
      </c>
      <c r="H165">
        <v>139</v>
      </c>
      <c r="I165">
        <v>22</v>
      </c>
      <c r="J165" t="s">
        <v>14</v>
      </c>
      <c r="K165">
        <v>1</v>
      </c>
      <c r="L165" t="str">
        <f>IF(AND(Table1[[#This Row],[Age]]&gt;=18,Table1[[#This Row],[Age]]&lt;=19),"TEEN","ADULT")</f>
        <v>ADULT</v>
      </c>
    </row>
    <row r="166" spans="1:12">
      <c r="A166">
        <v>165</v>
      </c>
      <c r="B166" t="s">
        <v>17</v>
      </c>
      <c r="C166" t="s">
        <v>13</v>
      </c>
      <c r="D166">
        <v>278</v>
      </c>
      <c r="E166" s="8">
        <v>4.8</v>
      </c>
      <c r="F166">
        <v>1238</v>
      </c>
      <c r="G166">
        <v>48</v>
      </c>
      <c r="H166">
        <v>851</v>
      </c>
      <c r="I166">
        <v>43</v>
      </c>
      <c r="J166" t="s">
        <v>16</v>
      </c>
      <c r="K166">
        <v>3</v>
      </c>
      <c r="L166" t="str">
        <f>IF(AND(Table1[[#This Row],[Age]]&gt;=18,Table1[[#This Row],[Age]]&lt;=19),"TEEN","ADULT")</f>
        <v>ADULT</v>
      </c>
    </row>
    <row r="167" spans="1:12">
      <c r="A167">
        <v>166</v>
      </c>
      <c r="B167" t="s">
        <v>17</v>
      </c>
      <c r="C167" t="s">
        <v>13</v>
      </c>
      <c r="D167">
        <v>540</v>
      </c>
      <c r="E167" s="8">
        <v>8.4</v>
      </c>
      <c r="F167">
        <v>2993</v>
      </c>
      <c r="G167">
        <v>98</v>
      </c>
      <c r="H167">
        <v>1540</v>
      </c>
      <c r="I167">
        <v>49</v>
      </c>
      <c r="J167" t="s">
        <v>16</v>
      </c>
      <c r="K167">
        <v>5</v>
      </c>
      <c r="L167" t="str">
        <f>IF(AND(Table1[[#This Row],[Age]]&gt;=18,Table1[[#This Row],[Age]]&lt;=19),"TEEN","ADULT")</f>
        <v>ADULT</v>
      </c>
    </row>
    <row r="168" spans="1:12">
      <c r="A168">
        <v>167</v>
      </c>
      <c r="B168" t="s">
        <v>12</v>
      </c>
      <c r="C168" t="s">
        <v>13</v>
      </c>
      <c r="D168">
        <v>595</v>
      </c>
      <c r="E168" s="8">
        <v>11.3</v>
      </c>
      <c r="F168">
        <v>2968</v>
      </c>
      <c r="G168">
        <v>88</v>
      </c>
      <c r="H168">
        <v>2366</v>
      </c>
      <c r="I168">
        <v>30</v>
      </c>
      <c r="J168" t="s">
        <v>14</v>
      </c>
      <c r="K168">
        <v>5</v>
      </c>
      <c r="L168" t="str">
        <f>IF(AND(Table1[[#This Row],[Age]]&gt;=18,Table1[[#This Row],[Age]]&lt;=19),"TEEN","ADULT")</f>
        <v>ADULT</v>
      </c>
    </row>
    <row r="169" spans="1:12">
      <c r="A169">
        <v>168</v>
      </c>
      <c r="B169" t="s">
        <v>12</v>
      </c>
      <c r="C169" t="s">
        <v>13</v>
      </c>
      <c r="D169">
        <v>35</v>
      </c>
      <c r="E169" s="8">
        <v>1.5</v>
      </c>
      <c r="F169">
        <v>467</v>
      </c>
      <c r="G169">
        <v>10</v>
      </c>
      <c r="H169">
        <v>158</v>
      </c>
      <c r="I169">
        <v>58</v>
      </c>
      <c r="J169" t="s">
        <v>14</v>
      </c>
      <c r="K169">
        <v>1</v>
      </c>
      <c r="L169" t="str">
        <f>IF(AND(Table1[[#This Row],[Age]]&gt;=18,Table1[[#This Row],[Age]]&lt;=19),"TEEN","ADULT")</f>
        <v>ADULT</v>
      </c>
    </row>
    <row r="170" spans="1:12">
      <c r="A170">
        <v>169</v>
      </c>
      <c r="B170" t="s">
        <v>12</v>
      </c>
      <c r="C170" t="s">
        <v>13</v>
      </c>
      <c r="D170">
        <v>225</v>
      </c>
      <c r="E170" s="8">
        <v>5.4</v>
      </c>
      <c r="F170">
        <v>1370</v>
      </c>
      <c r="G170">
        <v>44</v>
      </c>
      <c r="H170">
        <v>791</v>
      </c>
      <c r="I170">
        <v>55</v>
      </c>
      <c r="J170" t="s">
        <v>16</v>
      </c>
      <c r="K170">
        <v>3</v>
      </c>
      <c r="L170" t="str">
        <f>IF(AND(Table1[[#This Row],[Age]]&gt;=18,Table1[[#This Row],[Age]]&lt;=19),"TEEN","ADULT")</f>
        <v>ADULT</v>
      </c>
    </row>
    <row r="171" spans="1:12">
      <c r="A171">
        <v>170</v>
      </c>
      <c r="B171" t="s">
        <v>12</v>
      </c>
      <c r="C171" t="s">
        <v>13</v>
      </c>
      <c r="D171">
        <v>587</v>
      </c>
      <c r="E171" s="8">
        <v>11.8</v>
      </c>
      <c r="F171">
        <v>2431</v>
      </c>
      <c r="G171">
        <v>90</v>
      </c>
      <c r="H171">
        <v>1894</v>
      </c>
      <c r="I171">
        <v>47</v>
      </c>
      <c r="J171" t="s">
        <v>14</v>
      </c>
      <c r="K171">
        <v>5</v>
      </c>
      <c r="L171" t="str">
        <f>IF(AND(Table1[[#This Row],[Age]]&gt;=18,Table1[[#This Row],[Age]]&lt;=19),"TEEN","ADULT")</f>
        <v>ADULT</v>
      </c>
    </row>
    <row r="172" spans="1:12">
      <c r="A172">
        <v>171</v>
      </c>
      <c r="B172" t="s">
        <v>17</v>
      </c>
      <c r="C172" t="s">
        <v>13</v>
      </c>
      <c r="D172">
        <v>92</v>
      </c>
      <c r="E172" s="8">
        <v>3.7</v>
      </c>
      <c r="F172">
        <v>1124</v>
      </c>
      <c r="G172">
        <v>27</v>
      </c>
      <c r="H172">
        <v>524</v>
      </c>
      <c r="I172">
        <v>44</v>
      </c>
      <c r="J172" t="s">
        <v>14</v>
      </c>
      <c r="K172">
        <v>2</v>
      </c>
      <c r="L172" t="str">
        <f>IF(AND(Table1[[#This Row],[Age]]&gt;=18,Table1[[#This Row],[Age]]&lt;=19),"TEEN","ADULT")</f>
        <v>ADULT</v>
      </c>
    </row>
    <row r="173" spans="1:12">
      <c r="A173">
        <v>172</v>
      </c>
      <c r="B173" t="s">
        <v>12</v>
      </c>
      <c r="C173" t="s">
        <v>13</v>
      </c>
      <c r="D173">
        <v>46</v>
      </c>
      <c r="E173" s="8">
        <v>1.1000000000000001</v>
      </c>
      <c r="F173">
        <v>487</v>
      </c>
      <c r="G173">
        <v>17</v>
      </c>
      <c r="H173">
        <v>208</v>
      </c>
      <c r="I173">
        <v>23</v>
      </c>
      <c r="J173" t="s">
        <v>14</v>
      </c>
      <c r="K173">
        <v>1</v>
      </c>
      <c r="L173" t="str">
        <f>IF(AND(Table1[[#This Row],[Age]]&gt;=18,Table1[[#This Row],[Age]]&lt;=19),"TEEN","ADULT")</f>
        <v>ADULT</v>
      </c>
    </row>
    <row r="174" spans="1:12">
      <c r="A174">
        <v>173</v>
      </c>
      <c r="B174" t="s">
        <v>15</v>
      </c>
      <c r="C174" t="s">
        <v>13</v>
      </c>
      <c r="D174">
        <v>153</v>
      </c>
      <c r="E174" s="8">
        <v>2.8</v>
      </c>
      <c r="F174">
        <v>935</v>
      </c>
      <c r="G174">
        <v>25</v>
      </c>
      <c r="H174">
        <v>578</v>
      </c>
      <c r="I174">
        <v>37</v>
      </c>
      <c r="J174" t="s">
        <v>16</v>
      </c>
      <c r="K174">
        <v>2</v>
      </c>
      <c r="L174" t="str">
        <f>IF(AND(Table1[[#This Row],[Age]]&gt;=18,Table1[[#This Row],[Age]]&lt;=19),"TEEN","ADULT")</f>
        <v>ADULT</v>
      </c>
    </row>
    <row r="175" spans="1:12">
      <c r="A175">
        <v>174</v>
      </c>
      <c r="B175" t="s">
        <v>18</v>
      </c>
      <c r="C175" t="s">
        <v>19</v>
      </c>
      <c r="D175">
        <v>368</v>
      </c>
      <c r="E175" s="8">
        <v>6.6</v>
      </c>
      <c r="F175">
        <v>1817</v>
      </c>
      <c r="G175">
        <v>72</v>
      </c>
      <c r="H175">
        <v>1406</v>
      </c>
      <c r="I175">
        <v>27</v>
      </c>
      <c r="J175" t="s">
        <v>16</v>
      </c>
      <c r="K175">
        <v>4</v>
      </c>
      <c r="L175" t="str">
        <f>IF(AND(Table1[[#This Row],[Age]]&gt;=18,Table1[[#This Row],[Age]]&lt;=19),"TEEN","ADULT")</f>
        <v>ADULT</v>
      </c>
    </row>
    <row r="176" spans="1:12">
      <c r="A176">
        <v>175</v>
      </c>
      <c r="B176" t="s">
        <v>17</v>
      </c>
      <c r="C176" t="s">
        <v>13</v>
      </c>
      <c r="D176">
        <v>51</v>
      </c>
      <c r="E176" s="8">
        <v>1.6</v>
      </c>
      <c r="F176">
        <v>509</v>
      </c>
      <c r="G176">
        <v>11</v>
      </c>
      <c r="H176">
        <v>113</v>
      </c>
      <c r="I176">
        <v>29</v>
      </c>
      <c r="J176" t="s">
        <v>16</v>
      </c>
      <c r="K176">
        <v>1</v>
      </c>
      <c r="L176" t="str">
        <f>IF(AND(Table1[[#This Row],[Age]]&gt;=18,Table1[[#This Row],[Age]]&lt;=19),"TEEN","ADULT")</f>
        <v>ADULT</v>
      </c>
    </row>
    <row r="177" spans="1:12">
      <c r="A177">
        <v>176</v>
      </c>
      <c r="B177" t="s">
        <v>12</v>
      </c>
      <c r="C177" t="s">
        <v>13</v>
      </c>
      <c r="D177">
        <v>279</v>
      </c>
      <c r="E177" s="8">
        <v>5.2</v>
      </c>
      <c r="F177">
        <v>1660</v>
      </c>
      <c r="G177">
        <v>47</v>
      </c>
      <c r="H177">
        <v>629</v>
      </c>
      <c r="I177">
        <v>50</v>
      </c>
      <c r="J177" t="s">
        <v>16</v>
      </c>
      <c r="K177">
        <v>3</v>
      </c>
      <c r="L177" t="str">
        <f>IF(AND(Table1[[#This Row],[Age]]&gt;=18,Table1[[#This Row],[Age]]&lt;=19),"TEEN","ADULT")</f>
        <v>ADULT</v>
      </c>
    </row>
    <row r="178" spans="1:12">
      <c r="A178">
        <v>177</v>
      </c>
      <c r="B178" t="s">
        <v>17</v>
      </c>
      <c r="C178" t="s">
        <v>13</v>
      </c>
      <c r="D178">
        <v>255</v>
      </c>
      <c r="E178" s="8">
        <v>5.4</v>
      </c>
      <c r="F178">
        <v>1738</v>
      </c>
      <c r="G178">
        <v>42</v>
      </c>
      <c r="H178">
        <v>826</v>
      </c>
      <c r="I178">
        <v>21</v>
      </c>
      <c r="J178" t="s">
        <v>14</v>
      </c>
      <c r="K178">
        <v>3</v>
      </c>
      <c r="L178" t="str">
        <f>IF(AND(Table1[[#This Row],[Age]]&gt;=18,Table1[[#This Row],[Age]]&lt;=19),"TEEN","ADULT")</f>
        <v>ADULT</v>
      </c>
    </row>
    <row r="179" spans="1:12">
      <c r="A179">
        <v>178</v>
      </c>
      <c r="B179" t="s">
        <v>20</v>
      </c>
      <c r="C179" t="s">
        <v>13</v>
      </c>
      <c r="D179">
        <v>193</v>
      </c>
      <c r="E179" s="8">
        <v>5.7</v>
      </c>
      <c r="F179">
        <v>1471</v>
      </c>
      <c r="G179">
        <v>51</v>
      </c>
      <c r="H179">
        <v>972</v>
      </c>
      <c r="I179">
        <v>31</v>
      </c>
      <c r="J179" t="s">
        <v>16</v>
      </c>
      <c r="K179">
        <v>3</v>
      </c>
      <c r="L179" t="str">
        <f>IF(AND(Table1[[#This Row],[Age]]&gt;=18,Table1[[#This Row],[Age]]&lt;=19),"TEEN","ADULT")</f>
        <v>ADULT</v>
      </c>
    </row>
    <row r="180" spans="1:12">
      <c r="A180">
        <v>179</v>
      </c>
      <c r="B180" t="s">
        <v>17</v>
      </c>
      <c r="C180" t="s">
        <v>13</v>
      </c>
      <c r="D180">
        <v>207</v>
      </c>
      <c r="E180" s="8">
        <v>5.7</v>
      </c>
      <c r="F180">
        <v>1582</v>
      </c>
      <c r="G180">
        <v>52</v>
      </c>
      <c r="H180">
        <v>692</v>
      </c>
      <c r="I180">
        <v>38</v>
      </c>
      <c r="J180" t="s">
        <v>14</v>
      </c>
      <c r="K180">
        <v>3</v>
      </c>
      <c r="L180" t="str">
        <f>IF(AND(Table1[[#This Row],[Age]]&gt;=18,Table1[[#This Row],[Age]]&lt;=19),"TEEN","ADULT")</f>
        <v>ADULT</v>
      </c>
    </row>
    <row r="181" spans="1:12">
      <c r="A181">
        <v>180</v>
      </c>
      <c r="B181" t="s">
        <v>18</v>
      </c>
      <c r="C181" t="s">
        <v>19</v>
      </c>
      <c r="D181">
        <v>539</v>
      </c>
      <c r="E181" s="8">
        <v>11.9</v>
      </c>
      <c r="F181">
        <v>2853</v>
      </c>
      <c r="G181">
        <v>83</v>
      </c>
      <c r="H181">
        <v>2007</v>
      </c>
      <c r="I181">
        <v>55</v>
      </c>
      <c r="J181" t="s">
        <v>14</v>
      </c>
      <c r="K181">
        <v>5</v>
      </c>
      <c r="L181" t="str">
        <f>IF(AND(Table1[[#This Row],[Age]]&gt;=18,Table1[[#This Row],[Age]]&lt;=19),"TEEN","ADULT")</f>
        <v>ADULT</v>
      </c>
    </row>
    <row r="182" spans="1:12">
      <c r="A182">
        <v>181</v>
      </c>
      <c r="B182" t="s">
        <v>15</v>
      </c>
      <c r="C182" t="s">
        <v>13</v>
      </c>
      <c r="D182">
        <v>151</v>
      </c>
      <c r="E182" s="8">
        <v>2.4</v>
      </c>
      <c r="F182">
        <v>1124</v>
      </c>
      <c r="G182">
        <v>38</v>
      </c>
      <c r="H182">
        <v>571</v>
      </c>
      <c r="I182">
        <v>33</v>
      </c>
      <c r="J182" t="s">
        <v>14</v>
      </c>
      <c r="K182">
        <v>2</v>
      </c>
      <c r="L182" t="str">
        <f>IF(AND(Table1[[#This Row],[Age]]&gt;=18,Table1[[#This Row],[Age]]&lt;=19),"TEEN","ADULT")</f>
        <v>ADULT</v>
      </c>
    </row>
    <row r="183" spans="1:12">
      <c r="A183">
        <v>182</v>
      </c>
      <c r="B183" t="s">
        <v>12</v>
      </c>
      <c r="C183" t="s">
        <v>13</v>
      </c>
      <c r="D183">
        <v>474</v>
      </c>
      <c r="E183" s="8">
        <v>6.4</v>
      </c>
      <c r="F183">
        <v>2109</v>
      </c>
      <c r="G183">
        <v>68</v>
      </c>
      <c r="H183">
        <v>1079</v>
      </c>
      <c r="I183">
        <v>24</v>
      </c>
      <c r="J183" t="s">
        <v>14</v>
      </c>
      <c r="K183">
        <v>4</v>
      </c>
      <c r="L183" t="str">
        <f>IF(AND(Table1[[#This Row],[Age]]&gt;=18,Table1[[#This Row],[Age]]&lt;=19),"TEEN","ADULT")</f>
        <v>ADULT</v>
      </c>
    </row>
    <row r="184" spans="1:12">
      <c r="A184">
        <v>183</v>
      </c>
      <c r="B184" t="s">
        <v>18</v>
      </c>
      <c r="C184" t="s">
        <v>19</v>
      </c>
      <c r="D184">
        <v>544</v>
      </c>
      <c r="E184" s="8">
        <v>9.1999999999999993</v>
      </c>
      <c r="F184">
        <v>2936</v>
      </c>
      <c r="G184">
        <v>83</v>
      </c>
      <c r="H184">
        <v>2416</v>
      </c>
      <c r="I184">
        <v>47</v>
      </c>
      <c r="J184" t="s">
        <v>16</v>
      </c>
      <c r="K184">
        <v>5</v>
      </c>
      <c r="L184" t="str">
        <f>IF(AND(Table1[[#This Row],[Age]]&gt;=18,Table1[[#This Row],[Age]]&lt;=19),"TEEN","ADULT")</f>
        <v>ADULT</v>
      </c>
    </row>
    <row r="185" spans="1:12">
      <c r="A185">
        <v>184</v>
      </c>
      <c r="B185" t="s">
        <v>18</v>
      </c>
      <c r="C185" t="s">
        <v>19</v>
      </c>
      <c r="D185">
        <v>73</v>
      </c>
      <c r="E185" s="8">
        <v>1.2</v>
      </c>
      <c r="F185">
        <v>308</v>
      </c>
      <c r="G185">
        <v>15</v>
      </c>
      <c r="H185">
        <v>275</v>
      </c>
      <c r="I185">
        <v>39</v>
      </c>
      <c r="J185" t="s">
        <v>16</v>
      </c>
      <c r="K185">
        <v>1</v>
      </c>
      <c r="L185" t="str">
        <f>IF(AND(Table1[[#This Row],[Age]]&gt;=18,Table1[[#This Row],[Age]]&lt;=19),"TEEN","ADULT")</f>
        <v>ADULT</v>
      </c>
    </row>
    <row r="186" spans="1:12">
      <c r="A186">
        <v>185</v>
      </c>
      <c r="B186" t="s">
        <v>17</v>
      </c>
      <c r="C186" t="s">
        <v>13</v>
      </c>
      <c r="D186">
        <v>597</v>
      </c>
      <c r="E186" s="8">
        <v>10.4</v>
      </c>
      <c r="F186">
        <v>2984</v>
      </c>
      <c r="G186">
        <v>91</v>
      </c>
      <c r="H186">
        <v>1564</v>
      </c>
      <c r="I186">
        <v>34</v>
      </c>
      <c r="J186" t="s">
        <v>16</v>
      </c>
      <c r="K186">
        <v>5</v>
      </c>
      <c r="L186" t="str">
        <f>IF(AND(Table1[[#This Row],[Age]]&gt;=18,Table1[[#This Row],[Age]]&lt;=19),"TEEN","ADULT")</f>
        <v>ADULT</v>
      </c>
    </row>
    <row r="187" spans="1:12">
      <c r="A187">
        <v>186</v>
      </c>
      <c r="B187" t="s">
        <v>12</v>
      </c>
      <c r="C187" t="s">
        <v>13</v>
      </c>
      <c r="D187">
        <v>498</v>
      </c>
      <c r="E187" s="8">
        <v>10.7</v>
      </c>
      <c r="F187">
        <v>2738</v>
      </c>
      <c r="G187">
        <v>94</v>
      </c>
      <c r="H187">
        <v>1995</v>
      </c>
      <c r="I187">
        <v>42</v>
      </c>
      <c r="J187" t="s">
        <v>14</v>
      </c>
      <c r="K187">
        <v>5</v>
      </c>
      <c r="L187" t="str">
        <f>IF(AND(Table1[[#This Row],[Age]]&gt;=18,Table1[[#This Row],[Age]]&lt;=19),"TEEN","ADULT")</f>
        <v>ADULT</v>
      </c>
    </row>
    <row r="188" spans="1:12">
      <c r="A188">
        <v>187</v>
      </c>
      <c r="B188" t="s">
        <v>18</v>
      </c>
      <c r="C188" t="s">
        <v>19</v>
      </c>
      <c r="D188">
        <v>402</v>
      </c>
      <c r="E188" s="8">
        <v>7.8</v>
      </c>
      <c r="F188">
        <v>2014</v>
      </c>
      <c r="G188">
        <v>79</v>
      </c>
      <c r="H188">
        <v>1088</v>
      </c>
      <c r="I188">
        <v>34</v>
      </c>
      <c r="J188" t="s">
        <v>16</v>
      </c>
      <c r="K188">
        <v>4</v>
      </c>
      <c r="L188" t="str">
        <f>IF(AND(Table1[[#This Row],[Age]]&gt;=18,Table1[[#This Row],[Age]]&lt;=19),"TEEN","ADULT")</f>
        <v>ADULT</v>
      </c>
    </row>
    <row r="189" spans="1:12">
      <c r="A189">
        <v>188</v>
      </c>
      <c r="B189" t="s">
        <v>15</v>
      </c>
      <c r="C189" t="s">
        <v>13</v>
      </c>
      <c r="D189">
        <v>75</v>
      </c>
      <c r="E189" s="8">
        <v>1.1000000000000001</v>
      </c>
      <c r="F189">
        <v>379</v>
      </c>
      <c r="G189">
        <v>15</v>
      </c>
      <c r="H189">
        <v>185</v>
      </c>
      <c r="I189">
        <v>37</v>
      </c>
      <c r="J189" t="s">
        <v>14</v>
      </c>
      <c r="K189">
        <v>1</v>
      </c>
      <c r="L189" t="str">
        <f>IF(AND(Table1[[#This Row],[Age]]&gt;=18,Table1[[#This Row],[Age]]&lt;=19),"TEEN","ADULT")</f>
        <v>ADULT</v>
      </c>
    </row>
    <row r="190" spans="1:12">
      <c r="A190">
        <v>189</v>
      </c>
      <c r="B190" t="s">
        <v>18</v>
      </c>
      <c r="C190" t="s">
        <v>19</v>
      </c>
      <c r="D190">
        <v>130</v>
      </c>
      <c r="E190" s="8">
        <v>2</v>
      </c>
      <c r="F190">
        <v>602</v>
      </c>
      <c r="G190">
        <v>21</v>
      </c>
      <c r="H190">
        <v>589</v>
      </c>
      <c r="I190">
        <v>30</v>
      </c>
      <c r="J190" t="s">
        <v>16</v>
      </c>
      <c r="K190">
        <v>2</v>
      </c>
      <c r="L190" t="str">
        <f>IF(AND(Table1[[#This Row],[Age]]&gt;=18,Table1[[#This Row],[Age]]&lt;=19),"TEEN","ADULT")</f>
        <v>ADULT</v>
      </c>
    </row>
    <row r="191" spans="1:12">
      <c r="A191">
        <v>190</v>
      </c>
      <c r="B191" t="s">
        <v>20</v>
      </c>
      <c r="C191" t="s">
        <v>13</v>
      </c>
      <c r="D191">
        <v>42</v>
      </c>
      <c r="E191" s="8">
        <v>1.1000000000000001</v>
      </c>
      <c r="F191">
        <v>402</v>
      </c>
      <c r="G191">
        <v>11</v>
      </c>
      <c r="H191">
        <v>265</v>
      </c>
      <c r="I191">
        <v>32</v>
      </c>
      <c r="J191" t="s">
        <v>16</v>
      </c>
      <c r="K191">
        <v>1</v>
      </c>
      <c r="L191" t="str">
        <f>IF(AND(Table1[[#This Row],[Age]]&gt;=18,Table1[[#This Row],[Age]]&lt;=19),"TEEN","ADULT")</f>
        <v>ADULT</v>
      </c>
    </row>
    <row r="192" spans="1:12">
      <c r="A192">
        <v>191</v>
      </c>
      <c r="B192" t="s">
        <v>18</v>
      </c>
      <c r="C192" t="s">
        <v>19</v>
      </c>
      <c r="D192">
        <v>134</v>
      </c>
      <c r="E192" s="8">
        <v>2.2000000000000002</v>
      </c>
      <c r="F192">
        <v>917</v>
      </c>
      <c r="G192">
        <v>23</v>
      </c>
      <c r="H192">
        <v>423</v>
      </c>
      <c r="I192">
        <v>23</v>
      </c>
      <c r="J192" t="s">
        <v>14</v>
      </c>
      <c r="K192">
        <v>2</v>
      </c>
      <c r="L192" t="str">
        <f>IF(AND(Table1[[#This Row],[Age]]&gt;=18,Table1[[#This Row],[Age]]&lt;=19),"TEEN","ADULT")</f>
        <v>ADULT</v>
      </c>
    </row>
    <row r="193" spans="1:12">
      <c r="A193">
        <v>192</v>
      </c>
      <c r="B193" t="s">
        <v>12</v>
      </c>
      <c r="C193" t="s">
        <v>13</v>
      </c>
      <c r="D193">
        <v>79</v>
      </c>
      <c r="E193" s="8">
        <v>1.9</v>
      </c>
      <c r="F193">
        <v>477</v>
      </c>
      <c r="G193">
        <v>13</v>
      </c>
      <c r="H193">
        <v>161</v>
      </c>
      <c r="I193">
        <v>24</v>
      </c>
      <c r="J193" t="s">
        <v>14</v>
      </c>
      <c r="K193">
        <v>1</v>
      </c>
      <c r="L193" t="str">
        <f>IF(AND(Table1[[#This Row],[Age]]&gt;=18,Table1[[#This Row],[Age]]&lt;=19),"TEEN","ADULT")</f>
        <v>ADULT</v>
      </c>
    </row>
    <row r="194" spans="1:12">
      <c r="A194">
        <v>193</v>
      </c>
      <c r="B194" t="s">
        <v>18</v>
      </c>
      <c r="C194" t="s">
        <v>19</v>
      </c>
      <c r="D194">
        <v>432</v>
      </c>
      <c r="E194" s="8">
        <v>7.2</v>
      </c>
      <c r="F194">
        <v>1822</v>
      </c>
      <c r="G194">
        <v>63</v>
      </c>
      <c r="H194">
        <v>1127</v>
      </c>
      <c r="I194">
        <v>59</v>
      </c>
      <c r="J194" t="s">
        <v>16</v>
      </c>
      <c r="K194">
        <v>4</v>
      </c>
      <c r="L194" t="str">
        <f>IF(AND(Table1[[#This Row],[Age]]&gt;=18,Table1[[#This Row],[Age]]&lt;=19),"TEEN","ADULT")</f>
        <v>ADULT</v>
      </c>
    </row>
    <row r="195" spans="1:12">
      <c r="A195">
        <v>194</v>
      </c>
      <c r="B195" t="s">
        <v>18</v>
      </c>
      <c r="C195" t="s">
        <v>19</v>
      </c>
      <c r="D195">
        <v>262</v>
      </c>
      <c r="E195" s="8">
        <v>4.0999999999999996</v>
      </c>
      <c r="F195">
        <v>1287</v>
      </c>
      <c r="G195">
        <v>52</v>
      </c>
      <c r="H195">
        <v>997</v>
      </c>
      <c r="I195">
        <v>36</v>
      </c>
      <c r="J195" t="s">
        <v>14</v>
      </c>
      <c r="K195">
        <v>3</v>
      </c>
      <c r="L195" t="str">
        <f>IF(AND(Table1[[#This Row],[Age]]&gt;=18,Table1[[#This Row],[Age]]&lt;=19),"TEEN","ADULT")</f>
        <v>ADULT</v>
      </c>
    </row>
    <row r="196" spans="1:12">
      <c r="A196">
        <v>195</v>
      </c>
      <c r="B196" t="s">
        <v>20</v>
      </c>
      <c r="C196" t="s">
        <v>13</v>
      </c>
      <c r="D196">
        <v>473</v>
      </c>
      <c r="E196" s="8">
        <v>6.4</v>
      </c>
      <c r="F196">
        <v>2109</v>
      </c>
      <c r="G196">
        <v>79</v>
      </c>
      <c r="H196">
        <v>1300</v>
      </c>
      <c r="I196">
        <v>23</v>
      </c>
      <c r="J196" t="s">
        <v>16</v>
      </c>
      <c r="K196">
        <v>4</v>
      </c>
      <c r="L196" t="str">
        <f>IF(AND(Table1[[#This Row],[Age]]&gt;=18,Table1[[#This Row],[Age]]&lt;=19),"TEEN","ADULT")</f>
        <v>ADULT</v>
      </c>
    </row>
    <row r="197" spans="1:12">
      <c r="A197">
        <v>196</v>
      </c>
      <c r="B197" t="s">
        <v>12</v>
      </c>
      <c r="C197" t="s">
        <v>13</v>
      </c>
      <c r="D197">
        <v>202</v>
      </c>
      <c r="E197" s="8">
        <v>4.7</v>
      </c>
      <c r="F197">
        <v>1512</v>
      </c>
      <c r="G197">
        <v>49</v>
      </c>
      <c r="H197">
        <v>659</v>
      </c>
      <c r="I197">
        <v>45</v>
      </c>
      <c r="J197" t="s">
        <v>16</v>
      </c>
      <c r="K197">
        <v>3</v>
      </c>
      <c r="L197" t="str">
        <f>IF(AND(Table1[[#This Row],[Age]]&gt;=18,Table1[[#This Row],[Age]]&lt;=19),"TEEN","ADULT")</f>
        <v>ADULT</v>
      </c>
    </row>
    <row r="198" spans="1:12">
      <c r="A198">
        <v>197</v>
      </c>
      <c r="B198" t="s">
        <v>15</v>
      </c>
      <c r="C198" t="s">
        <v>13</v>
      </c>
      <c r="D198">
        <v>215</v>
      </c>
      <c r="E198" s="8">
        <v>4.4000000000000004</v>
      </c>
      <c r="F198">
        <v>1407</v>
      </c>
      <c r="G198">
        <v>41</v>
      </c>
      <c r="H198">
        <v>991</v>
      </c>
      <c r="I198">
        <v>47</v>
      </c>
      <c r="J198" t="s">
        <v>14</v>
      </c>
      <c r="K198">
        <v>3</v>
      </c>
      <c r="L198" t="str">
        <f>IF(AND(Table1[[#This Row],[Age]]&gt;=18,Table1[[#This Row],[Age]]&lt;=19),"TEEN","ADULT")</f>
        <v>ADULT</v>
      </c>
    </row>
    <row r="199" spans="1:12">
      <c r="A199">
        <v>198</v>
      </c>
      <c r="B199" t="s">
        <v>15</v>
      </c>
      <c r="C199" t="s">
        <v>13</v>
      </c>
      <c r="D199">
        <v>151</v>
      </c>
      <c r="E199" s="8">
        <v>3.7</v>
      </c>
      <c r="F199">
        <v>1116</v>
      </c>
      <c r="G199">
        <v>32</v>
      </c>
      <c r="H199">
        <v>320</v>
      </c>
      <c r="I199">
        <v>41</v>
      </c>
      <c r="J199" t="s">
        <v>16</v>
      </c>
      <c r="K199">
        <v>2</v>
      </c>
      <c r="L199" t="str">
        <f>IF(AND(Table1[[#This Row],[Age]]&gt;=18,Table1[[#This Row],[Age]]&lt;=19),"TEEN","ADULT")</f>
        <v>ADULT</v>
      </c>
    </row>
    <row r="200" spans="1:12">
      <c r="A200">
        <v>199</v>
      </c>
      <c r="B200" t="s">
        <v>15</v>
      </c>
      <c r="C200" t="s">
        <v>13</v>
      </c>
      <c r="D200">
        <v>80</v>
      </c>
      <c r="E200" s="8">
        <v>1.6</v>
      </c>
      <c r="F200">
        <v>549</v>
      </c>
      <c r="G200">
        <v>14</v>
      </c>
      <c r="H200">
        <v>197</v>
      </c>
      <c r="I200">
        <v>19</v>
      </c>
      <c r="J200" t="s">
        <v>14</v>
      </c>
      <c r="K200">
        <v>1</v>
      </c>
      <c r="L200" t="str">
        <f>IF(AND(Table1[[#This Row],[Age]]&gt;=18,Table1[[#This Row],[Age]]&lt;=19),"TEEN","ADULT")</f>
        <v>TEEN</v>
      </c>
    </row>
    <row r="201" spans="1:12">
      <c r="A201">
        <v>200</v>
      </c>
      <c r="B201" t="s">
        <v>17</v>
      </c>
      <c r="C201" t="s">
        <v>13</v>
      </c>
      <c r="D201">
        <v>126</v>
      </c>
      <c r="E201" s="8">
        <v>2.8</v>
      </c>
      <c r="F201">
        <v>971</v>
      </c>
      <c r="G201">
        <v>32</v>
      </c>
      <c r="H201">
        <v>431</v>
      </c>
      <c r="I201">
        <v>35</v>
      </c>
      <c r="J201" t="s">
        <v>16</v>
      </c>
      <c r="K201">
        <v>2</v>
      </c>
      <c r="L201" t="str">
        <f>IF(AND(Table1[[#This Row],[Age]]&gt;=18,Table1[[#This Row],[Age]]&lt;=19),"TEEN","ADULT")</f>
        <v>ADULT</v>
      </c>
    </row>
    <row r="202" spans="1:12">
      <c r="A202">
        <v>201</v>
      </c>
      <c r="B202" t="s">
        <v>20</v>
      </c>
      <c r="C202" t="s">
        <v>13</v>
      </c>
      <c r="D202">
        <v>495</v>
      </c>
      <c r="E202" s="8">
        <v>8.9</v>
      </c>
      <c r="F202">
        <v>2920</v>
      </c>
      <c r="G202">
        <v>84</v>
      </c>
      <c r="H202">
        <v>2252</v>
      </c>
      <c r="I202">
        <v>31</v>
      </c>
      <c r="J202" t="s">
        <v>16</v>
      </c>
      <c r="K202">
        <v>5</v>
      </c>
      <c r="L202" t="str">
        <f>IF(AND(Table1[[#This Row],[Age]]&gt;=18,Table1[[#This Row],[Age]]&lt;=19),"TEEN","ADULT")</f>
        <v>ADULT</v>
      </c>
    </row>
    <row r="203" spans="1:12">
      <c r="A203">
        <v>202</v>
      </c>
      <c r="B203" t="s">
        <v>18</v>
      </c>
      <c r="C203" t="s">
        <v>19</v>
      </c>
      <c r="D203">
        <v>127</v>
      </c>
      <c r="E203" s="8">
        <v>3.7</v>
      </c>
      <c r="F203">
        <v>1153</v>
      </c>
      <c r="G203">
        <v>35</v>
      </c>
      <c r="H203">
        <v>314</v>
      </c>
      <c r="I203">
        <v>37</v>
      </c>
      <c r="J203" t="s">
        <v>16</v>
      </c>
      <c r="K203">
        <v>2</v>
      </c>
      <c r="L203" t="str">
        <f>IF(AND(Table1[[#This Row],[Age]]&gt;=18,Table1[[#This Row],[Age]]&lt;=19),"TEEN","ADULT")</f>
        <v>ADULT</v>
      </c>
    </row>
    <row r="204" spans="1:12">
      <c r="A204">
        <v>203</v>
      </c>
      <c r="B204" t="s">
        <v>17</v>
      </c>
      <c r="C204" t="s">
        <v>13</v>
      </c>
      <c r="D204">
        <v>88</v>
      </c>
      <c r="E204" s="8">
        <v>1.3</v>
      </c>
      <c r="F204">
        <v>327</v>
      </c>
      <c r="G204">
        <v>11</v>
      </c>
      <c r="H204">
        <v>262</v>
      </c>
      <c r="I204">
        <v>22</v>
      </c>
      <c r="J204" t="s">
        <v>14</v>
      </c>
      <c r="K204">
        <v>1</v>
      </c>
      <c r="L204" t="str">
        <f>IF(AND(Table1[[#This Row],[Age]]&gt;=18,Table1[[#This Row],[Age]]&lt;=19),"TEEN","ADULT")</f>
        <v>ADULT</v>
      </c>
    </row>
    <row r="205" spans="1:12">
      <c r="A205">
        <v>204</v>
      </c>
      <c r="B205" t="s">
        <v>12</v>
      </c>
      <c r="C205" t="s">
        <v>13</v>
      </c>
      <c r="D205">
        <v>69</v>
      </c>
      <c r="E205" s="8">
        <v>1.6</v>
      </c>
      <c r="F205">
        <v>463</v>
      </c>
      <c r="G205">
        <v>16</v>
      </c>
      <c r="H205">
        <v>146</v>
      </c>
      <c r="I205">
        <v>27</v>
      </c>
      <c r="J205" t="s">
        <v>14</v>
      </c>
      <c r="K205">
        <v>1</v>
      </c>
      <c r="L205" t="str">
        <f>IF(AND(Table1[[#This Row],[Age]]&gt;=18,Table1[[#This Row],[Age]]&lt;=19),"TEEN","ADULT")</f>
        <v>ADULT</v>
      </c>
    </row>
    <row r="206" spans="1:12">
      <c r="A206">
        <v>205</v>
      </c>
      <c r="B206" t="s">
        <v>15</v>
      </c>
      <c r="C206" t="s">
        <v>13</v>
      </c>
      <c r="D206">
        <v>100</v>
      </c>
      <c r="E206" s="8">
        <v>3.3</v>
      </c>
      <c r="F206">
        <v>961</v>
      </c>
      <c r="G206">
        <v>21</v>
      </c>
      <c r="H206">
        <v>433</v>
      </c>
      <c r="I206">
        <v>25</v>
      </c>
      <c r="J206" t="s">
        <v>14</v>
      </c>
      <c r="K206">
        <v>2</v>
      </c>
      <c r="L206" t="str">
        <f>IF(AND(Table1[[#This Row],[Age]]&gt;=18,Table1[[#This Row],[Age]]&lt;=19),"TEEN","ADULT")</f>
        <v>ADULT</v>
      </c>
    </row>
    <row r="207" spans="1:12">
      <c r="A207">
        <v>206</v>
      </c>
      <c r="B207" t="s">
        <v>17</v>
      </c>
      <c r="C207" t="s">
        <v>13</v>
      </c>
      <c r="D207">
        <v>301</v>
      </c>
      <c r="E207" s="8">
        <v>6.5</v>
      </c>
      <c r="F207">
        <v>2084</v>
      </c>
      <c r="G207">
        <v>71</v>
      </c>
      <c r="H207">
        <v>1421</v>
      </c>
      <c r="I207">
        <v>29</v>
      </c>
      <c r="J207" t="s">
        <v>14</v>
      </c>
      <c r="K207">
        <v>4</v>
      </c>
      <c r="L207" t="str">
        <f>IF(AND(Table1[[#This Row],[Age]]&gt;=18,Table1[[#This Row],[Age]]&lt;=19),"TEEN","ADULT")</f>
        <v>ADULT</v>
      </c>
    </row>
    <row r="208" spans="1:12">
      <c r="A208">
        <v>207</v>
      </c>
      <c r="B208" t="s">
        <v>12</v>
      </c>
      <c r="C208" t="s">
        <v>13</v>
      </c>
      <c r="D208">
        <v>78</v>
      </c>
      <c r="E208" s="8">
        <v>1.7</v>
      </c>
      <c r="F208">
        <v>455</v>
      </c>
      <c r="G208">
        <v>15</v>
      </c>
      <c r="H208">
        <v>207</v>
      </c>
      <c r="I208">
        <v>37</v>
      </c>
      <c r="J208" t="s">
        <v>16</v>
      </c>
      <c r="K208">
        <v>1</v>
      </c>
      <c r="L208" t="str">
        <f>IF(AND(Table1[[#This Row],[Age]]&gt;=18,Table1[[#This Row],[Age]]&lt;=19),"TEEN","ADULT")</f>
        <v>ADULT</v>
      </c>
    </row>
    <row r="209" spans="1:12">
      <c r="A209">
        <v>208</v>
      </c>
      <c r="B209" t="s">
        <v>12</v>
      </c>
      <c r="C209" t="s">
        <v>13</v>
      </c>
      <c r="D209">
        <v>163</v>
      </c>
      <c r="E209" s="8">
        <v>3.1</v>
      </c>
      <c r="F209">
        <v>620</v>
      </c>
      <c r="G209">
        <v>21</v>
      </c>
      <c r="H209">
        <v>419</v>
      </c>
      <c r="I209">
        <v>23</v>
      </c>
      <c r="J209" t="s">
        <v>14</v>
      </c>
      <c r="K209">
        <v>2</v>
      </c>
      <c r="L209" t="str">
        <f>IF(AND(Table1[[#This Row],[Age]]&gt;=18,Table1[[#This Row],[Age]]&lt;=19),"TEEN","ADULT")</f>
        <v>ADULT</v>
      </c>
    </row>
    <row r="210" spans="1:12">
      <c r="A210">
        <v>209</v>
      </c>
      <c r="B210" t="s">
        <v>15</v>
      </c>
      <c r="C210" t="s">
        <v>13</v>
      </c>
      <c r="D210">
        <v>539</v>
      </c>
      <c r="E210" s="8">
        <v>9.3000000000000007</v>
      </c>
      <c r="F210">
        <v>2606</v>
      </c>
      <c r="G210">
        <v>92</v>
      </c>
      <c r="H210">
        <v>1990</v>
      </c>
      <c r="I210">
        <v>41</v>
      </c>
      <c r="J210" t="s">
        <v>14</v>
      </c>
      <c r="K210">
        <v>5</v>
      </c>
      <c r="L210" t="str">
        <f>IF(AND(Table1[[#This Row],[Age]]&gt;=18,Table1[[#This Row],[Age]]&lt;=19),"TEEN","ADULT")</f>
        <v>ADULT</v>
      </c>
    </row>
    <row r="211" spans="1:12">
      <c r="A211">
        <v>210</v>
      </c>
      <c r="B211" t="s">
        <v>12</v>
      </c>
      <c r="C211" t="s">
        <v>13</v>
      </c>
      <c r="D211">
        <v>278</v>
      </c>
      <c r="E211" s="8">
        <v>4.5999999999999996</v>
      </c>
      <c r="F211">
        <v>1385</v>
      </c>
      <c r="G211">
        <v>47</v>
      </c>
      <c r="H211">
        <v>823</v>
      </c>
      <c r="I211">
        <v>40</v>
      </c>
      <c r="J211" t="s">
        <v>16</v>
      </c>
      <c r="K211">
        <v>3</v>
      </c>
      <c r="L211" t="str">
        <f>IF(AND(Table1[[#This Row],[Age]]&gt;=18,Table1[[#This Row],[Age]]&lt;=19),"TEEN","ADULT")</f>
        <v>ADULT</v>
      </c>
    </row>
    <row r="212" spans="1:12">
      <c r="A212">
        <v>211</v>
      </c>
      <c r="B212" t="s">
        <v>20</v>
      </c>
      <c r="C212" t="s">
        <v>13</v>
      </c>
      <c r="D212">
        <v>451</v>
      </c>
      <c r="E212" s="8">
        <v>6.1</v>
      </c>
      <c r="F212">
        <v>2108</v>
      </c>
      <c r="G212">
        <v>76</v>
      </c>
      <c r="H212">
        <v>1434</v>
      </c>
      <c r="I212">
        <v>25</v>
      </c>
      <c r="J212" t="s">
        <v>16</v>
      </c>
      <c r="K212">
        <v>4</v>
      </c>
      <c r="L212" t="str">
        <f>IF(AND(Table1[[#This Row],[Age]]&gt;=18,Table1[[#This Row],[Age]]&lt;=19),"TEEN","ADULT")</f>
        <v>ADULT</v>
      </c>
    </row>
    <row r="213" spans="1:12">
      <c r="A213">
        <v>212</v>
      </c>
      <c r="B213" t="s">
        <v>20</v>
      </c>
      <c r="C213" t="s">
        <v>13</v>
      </c>
      <c r="D213">
        <v>481</v>
      </c>
      <c r="E213" s="8">
        <v>10.9</v>
      </c>
      <c r="F213">
        <v>2752</v>
      </c>
      <c r="G213">
        <v>86</v>
      </c>
      <c r="H213">
        <v>2017</v>
      </c>
      <c r="I213">
        <v>18</v>
      </c>
      <c r="J213" t="s">
        <v>14</v>
      </c>
      <c r="K213">
        <v>5</v>
      </c>
      <c r="L213" t="str">
        <f>IF(AND(Table1[[#This Row],[Age]]&gt;=18,Table1[[#This Row],[Age]]&lt;=19),"TEEN","ADULT")</f>
        <v>TEEN</v>
      </c>
    </row>
    <row r="214" spans="1:12">
      <c r="A214">
        <v>213</v>
      </c>
      <c r="B214" t="s">
        <v>20</v>
      </c>
      <c r="C214" t="s">
        <v>13</v>
      </c>
      <c r="D214">
        <v>133</v>
      </c>
      <c r="E214" s="8">
        <v>3.4</v>
      </c>
      <c r="F214">
        <v>714</v>
      </c>
      <c r="G214">
        <v>38</v>
      </c>
      <c r="H214">
        <v>445</v>
      </c>
      <c r="I214">
        <v>25</v>
      </c>
      <c r="J214" t="s">
        <v>14</v>
      </c>
      <c r="K214">
        <v>2</v>
      </c>
      <c r="L214" t="str">
        <f>IF(AND(Table1[[#This Row],[Age]]&gt;=18,Table1[[#This Row],[Age]]&lt;=19),"TEEN","ADULT")</f>
        <v>ADULT</v>
      </c>
    </row>
    <row r="215" spans="1:12">
      <c r="A215">
        <v>214</v>
      </c>
      <c r="B215" t="s">
        <v>17</v>
      </c>
      <c r="C215" t="s">
        <v>13</v>
      </c>
      <c r="D215">
        <v>41</v>
      </c>
      <c r="E215" s="8">
        <v>1.1000000000000001</v>
      </c>
      <c r="F215">
        <v>588</v>
      </c>
      <c r="G215">
        <v>10</v>
      </c>
      <c r="H215">
        <v>246</v>
      </c>
      <c r="I215">
        <v>22</v>
      </c>
      <c r="J215" t="s">
        <v>14</v>
      </c>
      <c r="K215">
        <v>1</v>
      </c>
      <c r="L215" t="str">
        <f>IF(AND(Table1[[#This Row],[Age]]&gt;=18,Table1[[#This Row],[Age]]&lt;=19),"TEEN","ADULT")</f>
        <v>ADULT</v>
      </c>
    </row>
    <row r="216" spans="1:12">
      <c r="A216">
        <v>215</v>
      </c>
      <c r="B216" t="s">
        <v>18</v>
      </c>
      <c r="C216" t="s">
        <v>19</v>
      </c>
      <c r="D216">
        <v>152</v>
      </c>
      <c r="E216" s="8">
        <v>3.3</v>
      </c>
      <c r="F216">
        <v>1175</v>
      </c>
      <c r="G216">
        <v>29</v>
      </c>
      <c r="H216">
        <v>461</v>
      </c>
      <c r="I216">
        <v>42</v>
      </c>
      <c r="J216" t="s">
        <v>16</v>
      </c>
      <c r="K216">
        <v>2</v>
      </c>
      <c r="L216" t="str">
        <f>IF(AND(Table1[[#This Row],[Age]]&gt;=18,Table1[[#This Row],[Age]]&lt;=19),"TEEN","ADULT")</f>
        <v>ADULT</v>
      </c>
    </row>
    <row r="217" spans="1:12">
      <c r="A217">
        <v>216</v>
      </c>
      <c r="B217" t="s">
        <v>15</v>
      </c>
      <c r="C217" t="s">
        <v>13</v>
      </c>
      <c r="D217">
        <v>553</v>
      </c>
      <c r="E217" s="8">
        <v>8.4</v>
      </c>
      <c r="F217">
        <v>2559</v>
      </c>
      <c r="G217">
        <v>89</v>
      </c>
      <c r="H217">
        <v>2471</v>
      </c>
      <c r="I217">
        <v>51</v>
      </c>
      <c r="J217" t="s">
        <v>14</v>
      </c>
      <c r="K217">
        <v>5</v>
      </c>
      <c r="L217" t="str">
        <f>IF(AND(Table1[[#This Row],[Age]]&gt;=18,Table1[[#This Row],[Age]]&lt;=19),"TEEN","ADULT")</f>
        <v>ADULT</v>
      </c>
    </row>
    <row r="218" spans="1:12">
      <c r="A218">
        <v>217</v>
      </c>
      <c r="B218" t="s">
        <v>18</v>
      </c>
      <c r="C218" t="s">
        <v>19</v>
      </c>
      <c r="D218">
        <v>402</v>
      </c>
      <c r="E218" s="8">
        <v>6.9</v>
      </c>
      <c r="F218">
        <v>2282</v>
      </c>
      <c r="G218">
        <v>78</v>
      </c>
      <c r="H218">
        <v>1397</v>
      </c>
      <c r="I218">
        <v>40</v>
      </c>
      <c r="J218" t="s">
        <v>14</v>
      </c>
      <c r="K218">
        <v>4</v>
      </c>
      <c r="L218" t="str">
        <f>IF(AND(Table1[[#This Row],[Age]]&gt;=18,Table1[[#This Row],[Age]]&lt;=19),"TEEN","ADULT")</f>
        <v>ADULT</v>
      </c>
    </row>
    <row r="219" spans="1:12">
      <c r="A219">
        <v>218</v>
      </c>
      <c r="B219" t="s">
        <v>15</v>
      </c>
      <c r="C219" t="s">
        <v>13</v>
      </c>
      <c r="D219">
        <v>555</v>
      </c>
      <c r="E219" s="8">
        <v>9.5</v>
      </c>
      <c r="F219">
        <v>2855</v>
      </c>
      <c r="G219">
        <v>95</v>
      </c>
      <c r="H219">
        <v>1565</v>
      </c>
      <c r="I219">
        <v>24</v>
      </c>
      <c r="J219" t="s">
        <v>14</v>
      </c>
      <c r="K219">
        <v>5</v>
      </c>
      <c r="L219" t="str">
        <f>IF(AND(Table1[[#This Row],[Age]]&gt;=18,Table1[[#This Row],[Age]]&lt;=19),"TEEN","ADULT")</f>
        <v>ADULT</v>
      </c>
    </row>
    <row r="220" spans="1:12">
      <c r="A220">
        <v>219</v>
      </c>
      <c r="B220" t="s">
        <v>18</v>
      </c>
      <c r="C220" t="s">
        <v>19</v>
      </c>
      <c r="D220">
        <v>499</v>
      </c>
      <c r="E220" s="8">
        <v>9.6</v>
      </c>
      <c r="F220">
        <v>2873</v>
      </c>
      <c r="G220">
        <v>81</v>
      </c>
      <c r="H220">
        <v>1805</v>
      </c>
      <c r="I220">
        <v>52</v>
      </c>
      <c r="J220" t="s">
        <v>16</v>
      </c>
      <c r="K220">
        <v>5</v>
      </c>
      <c r="L220" t="str">
        <f>IF(AND(Table1[[#This Row],[Age]]&gt;=18,Table1[[#This Row],[Age]]&lt;=19),"TEEN","ADULT")</f>
        <v>ADULT</v>
      </c>
    </row>
    <row r="221" spans="1:12">
      <c r="A221">
        <v>220</v>
      </c>
      <c r="B221" t="s">
        <v>17</v>
      </c>
      <c r="C221" t="s">
        <v>13</v>
      </c>
      <c r="D221">
        <v>101</v>
      </c>
      <c r="E221" s="8">
        <v>3.2</v>
      </c>
      <c r="F221">
        <v>603</v>
      </c>
      <c r="G221">
        <v>28</v>
      </c>
      <c r="H221">
        <v>417</v>
      </c>
      <c r="I221">
        <v>43</v>
      </c>
      <c r="J221" t="s">
        <v>14</v>
      </c>
      <c r="K221">
        <v>2</v>
      </c>
      <c r="L221" t="str">
        <f>IF(AND(Table1[[#This Row],[Age]]&gt;=18,Table1[[#This Row],[Age]]&lt;=19),"TEEN","ADULT")</f>
        <v>ADULT</v>
      </c>
    </row>
    <row r="222" spans="1:12">
      <c r="A222">
        <v>221</v>
      </c>
      <c r="B222" t="s">
        <v>15</v>
      </c>
      <c r="C222" t="s">
        <v>13</v>
      </c>
      <c r="D222">
        <v>433</v>
      </c>
      <c r="E222" s="8">
        <v>6.8</v>
      </c>
      <c r="F222">
        <v>2093</v>
      </c>
      <c r="G222">
        <v>75</v>
      </c>
      <c r="H222">
        <v>1300</v>
      </c>
      <c r="I222">
        <v>32</v>
      </c>
      <c r="J222" t="s">
        <v>14</v>
      </c>
      <c r="K222">
        <v>4</v>
      </c>
      <c r="L222" t="str">
        <f>IF(AND(Table1[[#This Row],[Age]]&gt;=18,Table1[[#This Row],[Age]]&lt;=19),"TEEN","ADULT")</f>
        <v>ADULT</v>
      </c>
    </row>
    <row r="223" spans="1:12">
      <c r="A223">
        <v>222</v>
      </c>
      <c r="B223" t="s">
        <v>15</v>
      </c>
      <c r="C223" t="s">
        <v>13</v>
      </c>
      <c r="D223">
        <v>133</v>
      </c>
      <c r="E223" s="8">
        <v>2</v>
      </c>
      <c r="F223">
        <v>1007</v>
      </c>
      <c r="G223">
        <v>31</v>
      </c>
      <c r="H223">
        <v>417</v>
      </c>
      <c r="I223">
        <v>32</v>
      </c>
      <c r="J223" t="s">
        <v>14</v>
      </c>
      <c r="K223">
        <v>2</v>
      </c>
      <c r="L223" t="str">
        <f>IF(AND(Table1[[#This Row],[Age]]&gt;=18,Table1[[#This Row],[Age]]&lt;=19),"TEEN","ADULT")</f>
        <v>ADULT</v>
      </c>
    </row>
    <row r="224" spans="1:12">
      <c r="A224">
        <v>223</v>
      </c>
      <c r="B224" t="s">
        <v>17</v>
      </c>
      <c r="C224" t="s">
        <v>13</v>
      </c>
      <c r="D224">
        <v>351</v>
      </c>
      <c r="E224" s="8">
        <v>6.1</v>
      </c>
      <c r="F224">
        <v>1941</v>
      </c>
      <c r="G224">
        <v>79</v>
      </c>
      <c r="H224">
        <v>1290</v>
      </c>
      <c r="I224">
        <v>21</v>
      </c>
      <c r="J224" t="s">
        <v>16</v>
      </c>
      <c r="K224">
        <v>4</v>
      </c>
      <c r="L224" t="str">
        <f>IF(AND(Table1[[#This Row],[Age]]&gt;=18,Table1[[#This Row],[Age]]&lt;=19),"TEEN","ADULT")</f>
        <v>ADULT</v>
      </c>
    </row>
    <row r="225" spans="1:12">
      <c r="A225">
        <v>224</v>
      </c>
      <c r="B225" t="s">
        <v>20</v>
      </c>
      <c r="C225" t="s">
        <v>13</v>
      </c>
      <c r="D225">
        <v>532</v>
      </c>
      <c r="E225" s="8">
        <v>10.7</v>
      </c>
      <c r="F225">
        <v>2556</v>
      </c>
      <c r="G225">
        <v>83</v>
      </c>
      <c r="H225">
        <v>2148</v>
      </c>
      <c r="I225">
        <v>53</v>
      </c>
      <c r="J225" t="s">
        <v>16</v>
      </c>
      <c r="K225">
        <v>5</v>
      </c>
      <c r="L225" t="str">
        <f>IF(AND(Table1[[#This Row],[Age]]&gt;=18,Table1[[#This Row],[Age]]&lt;=19),"TEEN","ADULT")</f>
        <v>ADULT</v>
      </c>
    </row>
    <row r="226" spans="1:12">
      <c r="A226">
        <v>225</v>
      </c>
      <c r="B226" t="s">
        <v>15</v>
      </c>
      <c r="C226" t="s">
        <v>13</v>
      </c>
      <c r="D226">
        <v>92</v>
      </c>
      <c r="E226" s="8">
        <v>2.5</v>
      </c>
      <c r="F226">
        <v>690</v>
      </c>
      <c r="G226">
        <v>31</v>
      </c>
      <c r="H226">
        <v>563</v>
      </c>
      <c r="I226">
        <v>27</v>
      </c>
      <c r="J226" t="s">
        <v>14</v>
      </c>
      <c r="K226">
        <v>2</v>
      </c>
      <c r="L226" t="str">
        <f>IF(AND(Table1[[#This Row],[Age]]&gt;=18,Table1[[#This Row],[Age]]&lt;=19),"TEEN","ADULT")</f>
        <v>ADULT</v>
      </c>
    </row>
    <row r="227" spans="1:12">
      <c r="A227">
        <v>226</v>
      </c>
      <c r="B227" t="s">
        <v>17</v>
      </c>
      <c r="C227" t="s">
        <v>13</v>
      </c>
      <c r="D227">
        <v>511</v>
      </c>
      <c r="E227" s="8">
        <v>10.8</v>
      </c>
      <c r="F227">
        <v>2712</v>
      </c>
      <c r="G227">
        <v>97</v>
      </c>
      <c r="H227">
        <v>2438</v>
      </c>
      <c r="I227">
        <v>59</v>
      </c>
      <c r="J227" t="s">
        <v>16</v>
      </c>
      <c r="K227">
        <v>5</v>
      </c>
      <c r="L227" t="str">
        <f>IF(AND(Table1[[#This Row],[Age]]&gt;=18,Table1[[#This Row],[Age]]&lt;=19),"TEEN","ADULT")</f>
        <v>ADULT</v>
      </c>
    </row>
    <row r="228" spans="1:12">
      <c r="A228">
        <v>227</v>
      </c>
      <c r="B228" t="s">
        <v>17</v>
      </c>
      <c r="C228" t="s">
        <v>13</v>
      </c>
      <c r="D228">
        <v>384</v>
      </c>
      <c r="E228" s="8">
        <v>7</v>
      </c>
      <c r="F228">
        <v>2185</v>
      </c>
      <c r="G228">
        <v>72</v>
      </c>
      <c r="H228">
        <v>1376</v>
      </c>
      <c r="I228">
        <v>59</v>
      </c>
      <c r="J228" t="s">
        <v>14</v>
      </c>
      <c r="K228">
        <v>4</v>
      </c>
      <c r="L228" t="str">
        <f>IF(AND(Table1[[#This Row],[Age]]&gt;=18,Table1[[#This Row],[Age]]&lt;=19),"TEEN","ADULT")</f>
        <v>ADULT</v>
      </c>
    </row>
    <row r="229" spans="1:12">
      <c r="A229">
        <v>228</v>
      </c>
      <c r="B229" t="s">
        <v>18</v>
      </c>
      <c r="C229" t="s">
        <v>19</v>
      </c>
      <c r="D229">
        <v>193</v>
      </c>
      <c r="E229" s="8">
        <v>5.2</v>
      </c>
      <c r="F229">
        <v>1318</v>
      </c>
      <c r="G229">
        <v>49</v>
      </c>
      <c r="H229">
        <v>626</v>
      </c>
      <c r="I229">
        <v>32</v>
      </c>
      <c r="J229" t="s">
        <v>16</v>
      </c>
      <c r="K229">
        <v>3</v>
      </c>
      <c r="L229" t="str">
        <f>IF(AND(Table1[[#This Row],[Age]]&gt;=18,Table1[[#This Row],[Age]]&lt;=19),"TEEN","ADULT")</f>
        <v>ADULT</v>
      </c>
    </row>
    <row r="230" spans="1:12">
      <c r="A230">
        <v>229</v>
      </c>
      <c r="B230" t="s">
        <v>20</v>
      </c>
      <c r="C230" t="s">
        <v>13</v>
      </c>
      <c r="D230">
        <v>132</v>
      </c>
      <c r="E230" s="8">
        <v>3.8</v>
      </c>
      <c r="F230">
        <v>649</v>
      </c>
      <c r="G230">
        <v>25</v>
      </c>
      <c r="H230">
        <v>368</v>
      </c>
      <c r="I230">
        <v>41</v>
      </c>
      <c r="J230" t="s">
        <v>14</v>
      </c>
      <c r="K230">
        <v>2</v>
      </c>
      <c r="L230" t="str">
        <f>IF(AND(Table1[[#This Row],[Age]]&gt;=18,Table1[[#This Row],[Age]]&lt;=19),"TEEN","ADULT")</f>
        <v>ADULT</v>
      </c>
    </row>
    <row r="231" spans="1:12">
      <c r="A231">
        <v>230</v>
      </c>
      <c r="B231" t="s">
        <v>20</v>
      </c>
      <c r="C231" t="s">
        <v>13</v>
      </c>
      <c r="D231">
        <v>360</v>
      </c>
      <c r="E231" s="8">
        <v>7.3</v>
      </c>
      <c r="F231">
        <v>1946</v>
      </c>
      <c r="G231">
        <v>79</v>
      </c>
      <c r="H231">
        <v>1164</v>
      </c>
      <c r="I231">
        <v>50</v>
      </c>
      <c r="J231" t="s">
        <v>14</v>
      </c>
      <c r="K231">
        <v>4</v>
      </c>
      <c r="L231" t="str">
        <f>IF(AND(Table1[[#This Row],[Age]]&gt;=18,Table1[[#This Row],[Age]]&lt;=19),"TEEN","ADULT")</f>
        <v>ADULT</v>
      </c>
    </row>
    <row r="232" spans="1:12">
      <c r="A232">
        <v>231</v>
      </c>
      <c r="B232" t="s">
        <v>18</v>
      </c>
      <c r="C232" t="s">
        <v>19</v>
      </c>
      <c r="D232">
        <v>159</v>
      </c>
      <c r="E232" s="8">
        <v>2.2999999999999998</v>
      </c>
      <c r="F232">
        <v>1083</v>
      </c>
      <c r="G232">
        <v>32</v>
      </c>
      <c r="H232">
        <v>526</v>
      </c>
      <c r="I232">
        <v>38</v>
      </c>
      <c r="J232" t="s">
        <v>14</v>
      </c>
      <c r="K232">
        <v>2</v>
      </c>
      <c r="L232" t="str">
        <f>IF(AND(Table1[[#This Row],[Age]]&gt;=18,Table1[[#This Row],[Age]]&lt;=19),"TEEN","ADULT")</f>
        <v>ADULT</v>
      </c>
    </row>
    <row r="233" spans="1:12">
      <c r="A233">
        <v>232</v>
      </c>
      <c r="B233" t="s">
        <v>18</v>
      </c>
      <c r="C233" t="s">
        <v>19</v>
      </c>
      <c r="D233">
        <v>495</v>
      </c>
      <c r="E233" s="8">
        <v>8.9</v>
      </c>
      <c r="F233">
        <v>2855</v>
      </c>
      <c r="G233">
        <v>91</v>
      </c>
      <c r="H233">
        <v>2150</v>
      </c>
      <c r="I233">
        <v>31</v>
      </c>
      <c r="J233" t="s">
        <v>14</v>
      </c>
      <c r="K233">
        <v>5</v>
      </c>
      <c r="L233" t="str">
        <f>IF(AND(Table1[[#This Row],[Age]]&gt;=18,Table1[[#This Row],[Age]]&lt;=19),"TEEN","ADULT")</f>
        <v>ADULT</v>
      </c>
    </row>
    <row r="234" spans="1:12">
      <c r="A234">
        <v>233</v>
      </c>
      <c r="B234" t="s">
        <v>17</v>
      </c>
      <c r="C234" t="s">
        <v>13</v>
      </c>
      <c r="D234">
        <v>537</v>
      </c>
      <c r="E234" s="8">
        <v>10</v>
      </c>
      <c r="F234">
        <v>2720</v>
      </c>
      <c r="G234">
        <v>83</v>
      </c>
      <c r="H234">
        <v>1763</v>
      </c>
      <c r="I234">
        <v>35</v>
      </c>
      <c r="J234" t="s">
        <v>14</v>
      </c>
      <c r="K234">
        <v>5</v>
      </c>
      <c r="L234" t="str">
        <f>IF(AND(Table1[[#This Row],[Age]]&gt;=18,Table1[[#This Row],[Age]]&lt;=19),"TEEN","ADULT")</f>
        <v>ADULT</v>
      </c>
    </row>
    <row r="235" spans="1:12">
      <c r="A235">
        <v>234</v>
      </c>
      <c r="B235" t="s">
        <v>15</v>
      </c>
      <c r="C235" t="s">
        <v>13</v>
      </c>
      <c r="D235">
        <v>129</v>
      </c>
      <c r="E235" s="8">
        <v>3.4</v>
      </c>
      <c r="F235">
        <v>1059</v>
      </c>
      <c r="G235">
        <v>27</v>
      </c>
      <c r="H235">
        <v>580</v>
      </c>
      <c r="I235">
        <v>36</v>
      </c>
      <c r="J235" t="s">
        <v>16</v>
      </c>
      <c r="K235">
        <v>2</v>
      </c>
      <c r="L235" t="str">
        <f>IF(AND(Table1[[#This Row],[Age]]&gt;=18,Table1[[#This Row],[Age]]&lt;=19),"TEEN","ADULT")</f>
        <v>ADULT</v>
      </c>
    </row>
    <row r="236" spans="1:12">
      <c r="A236">
        <v>235</v>
      </c>
      <c r="B236" t="s">
        <v>18</v>
      </c>
      <c r="C236" t="s">
        <v>19</v>
      </c>
      <c r="D236">
        <v>132</v>
      </c>
      <c r="E236" s="8">
        <v>3.8</v>
      </c>
      <c r="F236">
        <v>636</v>
      </c>
      <c r="G236">
        <v>28</v>
      </c>
      <c r="H236">
        <v>529</v>
      </c>
      <c r="I236">
        <v>53</v>
      </c>
      <c r="J236" t="s">
        <v>14</v>
      </c>
      <c r="K236">
        <v>2</v>
      </c>
      <c r="L236" t="str">
        <f>IF(AND(Table1[[#This Row],[Age]]&gt;=18,Table1[[#This Row],[Age]]&lt;=19),"TEEN","ADULT")</f>
        <v>ADULT</v>
      </c>
    </row>
    <row r="237" spans="1:12">
      <c r="A237">
        <v>236</v>
      </c>
      <c r="B237" t="s">
        <v>17</v>
      </c>
      <c r="C237" t="s">
        <v>13</v>
      </c>
      <c r="D237">
        <v>37</v>
      </c>
      <c r="E237" s="8">
        <v>1.4</v>
      </c>
      <c r="F237">
        <v>369</v>
      </c>
      <c r="G237">
        <v>18</v>
      </c>
      <c r="H237">
        <v>295</v>
      </c>
      <c r="I237">
        <v>19</v>
      </c>
      <c r="J237" t="s">
        <v>16</v>
      </c>
      <c r="K237">
        <v>1</v>
      </c>
      <c r="L237" t="str">
        <f>IF(AND(Table1[[#This Row],[Age]]&gt;=18,Table1[[#This Row],[Age]]&lt;=19),"TEEN","ADULT")</f>
        <v>TEEN</v>
      </c>
    </row>
    <row r="238" spans="1:12">
      <c r="A238">
        <v>237</v>
      </c>
      <c r="B238" t="s">
        <v>20</v>
      </c>
      <c r="C238" t="s">
        <v>13</v>
      </c>
      <c r="D238">
        <v>524</v>
      </c>
      <c r="E238" s="8">
        <v>8.9</v>
      </c>
      <c r="F238">
        <v>2549</v>
      </c>
      <c r="G238">
        <v>88</v>
      </c>
      <c r="H238">
        <v>1730</v>
      </c>
      <c r="I238">
        <v>20</v>
      </c>
      <c r="J238" t="s">
        <v>16</v>
      </c>
      <c r="K238">
        <v>5</v>
      </c>
      <c r="L238" t="str">
        <f>IF(AND(Table1[[#This Row],[Age]]&gt;=18,Table1[[#This Row],[Age]]&lt;=19),"TEEN","ADULT")</f>
        <v>ADULT</v>
      </c>
    </row>
    <row r="239" spans="1:12">
      <c r="A239">
        <v>238</v>
      </c>
      <c r="B239" t="s">
        <v>15</v>
      </c>
      <c r="C239" t="s">
        <v>13</v>
      </c>
      <c r="D239">
        <v>425</v>
      </c>
      <c r="E239" s="8">
        <v>6.9</v>
      </c>
      <c r="F239">
        <v>2142</v>
      </c>
      <c r="G239">
        <v>66</v>
      </c>
      <c r="H239">
        <v>1130</v>
      </c>
      <c r="I239">
        <v>19</v>
      </c>
      <c r="J239" t="s">
        <v>16</v>
      </c>
      <c r="K239">
        <v>4</v>
      </c>
      <c r="L239" t="str">
        <f>IF(AND(Table1[[#This Row],[Age]]&gt;=18,Table1[[#This Row],[Age]]&lt;=19),"TEEN","ADULT")</f>
        <v>TEEN</v>
      </c>
    </row>
    <row r="240" spans="1:12">
      <c r="A240">
        <v>239</v>
      </c>
      <c r="B240" t="s">
        <v>15</v>
      </c>
      <c r="C240" t="s">
        <v>13</v>
      </c>
      <c r="D240">
        <v>64</v>
      </c>
      <c r="E240" s="8">
        <v>1.7</v>
      </c>
      <c r="F240">
        <v>585</v>
      </c>
      <c r="G240">
        <v>13</v>
      </c>
      <c r="H240">
        <v>107</v>
      </c>
      <c r="I240">
        <v>53</v>
      </c>
      <c r="J240" t="s">
        <v>14</v>
      </c>
      <c r="K240">
        <v>1</v>
      </c>
      <c r="L240" t="str">
        <f>IF(AND(Table1[[#This Row],[Age]]&gt;=18,Table1[[#This Row],[Age]]&lt;=19),"TEEN","ADULT")</f>
        <v>ADULT</v>
      </c>
    </row>
    <row r="241" spans="1:12">
      <c r="A241">
        <v>240</v>
      </c>
      <c r="B241" t="s">
        <v>18</v>
      </c>
      <c r="C241" t="s">
        <v>19</v>
      </c>
      <c r="D241">
        <v>573</v>
      </c>
      <c r="E241" s="8">
        <v>10.8</v>
      </c>
      <c r="F241">
        <v>2711</v>
      </c>
      <c r="G241">
        <v>96</v>
      </c>
      <c r="H241">
        <v>2118</v>
      </c>
      <c r="I241">
        <v>33</v>
      </c>
      <c r="J241" t="s">
        <v>16</v>
      </c>
      <c r="K241">
        <v>5</v>
      </c>
      <c r="L241" t="str">
        <f>IF(AND(Table1[[#This Row],[Age]]&gt;=18,Table1[[#This Row],[Age]]&lt;=19),"TEEN","ADULT")</f>
        <v>ADULT</v>
      </c>
    </row>
    <row r="242" spans="1:12">
      <c r="A242">
        <v>241</v>
      </c>
      <c r="B242" t="s">
        <v>12</v>
      </c>
      <c r="C242" t="s">
        <v>13</v>
      </c>
      <c r="D242">
        <v>45</v>
      </c>
      <c r="E242" s="8">
        <v>1.7</v>
      </c>
      <c r="F242">
        <v>302</v>
      </c>
      <c r="G242">
        <v>16</v>
      </c>
      <c r="H242">
        <v>191</v>
      </c>
      <c r="I242">
        <v>57</v>
      </c>
      <c r="J242" t="s">
        <v>16</v>
      </c>
      <c r="K242">
        <v>1</v>
      </c>
      <c r="L242" t="str">
        <f>IF(AND(Table1[[#This Row],[Age]]&gt;=18,Table1[[#This Row],[Age]]&lt;=19),"TEEN","ADULT")</f>
        <v>ADULT</v>
      </c>
    </row>
    <row r="243" spans="1:12">
      <c r="A243">
        <v>242</v>
      </c>
      <c r="B243" t="s">
        <v>17</v>
      </c>
      <c r="C243" t="s">
        <v>13</v>
      </c>
      <c r="D243">
        <v>564</v>
      </c>
      <c r="E243" s="8">
        <v>11.7</v>
      </c>
      <c r="F243">
        <v>2764</v>
      </c>
      <c r="G243">
        <v>81</v>
      </c>
      <c r="H243">
        <v>2133</v>
      </c>
      <c r="I243">
        <v>37</v>
      </c>
      <c r="J243" t="s">
        <v>16</v>
      </c>
      <c r="K243">
        <v>5</v>
      </c>
      <c r="L243" t="str">
        <f>IF(AND(Table1[[#This Row],[Age]]&gt;=18,Table1[[#This Row],[Age]]&lt;=19),"TEEN","ADULT")</f>
        <v>ADULT</v>
      </c>
    </row>
    <row r="244" spans="1:12">
      <c r="A244">
        <v>243</v>
      </c>
      <c r="B244" t="s">
        <v>15</v>
      </c>
      <c r="C244" t="s">
        <v>13</v>
      </c>
      <c r="D244">
        <v>162</v>
      </c>
      <c r="E244" s="8">
        <v>3.5</v>
      </c>
      <c r="F244">
        <v>761</v>
      </c>
      <c r="G244">
        <v>36</v>
      </c>
      <c r="H244">
        <v>338</v>
      </c>
      <c r="I244">
        <v>51</v>
      </c>
      <c r="J244" t="s">
        <v>14</v>
      </c>
      <c r="K244">
        <v>2</v>
      </c>
      <c r="L244" t="str">
        <f>IF(AND(Table1[[#This Row],[Age]]&gt;=18,Table1[[#This Row],[Age]]&lt;=19),"TEEN","ADULT")</f>
        <v>ADULT</v>
      </c>
    </row>
    <row r="245" spans="1:12">
      <c r="A245">
        <v>244</v>
      </c>
      <c r="B245" t="s">
        <v>20</v>
      </c>
      <c r="C245" t="s">
        <v>13</v>
      </c>
      <c r="D245">
        <v>451</v>
      </c>
      <c r="E245" s="8">
        <v>6.5</v>
      </c>
      <c r="F245">
        <v>2378</v>
      </c>
      <c r="G245">
        <v>69</v>
      </c>
      <c r="H245">
        <v>1341</v>
      </c>
      <c r="I245">
        <v>44</v>
      </c>
      <c r="J245" t="s">
        <v>14</v>
      </c>
      <c r="K245">
        <v>4</v>
      </c>
      <c r="L245" t="str">
        <f>IF(AND(Table1[[#This Row],[Age]]&gt;=18,Table1[[#This Row],[Age]]&lt;=19),"TEEN","ADULT")</f>
        <v>ADULT</v>
      </c>
    </row>
    <row r="246" spans="1:12">
      <c r="A246">
        <v>245</v>
      </c>
      <c r="B246" t="s">
        <v>15</v>
      </c>
      <c r="C246" t="s">
        <v>13</v>
      </c>
      <c r="D246">
        <v>30</v>
      </c>
      <c r="E246" s="8">
        <v>1.3</v>
      </c>
      <c r="F246">
        <v>479</v>
      </c>
      <c r="G246">
        <v>16</v>
      </c>
      <c r="H246">
        <v>253</v>
      </c>
      <c r="I246">
        <v>35</v>
      </c>
      <c r="J246" t="s">
        <v>14</v>
      </c>
      <c r="K246">
        <v>1</v>
      </c>
      <c r="L246" t="str">
        <f>IF(AND(Table1[[#This Row],[Age]]&gt;=18,Table1[[#This Row],[Age]]&lt;=19),"TEEN","ADULT")</f>
        <v>ADULT</v>
      </c>
    </row>
    <row r="247" spans="1:12">
      <c r="A247">
        <v>246</v>
      </c>
      <c r="B247" t="s">
        <v>20</v>
      </c>
      <c r="C247" t="s">
        <v>13</v>
      </c>
      <c r="D247">
        <v>202</v>
      </c>
      <c r="E247" s="8">
        <v>5</v>
      </c>
      <c r="F247">
        <v>1542</v>
      </c>
      <c r="G247">
        <v>45</v>
      </c>
      <c r="H247">
        <v>844</v>
      </c>
      <c r="I247">
        <v>29</v>
      </c>
      <c r="J247" t="s">
        <v>14</v>
      </c>
      <c r="K247">
        <v>3</v>
      </c>
      <c r="L247" t="str">
        <f>IF(AND(Table1[[#This Row],[Age]]&gt;=18,Table1[[#This Row],[Age]]&lt;=19),"TEEN","ADULT")</f>
        <v>ADULT</v>
      </c>
    </row>
    <row r="248" spans="1:12">
      <c r="A248">
        <v>247</v>
      </c>
      <c r="B248" t="s">
        <v>12</v>
      </c>
      <c r="C248" t="s">
        <v>13</v>
      </c>
      <c r="D248">
        <v>71</v>
      </c>
      <c r="E248" s="8">
        <v>1.5</v>
      </c>
      <c r="F248">
        <v>590</v>
      </c>
      <c r="G248">
        <v>17</v>
      </c>
      <c r="H248">
        <v>257</v>
      </c>
      <c r="I248">
        <v>33</v>
      </c>
      <c r="J248" t="s">
        <v>14</v>
      </c>
      <c r="K248">
        <v>1</v>
      </c>
      <c r="L248" t="str">
        <f>IF(AND(Table1[[#This Row],[Age]]&gt;=18,Table1[[#This Row],[Age]]&lt;=19),"TEEN","ADULT")</f>
        <v>ADULT</v>
      </c>
    </row>
    <row r="249" spans="1:12">
      <c r="A249">
        <v>248</v>
      </c>
      <c r="B249" t="s">
        <v>12</v>
      </c>
      <c r="C249" t="s">
        <v>13</v>
      </c>
      <c r="D249">
        <v>314</v>
      </c>
      <c r="E249" s="8">
        <v>6.2</v>
      </c>
      <c r="F249">
        <v>2205</v>
      </c>
      <c r="G249">
        <v>63</v>
      </c>
      <c r="H249">
        <v>1066</v>
      </c>
      <c r="I249">
        <v>19</v>
      </c>
      <c r="J249" t="s">
        <v>14</v>
      </c>
      <c r="K249">
        <v>4</v>
      </c>
      <c r="L249" t="str">
        <f>IF(AND(Table1[[#This Row],[Age]]&gt;=18,Table1[[#This Row],[Age]]&lt;=19),"TEEN","ADULT")</f>
        <v>TEEN</v>
      </c>
    </row>
    <row r="250" spans="1:12">
      <c r="A250">
        <v>249</v>
      </c>
      <c r="B250" t="s">
        <v>17</v>
      </c>
      <c r="C250" t="s">
        <v>13</v>
      </c>
      <c r="D250">
        <v>168</v>
      </c>
      <c r="E250" s="8">
        <v>4</v>
      </c>
      <c r="F250">
        <v>866</v>
      </c>
      <c r="G250">
        <v>22</v>
      </c>
      <c r="H250">
        <v>581</v>
      </c>
      <c r="I250">
        <v>50</v>
      </c>
      <c r="J250" t="s">
        <v>16</v>
      </c>
      <c r="K250">
        <v>2</v>
      </c>
      <c r="L250" t="str">
        <f>IF(AND(Table1[[#This Row],[Age]]&gt;=18,Table1[[#This Row],[Age]]&lt;=19),"TEEN","ADULT")</f>
        <v>ADULT</v>
      </c>
    </row>
    <row r="251" spans="1:12">
      <c r="A251">
        <v>250</v>
      </c>
      <c r="B251" t="s">
        <v>12</v>
      </c>
      <c r="C251" t="s">
        <v>13</v>
      </c>
      <c r="D251">
        <v>75</v>
      </c>
      <c r="E251" s="8">
        <v>1.9</v>
      </c>
      <c r="F251">
        <v>537</v>
      </c>
      <c r="G251">
        <v>13</v>
      </c>
      <c r="H251">
        <v>230</v>
      </c>
      <c r="I251">
        <v>58</v>
      </c>
      <c r="J251" t="s">
        <v>16</v>
      </c>
      <c r="K251">
        <v>1</v>
      </c>
      <c r="L251" t="str">
        <f>IF(AND(Table1[[#This Row],[Age]]&gt;=18,Table1[[#This Row],[Age]]&lt;=19),"TEEN","ADULT")</f>
        <v>ADULT</v>
      </c>
    </row>
    <row r="252" spans="1:12">
      <c r="A252">
        <v>251</v>
      </c>
      <c r="B252" t="s">
        <v>15</v>
      </c>
      <c r="C252" t="s">
        <v>13</v>
      </c>
      <c r="D252">
        <v>42</v>
      </c>
      <c r="E252" s="8">
        <v>1.4</v>
      </c>
      <c r="F252">
        <v>324</v>
      </c>
      <c r="G252">
        <v>13</v>
      </c>
      <c r="H252">
        <v>272</v>
      </c>
      <c r="I252">
        <v>29</v>
      </c>
      <c r="J252" t="s">
        <v>16</v>
      </c>
      <c r="K252">
        <v>1</v>
      </c>
      <c r="L252" t="str">
        <f>IF(AND(Table1[[#This Row],[Age]]&gt;=18,Table1[[#This Row],[Age]]&lt;=19),"TEEN","ADULT")</f>
        <v>ADULT</v>
      </c>
    </row>
    <row r="253" spans="1:12">
      <c r="A253">
        <v>252</v>
      </c>
      <c r="B253" t="s">
        <v>15</v>
      </c>
      <c r="C253" t="s">
        <v>13</v>
      </c>
      <c r="D253">
        <v>441</v>
      </c>
      <c r="E253" s="8">
        <v>7.9</v>
      </c>
      <c r="F253">
        <v>2332</v>
      </c>
      <c r="G253">
        <v>78</v>
      </c>
      <c r="H253">
        <v>1477</v>
      </c>
      <c r="I253">
        <v>23</v>
      </c>
      <c r="J253" t="s">
        <v>16</v>
      </c>
      <c r="K253">
        <v>4</v>
      </c>
      <c r="L253" t="str">
        <f>IF(AND(Table1[[#This Row],[Age]]&gt;=18,Table1[[#This Row],[Age]]&lt;=19),"TEEN","ADULT")</f>
        <v>ADULT</v>
      </c>
    </row>
    <row r="254" spans="1:12">
      <c r="A254">
        <v>253</v>
      </c>
      <c r="B254" t="s">
        <v>12</v>
      </c>
      <c r="C254" t="s">
        <v>13</v>
      </c>
      <c r="D254">
        <v>523</v>
      </c>
      <c r="E254" s="8">
        <v>10.5</v>
      </c>
      <c r="F254">
        <v>2460</v>
      </c>
      <c r="G254">
        <v>99</v>
      </c>
      <c r="H254">
        <v>1787</v>
      </c>
      <c r="I254">
        <v>22</v>
      </c>
      <c r="J254" t="s">
        <v>14</v>
      </c>
      <c r="K254">
        <v>5</v>
      </c>
      <c r="L254" t="str">
        <f>IF(AND(Table1[[#This Row],[Age]]&gt;=18,Table1[[#This Row],[Age]]&lt;=19),"TEEN","ADULT")</f>
        <v>ADULT</v>
      </c>
    </row>
    <row r="255" spans="1:12">
      <c r="A255">
        <v>254</v>
      </c>
      <c r="B255" t="s">
        <v>17</v>
      </c>
      <c r="C255" t="s">
        <v>13</v>
      </c>
      <c r="D255">
        <v>100</v>
      </c>
      <c r="E255" s="8">
        <v>2.4</v>
      </c>
      <c r="F255">
        <v>982</v>
      </c>
      <c r="G255">
        <v>31</v>
      </c>
      <c r="H255">
        <v>478</v>
      </c>
      <c r="I255">
        <v>48</v>
      </c>
      <c r="J255" t="s">
        <v>16</v>
      </c>
      <c r="K255">
        <v>2</v>
      </c>
      <c r="L255" t="str">
        <f>IF(AND(Table1[[#This Row],[Age]]&gt;=18,Table1[[#This Row],[Age]]&lt;=19),"TEEN","ADULT")</f>
        <v>ADULT</v>
      </c>
    </row>
    <row r="256" spans="1:12">
      <c r="A256">
        <v>255</v>
      </c>
      <c r="B256" t="s">
        <v>15</v>
      </c>
      <c r="C256" t="s">
        <v>13</v>
      </c>
      <c r="D256">
        <v>52</v>
      </c>
      <c r="E256" s="8">
        <v>1.2</v>
      </c>
      <c r="F256">
        <v>398</v>
      </c>
      <c r="G256">
        <v>14</v>
      </c>
      <c r="H256">
        <v>172</v>
      </c>
      <c r="I256">
        <v>24</v>
      </c>
      <c r="J256" t="s">
        <v>16</v>
      </c>
      <c r="K256">
        <v>1</v>
      </c>
      <c r="L256" t="str">
        <f>IF(AND(Table1[[#This Row],[Age]]&gt;=18,Table1[[#This Row],[Age]]&lt;=19),"TEEN","ADULT")</f>
        <v>ADULT</v>
      </c>
    </row>
    <row r="257" spans="1:12">
      <c r="A257">
        <v>256</v>
      </c>
      <c r="B257" t="s">
        <v>15</v>
      </c>
      <c r="C257" t="s">
        <v>13</v>
      </c>
      <c r="D257">
        <v>397</v>
      </c>
      <c r="E257" s="8">
        <v>7</v>
      </c>
      <c r="F257">
        <v>2352</v>
      </c>
      <c r="G257">
        <v>77</v>
      </c>
      <c r="H257">
        <v>1101</v>
      </c>
      <c r="I257">
        <v>46</v>
      </c>
      <c r="J257" t="s">
        <v>16</v>
      </c>
      <c r="K257">
        <v>4</v>
      </c>
      <c r="L257" t="str">
        <f>IF(AND(Table1[[#This Row],[Age]]&gt;=18,Table1[[#This Row],[Age]]&lt;=19),"TEEN","ADULT")</f>
        <v>ADULT</v>
      </c>
    </row>
    <row r="258" spans="1:12">
      <c r="A258">
        <v>257</v>
      </c>
      <c r="B258" t="s">
        <v>17</v>
      </c>
      <c r="C258" t="s">
        <v>13</v>
      </c>
      <c r="D258">
        <v>424</v>
      </c>
      <c r="E258" s="8">
        <v>7.7</v>
      </c>
      <c r="F258">
        <v>1863</v>
      </c>
      <c r="G258">
        <v>65</v>
      </c>
      <c r="H258">
        <v>1116</v>
      </c>
      <c r="I258">
        <v>52</v>
      </c>
      <c r="J258" t="s">
        <v>14</v>
      </c>
      <c r="K258">
        <v>4</v>
      </c>
      <c r="L258" t="str">
        <f>IF(AND(Table1[[#This Row],[Age]]&gt;=18,Table1[[#This Row],[Age]]&lt;=19),"TEEN","ADULT")</f>
        <v>ADULT</v>
      </c>
    </row>
    <row r="259" spans="1:12">
      <c r="A259">
        <v>258</v>
      </c>
      <c r="B259" t="s">
        <v>17</v>
      </c>
      <c r="C259" t="s">
        <v>13</v>
      </c>
      <c r="D259">
        <v>272</v>
      </c>
      <c r="E259" s="8">
        <v>5</v>
      </c>
      <c r="F259">
        <v>1655</v>
      </c>
      <c r="G259">
        <v>45</v>
      </c>
      <c r="H259">
        <v>686</v>
      </c>
      <c r="I259">
        <v>19</v>
      </c>
      <c r="J259" t="s">
        <v>16</v>
      </c>
      <c r="K259">
        <v>3</v>
      </c>
      <c r="L259" t="str">
        <f>IF(AND(Table1[[#This Row],[Age]]&gt;=18,Table1[[#This Row],[Age]]&lt;=19),"TEEN","ADULT")</f>
        <v>TEEN</v>
      </c>
    </row>
    <row r="260" spans="1:12">
      <c r="A260">
        <v>259</v>
      </c>
      <c r="B260" t="s">
        <v>17</v>
      </c>
      <c r="C260" t="s">
        <v>13</v>
      </c>
      <c r="D260">
        <v>201</v>
      </c>
      <c r="E260" s="8">
        <v>4</v>
      </c>
      <c r="F260">
        <v>1791</v>
      </c>
      <c r="G260">
        <v>50</v>
      </c>
      <c r="H260">
        <v>914</v>
      </c>
      <c r="I260">
        <v>18</v>
      </c>
      <c r="J260" t="s">
        <v>14</v>
      </c>
      <c r="K260">
        <v>3</v>
      </c>
      <c r="L260" t="str">
        <f>IF(AND(Table1[[#This Row],[Age]]&gt;=18,Table1[[#This Row],[Age]]&lt;=19),"TEEN","ADULT")</f>
        <v>TEEN</v>
      </c>
    </row>
    <row r="261" spans="1:12">
      <c r="A261">
        <v>260</v>
      </c>
      <c r="B261" t="s">
        <v>17</v>
      </c>
      <c r="C261" t="s">
        <v>13</v>
      </c>
      <c r="D261">
        <v>570</v>
      </c>
      <c r="E261" s="8">
        <v>9</v>
      </c>
      <c r="F261">
        <v>2613</v>
      </c>
      <c r="G261">
        <v>98</v>
      </c>
      <c r="H261">
        <v>2497</v>
      </c>
      <c r="I261">
        <v>49</v>
      </c>
      <c r="J261" t="s">
        <v>16</v>
      </c>
      <c r="K261">
        <v>5</v>
      </c>
      <c r="L261" t="str">
        <f>IF(AND(Table1[[#This Row],[Age]]&gt;=18,Table1[[#This Row],[Age]]&lt;=19),"TEEN","ADULT")</f>
        <v>ADULT</v>
      </c>
    </row>
    <row r="262" spans="1:12">
      <c r="A262">
        <v>261</v>
      </c>
      <c r="B262" t="s">
        <v>17</v>
      </c>
      <c r="C262" t="s">
        <v>13</v>
      </c>
      <c r="D262">
        <v>64</v>
      </c>
      <c r="E262" s="8">
        <v>1.3</v>
      </c>
      <c r="F262">
        <v>490</v>
      </c>
      <c r="G262">
        <v>14</v>
      </c>
      <c r="H262">
        <v>151</v>
      </c>
      <c r="I262">
        <v>43</v>
      </c>
      <c r="J262" t="s">
        <v>16</v>
      </c>
      <c r="K262">
        <v>1</v>
      </c>
      <c r="L262" t="str">
        <f>IF(AND(Table1[[#This Row],[Age]]&gt;=18,Table1[[#This Row],[Age]]&lt;=19),"TEEN","ADULT")</f>
        <v>ADULT</v>
      </c>
    </row>
    <row r="263" spans="1:12">
      <c r="A263">
        <v>262</v>
      </c>
      <c r="B263" t="s">
        <v>18</v>
      </c>
      <c r="C263" t="s">
        <v>19</v>
      </c>
      <c r="D263">
        <v>334</v>
      </c>
      <c r="E263" s="8">
        <v>6.6</v>
      </c>
      <c r="F263">
        <v>2394</v>
      </c>
      <c r="G263">
        <v>68</v>
      </c>
      <c r="H263">
        <v>1227</v>
      </c>
      <c r="I263">
        <v>46</v>
      </c>
      <c r="J263" t="s">
        <v>16</v>
      </c>
      <c r="K263">
        <v>4</v>
      </c>
      <c r="L263" t="str">
        <f>IF(AND(Table1[[#This Row],[Age]]&gt;=18,Table1[[#This Row],[Age]]&lt;=19),"TEEN","ADULT")</f>
        <v>ADULT</v>
      </c>
    </row>
    <row r="264" spans="1:12">
      <c r="A264">
        <v>263</v>
      </c>
      <c r="B264" t="s">
        <v>18</v>
      </c>
      <c r="C264" t="s">
        <v>19</v>
      </c>
      <c r="D264">
        <v>518</v>
      </c>
      <c r="E264" s="8">
        <v>9.6</v>
      </c>
      <c r="F264">
        <v>2954</v>
      </c>
      <c r="G264">
        <v>93</v>
      </c>
      <c r="H264">
        <v>2125</v>
      </c>
      <c r="I264">
        <v>34</v>
      </c>
      <c r="J264" t="s">
        <v>16</v>
      </c>
      <c r="K264">
        <v>5</v>
      </c>
      <c r="L264" t="str">
        <f>IF(AND(Table1[[#This Row],[Age]]&gt;=18,Table1[[#This Row],[Age]]&lt;=19),"TEEN","ADULT")</f>
        <v>ADULT</v>
      </c>
    </row>
    <row r="265" spans="1:12">
      <c r="A265">
        <v>264</v>
      </c>
      <c r="B265" t="s">
        <v>20</v>
      </c>
      <c r="C265" t="s">
        <v>13</v>
      </c>
      <c r="D265">
        <v>70</v>
      </c>
      <c r="E265" s="8">
        <v>1.7</v>
      </c>
      <c r="F265">
        <v>359</v>
      </c>
      <c r="G265">
        <v>10</v>
      </c>
      <c r="H265">
        <v>109</v>
      </c>
      <c r="I265">
        <v>57</v>
      </c>
      <c r="J265" t="s">
        <v>14</v>
      </c>
      <c r="K265">
        <v>1</v>
      </c>
      <c r="L265" t="str">
        <f>IF(AND(Table1[[#This Row],[Age]]&gt;=18,Table1[[#This Row],[Age]]&lt;=19),"TEEN","ADULT")</f>
        <v>ADULT</v>
      </c>
    </row>
    <row r="266" spans="1:12">
      <c r="A266">
        <v>265</v>
      </c>
      <c r="B266" t="s">
        <v>18</v>
      </c>
      <c r="C266" t="s">
        <v>19</v>
      </c>
      <c r="D266">
        <v>334</v>
      </c>
      <c r="E266" s="8">
        <v>6.8</v>
      </c>
      <c r="F266">
        <v>2000</v>
      </c>
      <c r="G266">
        <v>77</v>
      </c>
      <c r="H266">
        <v>1079</v>
      </c>
      <c r="I266">
        <v>40</v>
      </c>
      <c r="J266" t="s">
        <v>16</v>
      </c>
      <c r="K266">
        <v>4</v>
      </c>
      <c r="L266" t="str">
        <f>IF(AND(Table1[[#This Row],[Age]]&gt;=18,Table1[[#This Row],[Age]]&lt;=19),"TEEN","ADULT")</f>
        <v>ADULT</v>
      </c>
    </row>
    <row r="267" spans="1:12">
      <c r="A267">
        <v>266</v>
      </c>
      <c r="B267" t="s">
        <v>17</v>
      </c>
      <c r="C267" t="s">
        <v>13</v>
      </c>
      <c r="D267">
        <v>563</v>
      </c>
      <c r="E267" s="8">
        <v>8.4</v>
      </c>
      <c r="F267">
        <v>2849</v>
      </c>
      <c r="G267">
        <v>85</v>
      </c>
      <c r="H267">
        <v>1508</v>
      </c>
      <c r="I267">
        <v>25</v>
      </c>
      <c r="J267" t="s">
        <v>14</v>
      </c>
      <c r="K267">
        <v>5</v>
      </c>
      <c r="L267" t="str">
        <f>IF(AND(Table1[[#This Row],[Age]]&gt;=18,Table1[[#This Row],[Age]]&lt;=19),"TEEN","ADULT")</f>
        <v>ADULT</v>
      </c>
    </row>
    <row r="268" spans="1:12">
      <c r="A268">
        <v>267</v>
      </c>
      <c r="B268" t="s">
        <v>18</v>
      </c>
      <c r="C268" t="s">
        <v>19</v>
      </c>
      <c r="D268">
        <v>181</v>
      </c>
      <c r="E268" s="8">
        <v>4.0999999999999996</v>
      </c>
      <c r="F268">
        <v>1608</v>
      </c>
      <c r="G268">
        <v>43</v>
      </c>
      <c r="H268">
        <v>752</v>
      </c>
      <c r="I268">
        <v>22</v>
      </c>
      <c r="J268" t="s">
        <v>16</v>
      </c>
      <c r="K268">
        <v>3</v>
      </c>
      <c r="L268" t="str">
        <f>IF(AND(Table1[[#This Row],[Age]]&gt;=18,Table1[[#This Row],[Age]]&lt;=19),"TEEN","ADULT")</f>
        <v>ADULT</v>
      </c>
    </row>
    <row r="269" spans="1:12">
      <c r="A269">
        <v>268</v>
      </c>
      <c r="B269" t="s">
        <v>15</v>
      </c>
      <c r="C269" t="s">
        <v>13</v>
      </c>
      <c r="D269">
        <v>584</v>
      </c>
      <c r="E269" s="8">
        <v>9.4</v>
      </c>
      <c r="F269">
        <v>2766</v>
      </c>
      <c r="G269">
        <v>84</v>
      </c>
      <c r="H269">
        <v>2151</v>
      </c>
      <c r="I269">
        <v>32</v>
      </c>
      <c r="J269" t="s">
        <v>14</v>
      </c>
      <c r="K269">
        <v>5</v>
      </c>
      <c r="L269" t="str">
        <f>IF(AND(Table1[[#This Row],[Age]]&gt;=18,Table1[[#This Row],[Age]]&lt;=19),"TEEN","ADULT")</f>
        <v>ADULT</v>
      </c>
    </row>
    <row r="270" spans="1:12">
      <c r="A270">
        <v>269</v>
      </c>
      <c r="B270" t="s">
        <v>20</v>
      </c>
      <c r="C270" t="s">
        <v>13</v>
      </c>
      <c r="D270">
        <v>208</v>
      </c>
      <c r="E270" s="8">
        <v>4.7</v>
      </c>
      <c r="F270">
        <v>1642</v>
      </c>
      <c r="G270">
        <v>45</v>
      </c>
      <c r="H270">
        <v>861</v>
      </c>
      <c r="I270">
        <v>55</v>
      </c>
      <c r="J270" t="s">
        <v>14</v>
      </c>
      <c r="K270">
        <v>3</v>
      </c>
      <c r="L270" t="str">
        <f>IF(AND(Table1[[#This Row],[Age]]&gt;=18,Table1[[#This Row],[Age]]&lt;=19),"TEEN","ADULT")</f>
        <v>ADULT</v>
      </c>
    </row>
    <row r="271" spans="1:12">
      <c r="A271">
        <v>270</v>
      </c>
      <c r="B271" t="s">
        <v>20</v>
      </c>
      <c r="C271" t="s">
        <v>13</v>
      </c>
      <c r="D271">
        <v>381</v>
      </c>
      <c r="E271" s="8">
        <v>6.6</v>
      </c>
      <c r="F271">
        <v>2160</v>
      </c>
      <c r="G271">
        <v>69</v>
      </c>
      <c r="H271">
        <v>1450</v>
      </c>
      <c r="I271">
        <v>20</v>
      </c>
      <c r="J271" t="s">
        <v>14</v>
      </c>
      <c r="K271">
        <v>4</v>
      </c>
      <c r="L271" t="str">
        <f>IF(AND(Table1[[#This Row],[Age]]&gt;=18,Table1[[#This Row],[Age]]&lt;=19),"TEEN","ADULT")</f>
        <v>ADULT</v>
      </c>
    </row>
    <row r="272" spans="1:12">
      <c r="A272">
        <v>271</v>
      </c>
      <c r="B272" t="s">
        <v>17</v>
      </c>
      <c r="C272" t="s">
        <v>13</v>
      </c>
      <c r="D272">
        <v>426</v>
      </c>
      <c r="E272" s="8">
        <v>6.5</v>
      </c>
      <c r="F272">
        <v>1969</v>
      </c>
      <c r="G272">
        <v>78</v>
      </c>
      <c r="H272">
        <v>1266</v>
      </c>
      <c r="I272">
        <v>53</v>
      </c>
      <c r="J272" t="s">
        <v>16</v>
      </c>
      <c r="K272">
        <v>4</v>
      </c>
      <c r="L272" t="str">
        <f>IF(AND(Table1[[#This Row],[Age]]&gt;=18,Table1[[#This Row],[Age]]&lt;=19),"TEEN","ADULT")</f>
        <v>ADULT</v>
      </c>
    </row>
    <row r="273" spans="1:12">
      <c r="A273">
        <v>272</v>
      </c>
      <c r="B273" t="s">
        <v>15</v>
      </c>
      <c r="C273" t="s">
        <v>13</v>
      </c>
      <c r="D273">
        <v>284</v>
      </c>
      <c r="E273" s="8">
        <v>4.2</v>
      </c>
      <c r="F273">
        <v>1360</v>
      </c>
      <c r="G273">
        <v>56</v>
      </c>
      <c r="H273">
        <v>888</v>
      </c>
      <c r="I273">
        <v>51</v>
      </c>
      <c r="J273" t="s">
        <v>14</v>
      </c>
      <c r="K273">
        <v>3</v>
      </c>
      <c r="L273" t="str">
        <f>IF(AND(Table1[[#This Row],[Age]]&gt;=18,Table1[[#This Row],[Age]]&lt;=19),"TEEN","ADULT")</f>
        <v>ADULT</v>
      </c>
    </row>
    <row r="274" spans="1:12">
      <c r="A274">
        <v>273</v>
      </c>
      <c r="B274" t="s">
        <v>12</v>
      </c>
      <c r="C274" t="s">
        <v>13</v>
      </c>
      <c r="D274">
        <v>105</v>
      </c>
      <c r="E274" s="8">
        <v>2.2000000000000002</v>
      </c>
      <c r="F274">
        <v>1002</v>
      </c>
      <c r="G274">
        <v>29</v>
      </c>
      <c r="H274">
        <v>453</v>
      </c>
      <c r="I274">
        <v>31</v>
      </c>
      <c r="J274" t="s">
        <v>16</v>
      </c>
      <c r="K274">
        <v>2</v>
      </c>
      <c r="L274" t="str">
        <f>IF(AND(Table1[[#This Row],[Age]]&gt;=18,Table1[[#This Row],[Age]]&lt;=19),"TEEN","ADULT")</f>
        <v>ADULT</v>
      </c>
    </row>
    <row r="275" spans="1:12">
      <c r="A275">
        <v>274</v>
      </c>
      <c r="B275" t="s">
        <v>12</v>
      </c>
      <c r="C275" t="s">
        <v>13</v>
      </c>
      <c r="D275">
        <v>179</v>
      </c>
      <c r="E275" s="8">
        <v>2.2999999999999998</v>
      </c>
      <c r="F275">
        <v>1014</v>
      </c>
      <c r="G275">
        <v>32</v>
      </c>
      <c r="H275">
        <v>588</v>
      </c>
      <c r="I275">
        <v>38</v>
      </c>
      <c r="J275" t="s">
        <v>14</v>
      </c>
      <c r="K275">
        <v>2</v>
      </c>
      <c r="L275" t="str">
        <f>IF(AND(Table1[[#This Row],[Age]]&gt;=18,Table1[[#This Row],[Age]]&lt;=19),"TEEN","ADULT")</f>
        <v>ADULT</v>
      </c>
    </row>
    <row r="276" spans="1:12">
      <c r="A276">
        <v>275</v>
      </c>
      <c r="B276" t="s">
        <v>18</v>
      </c>
      <c r="C276" t="s">
        <v>19</v>
      </c>
      <c r="D276">
        <v>122</v>
      </c>
      <c r="E276" s="8">
        <v>2.6</v>
      </c>
      <c r="F276">
        <v>639</v>
      </c>
      <c r="G276">
        <v>37</v>
      </c>
      <c r="H276">
        <v>568</v>
      </c>
      <c r="I276">
        <v>35</v>
      </c>
      <c r="J276" t="s">
        <v>14</v>
      </c>
      <c r="K276">
        <v>2</v>
      </c>
      <c r="L276" t="str">
        <f>IF(AND(Table1[[#This Row],[Age]]&gt;=18,Table1[[#This Row],[Age]]&lt;=19),"TEEN","ADULT")</f>
        <v>ADULT</v>
      </c>
    </row>
    <row r="277" spans="1:12">
      <c r="A277">
        <v>276</v>
      </c>
      <c r="B277" t="s">
        <v>15</v>
      </c>
      <c r="C277" t="s">
        <v>13</v>
      </c>
      <c r="D277">
        <v>501</v>
      </c>
      <c r="E277" s="8">
        <v>11.9</v>
      </c>
      <c r="F277">
        <v>2702</v>
      </c>
      <c r="G277">
        <v>88</v>
      </c>
      <c r="H277">
        <v>1738</v>
      </c>
      <c r="I277">
        <v>49</v>
      </c>
      <c r="J277" t="s">
        <v>14</v>
      </c>
      <c r="K277">
        <v>5</v>
      </c>
      <c r="L277" t="str">
        <f>IF(AND(Table1[[#This Row],[Age]]&gt;=18,Table1[[#This Row],[Age]]&lt;=19),"TEEN","ADULT")</f>
        <v>ADULT</v>
      </c>
    </row>
    <row r="278" spans="1:12">
      <c r="A278">
        <v>277</v>
      </c>
      <c r="B278" t="s">
        <v>17</v>
      </c>
      <c r="C278" t="s">
        <v>13</v>
      </c>
      <c r="D278">
        <v>269</v>
      </c>
      <c r="E278" s="8">
        <v>5.9</v>
      </c>
      <c r="F278">
        <v>1666</v>
      </c>
      <c r="G278">
        <v>42</v>
      </c>
      <c r="H278">
        <v>629</v>
      </c>
      <c r="I278">
        <v>32</v>
      </c>
      <c r="J278" t="s">
        <v>16</v>
      </c>
      <c r="K278">
        <v>3</v>
      </c>
      <c r="L278" t="str">
        <f>IF(AND(Table1[[#This Row],[Age]]&gt;=18,Table1[[#This Row],[Age]]&lt;=19),"TEEN","ADULT")</f>
        <v>ADULT</v>
      </c>
    </row>
    <row r="279" spans="1:12">
      <c r="A279">
        <v>278</v>
      </c>
      <c r="B279" t="s">
        <v>12</v>
      </c>
      <c r="C279" t="s">
        <v>13</v>
      </c>
      <c r="D279">
        <v>230</v>
      </c>
      <c r="E279" s="8">
        <v>4.4000000000000004</v>
      </c>
      <c r="F279">
        <v>1607</v>
      </c>
      <c r="G279">
        <v>52</v>
      </c>
      <c r="H279">
        <v>878</v>
      </c>
      <c r="I279">
        <v>54</v>
      </c>
      <c r="J279" t="s">
        <v>14</v>
      </c>
      <c r="K279">
        <v>3</v>
      </c>
      <c r="L279" t="str">
        <f>IF(AND(Table1[[#This Row],[Age]]&gt;=18,Table1[[#This Row],[Age]]&lt;=19),"TEEN","ADULT")</f>
        <v>ADULT</v>
      </c>
    </row>
    <row r="280" spans="1:12">
      <c r="A280">
        <v>279</v>
      </c>
      <c r="B280" t="s">
        <v>17</v>
      </c>
      <c r="C280" t="s">
        <v>13</v>
      </c>
      <c r="D280">
        <v>85</v>
      </c>
      <c r="E280" s="8">
        <v>1.6</v>
      </c>
      <c r="F280">
        <v>417</v>
      </c>
      <c r="G280">
        <v>12</v>
      </c>
      <c r="H280">
        <v>122</v>
      </c>
      <c r="I280">
        <v>47</v>
      </c>
      <c r="J280" t="s">
        <v>14</v>
      </c>
      <c r="K280">
        <v>1</v>
      </c>
      <c r="L280" t="str">
        <f>IF(AND(Table1[[#This Row],[Age]]&gt;=18,Table1[[#This Row],[Age]]&lt;=19),"TEEN","ADULT")</f>
        <v>ADULT</v>
      </c>
    </row>
    <row r="281" spans="1:12">
      <c r="A281">
        <v>280</v>
      </c>
      <c r="B281" t="s">
        <v>20</v>
      </c>
      <c r="C281" t="s">
        <v>13</v>
      </c>
      <c r="D281">
        <v>411</v>
      </c>
      <c r="E281" s="8">
        <v>7.8</v>
      </c>
      <c r="F281">
        <v>2029</v>
      </c>
      <c r="G281">
        <v>75</v>
      </c>
      <c r="H281">
        <v>1136</v>
      </c>
      <c r="I281">
        <v>33</v>
      </c>
      <c r="J281" t="s">
        <v>16</v>
      </c>
      <c r="K281">
        <v>4</v>
      </c>
      <c r="L281" t="str">
        <f>IF(AND(Table1[[#This Row],[Age]]&gt;=18,Table1[[#This Row],[Age]]&lt;=19),"TEEN","ADULT")</f>
        <v>ADULT</v>
      </c>
    </row>
    <row r="282" spans="1:12">
      <c r="A282">
        <v>281</v>
      </c>
      <c r="B282" t="s">
        <v>20</v>
      </c>
      <c r="C282" t="s">
        <v>13</v>
      </c>
      <c r="D282">
        <v>73</v>
      </c>
      <c r="E282" s="8">
        <v>1.7</v>
      </c>
      <c r="F282">
        <v>403</v>
      </c>
      <c r="G282">
        <v>12</v>
      </c>
      <c r="H282">
        <v>163</v>
      </c>
      <c r="I282">
        <v>51</v>
      </c>
      <c r="J282" t="s">
        <v>14</v>
      </c>
      <c r="K282">
        <v>1</v>
      </c>
      <c r="L282" t="str">
        <f>IF(AND(Table1[[#This Row],[Age]]&gt;=18,Table1[[#This Row],[Age]]&lt;=19),"TEEN","ADULT")</f>
        <v>ADULT</v>
      </c>
    </row>
    <row r="283" spans="1:12">
      <c r="A283">
        <v>282</v>
      </c>
      <c r="B283" t="s">
        <v>17</v>
      </c>
      <c r="C283" t="s">
        <v>13</v>
      </c>
      <c r="D283">
        <v>39</v>
      </c>
      <c r="E283" s="8">
        <v>1.7</v>
      </c>
      <c r="F283">
        <v>530</v>
      </c>
      <c r="G283">
        <v>11</v>
      </c>
      <c r="H283">
        <v>268</v>
      </c>
      <c r="I283">
        <v>26</v>
      </c>
      <c r="J283" t="s">
        <v>16</v>
      </c>
      <c r="K283">
        <v>1</v>
      </c>
      <c r="L283" t="str">
        <f>IF(AND(Table1[[#This Row],[Age]]&gt;=18,Table1[[#This Row],[Age]]&lt;=19),"TEEN","ADULT")</f>
        <v>ADULT</v>
      </c>
    </row>
    <row r="284" spans="1:12">
      <c r="A284">
        <v>283</v>
      </c>
      <c r="B284" t="s">
        <v>18</v>
      </c>
      <c r="C284" t="s">
        <v>19</v>
      </c>
      <c r="D284">
        <v>386</v>
      </c>
      <c r="E284" s="8">
        <v>7.7</v>
      </c>
      <c r="F284">
        <v>2114</v>
      </c>
      <c r="G284">
        <v>72</v>
      </c>
      <c r="H284">
        <v>1209</v>
      </c>
      <c r="I284">
        <v>51</v>
      </c>
      <c r="J284" t="s">
        <v>14</v>
      </c>
      <c r="K284">
        <v>4</v>
      </c>
      <c r="L284" t="str">
        <f>IF(AND(Table1[[#This Row],[Age]]&gt;=18,Table1[[#This Row],[Age]]&lt;=19),"TEEN","ADULT")</f>
        <v>ADULT</v>
      </c>
    </row>
    <row r="285" spans="1:12">
      <c r="A285">
        <v>284</v>
      </c>
      <c r="B285" t="s">
        <v>12</v>
      </c>
      <c r="C285" t="s">
        <v>13</v>
      </c>
      <c r="D285">
        <v>49</v>
      </c>
      <c r="E285" s="8">
        <v>1.3</v>
      </c>
      <c r="F285">
        <v>542</v>
      </c>
      <c r="G285">
        <v>16</v>
      </c>
      <c r="H285">
        <v>169</v>
      </c>
      <c r="I285">
        <v>54</v>
      </c>
      <c r="J285" t="s">
        <v>16</v>
      </c>
      <c r="K285">
        <v>1</v>
      </c>
      <c r="L285" t="str">
        <f>IF(AND(Table1[[#This Row],[Age]]&gt;=18,Table1[[#This Row],[Age]]&lt;=19),"TEEN","ADULT")</f>
        <v>ADULT</v>
      </c>
    </row>
    <row r="286" spans="1:12">
      <c r="A286">
        <v>285</v>
      </c>
      <c r="B286" t="s">
        <v>12</v>
      </c>
      <c r="C286" t="s">
        <v>13</v>
      </c>
      <c r="D286">
        <v>411</v>
      </c>
      <c r="E286" s="8">
        <v>6.9</v>
      </c>
      <c r="F286">
        <v>1820</v>
      </c>
      <c r="G286">
        <v>70</v>
      </c>
      <c r="H286">
        <v>1024</v>
      </c>
      <c r="I286">
        <v>43</v>
      </c>
      <c r="J286" t="s">
        <v>14</v>
      </c>
      <c r="K286">
        <v>4</v>
      </c>
      <c r="L286" t="str">
        <f>IF(AND(Table1[[#This Row],[Age]]&gt;=18,Table1[[#This Row],[Age]]&lt;=19),"TEEN","ADULT")</f>
        <v>ADULT</v>
      </c>
    </row>
    <row r="287" spans="1:12">
      <c r="A287">
        <v>286</v>
      </c>
      <c r="B287" t="s">
        <v>15</v>
      </c>
      <c r="C287" t="s">
        <v>13</v>
      </c>
      <c r="D287">
        <v>534</v>
      </c>
      <c r="E287" s="8">
        <v>10.8</v>
      </c>
      <c r="F287">
        <v>2805</v>
      </c>
      <c r="G287">
        <v>90</v>
      </c>
      <c r="H287">
        <v>1538</v>
      </c>
      <c r="I287">
        <v>37</v>
      </c>
      <c r="J287" t="s">
        <v>14</v>
      </c>
      <c r="K287">
        <v>5</v>
      </c>
      <c r="L287" t="str">
        <f>IF(AND(Table1[[#This Row],[Age]]&gt;=18,Table1[[#This Row],[Age]]&lt;=19),"TEEN","ADULT")</f>
        <v>ADULT</v>
      </c>
    </row>
    <row r="288" spans="1:12">
      <c r="A288">
        <v>287</v>
      </c>
      <c r="B288" t="s">
        <v>20</v>
      </c>
      <c r="C288" t="s">
        <v>13</v>
      </c>
      <c r="D288">
        <v>314</v>
      </c>
      <c r="E288" s="8">
        <v>7.4</v>
      </c>
      <c r="F288">
        <v>2136</v>
      </c>
      <c r="G288">
        <v>64</v>
      </c>
      <c r="H288">
        <v>1376</v>
      </c>
      <c r="I288">
        <v>47</v>
      </c>
      <c r="J288" t="s">
        <v>16</v>
      </c>
      <c r="K288">
        <v>4</v>
      </c>
      <c r="L288" t="str">
        <f>IF(AND(Table1[[#This Row],[Age]]&gt;=18,Table1[[#This Row],[Age]]&lt;=19),"TEEN","ADULT")</f>
        <v>ADULT</v>
      </c>
    </row>
    <row r="289" spans="1:12">
      <c r="A289">
        <v>288</v>
      </c>
      <c r="B289" t="s">
        <v>17</v>
      </c>
      <c r="C289" t="s">
        <v>13</v>
      </c>
      <c r="D289">
        <v>211</v>
      </c>
      <c r="E289" s="8">
        <v>4</v>
      </c>
      <c r="F289">
        <v>1519</v>
      </c>
      <c r="G289">
        <v>54</v>
      </c>
      <c r="H289">
        <v>811</v>
      </c>
      <c r="I289">
        <v>29</v>
      </c>
      <c r="J289" t="s">
        <v>16</v>
      </c>
      <c r="K289">
        <v>3</v>
      </c>
      <c r="L289" t="str">
        <f>IF(AND(Table1[[#This Row],[Age]]&gt;=18,Table1[[#This Row],[Age]]&lt;=19),"TEEN","ADULT")</f>
        <v>ADULT</v>
      </c>
    </row>
    <row r="290" spans="1:12">
      <c r="A290">
        <v>289</v>
      </c>
      <c r="B290" t="s">
        <v>15</v>
      </c>
      <c r="C290" t="s">
        <v>13</v>
      </c>
      <c r="D290">
        <v>121</v>
      </c>
      <c r="E290" s="8">
        <v>3.7</v>
      </c>
      <c r="F290">
        <v>619</v>
      </c>
      <c r="G290">
        <v>36</v>
      </c>
      <c r="H290">
        <v>473</v>
      </c>
      <c r="I290">
        <v>47</v>
      </c>
      <c r="J290" t="s">
        <v>14</v>
      </c>
      <c r="K290">
        <v>2</v>
      </c>
      <c r="L290" t="str">
        <f>IF(AND(Table1[[#This Row],[Age]]&gt;=18,Table1[[#This Row],[Age]]&lt;=19),"TEEN","ADULT")</f>
        <v>ADULT</v>
      </c>
    </row>
    <row r="291" spans="1:12">
      <c r="A291">
        <v>290</v>
      </c>
      <c r="B291" t="s">
        <v>12</v>
      </c>
      <c r="C291" t="s">
        <v>13</v>
      </c>
      <c r="D291">
        <v>84</v>
      </c>
      <c r="E291" s="8">
        <v>1.2</v>
      </c>
      <c r="F291">
        <v>415</v>
      </c>
      <c r="G291">
        <v>10</v>
      </c>
      <c r="H291">
        <v>146</v>
      </c>
      <c r="I291">
        <v>50</v>
      </c>
      <c r="J291" t="s">
        <v>14</v>
      </c>
      <c r="K291">
        <v>1</v>
      </c>
      <c r="L291" t="str">
        <f>IF(AND(Table1[[#This Row],[Age]]&gt;=18,Table1[[#This Row],[Age]]&lt;=19),"TEEN","ADULT")</f>
        <v>ADULT</v>
      </c>
    </row>
    <row r="292" spans="1:12">
      <c r="A292">
        <v>291</v>
      </c>
      <c r="B292" t="s">
        <v>15</v>
      </c>
      <c r="C292" t="s">
        <v>13</v>
      </c>
      <c r="D292">
        <v>448</v>
      </c>
      <c r="E292" s="8">
        <v>7.6</v>
      </c>
      <c r="F292">
        <v>2199</v>
      </c>
      <c r="G292">
        <v>66</v>
      </c>
      <c r="H292">
        <v>1047</v>
      </c>
      <c r="I292">
        <v>28</v>
      </c>
      <c r="J292" t="s">
        <v>14</v>
      </c>
      <c r="K292">
        <v>4</v>
      </c>
      <c r="L292" t="str">
        <f>IF(AND(Table1[[#This Row],[Age]]&gt;=18,Table1[[#This Row],[Age]]&lt;=19),"TEEN","ADULT")</f>
        <v>ADULT</v>
      </c>
    </row>
    <row r="293" spans="1:12">
      <c r="A293">
        <v>292</v>
      </c>
      <c r="B293" t="s">
        <v>12</v>
      </c>
      <c r="C293" t="s">
        <v>13</v>
      </c>
      <c r="D293">
        <v>55</v>
      </c>
      <c r="E293" s="8">
        <v>1.6</v>
      </c>
      <c r="F293">
        <v>360</v>
      </c>
      <c r="G293">
        <v>19</v>
      </c>
      <c r="H293">
        <v>149</v>
      </c>
      <c r="I293">
        <v>30</v>
      </c>
      <c r="J293" t="s">
        <v>14</v>
      </c>
      <c r="K293">
        <v>1</v>
      </c>
      <c r="L293" t="str">
        <f>IF(AND(Table1[[#This Row],[Age]]&gt;=18,Table1[[#This Row],[Age]]&lt;=19),"TEEN","ADULT")</f>
        <v>ADULT</v>
      </c>
    </row>
    <row r="294" spans="1:12">
      <c r="A294">
        <v>293</v>
      </c>
      <c r="B294" t="s">
        <v>12</v>
      </c>
      <c r="C294" t="s">
        <v>13</v>
      </c>
      <c r="D294">
        <v>59</v>
      </c>
      <c r="E294" s="8">
        <v>1.8</v>
      </c>
      <c r="F294">
        <v>497</v>
      </c>
      <c r="G294">
        <v>10</v>
      </c>
      <c r="H294">
        <v>208</v>
      </c>
      <c r="I294">
        <v>36</v>
      </c>
      <c r="J294" t="s">
        <v>16</v>
      </c>
      <c r="K294">
        <v>1</v>
      </c>
      <c r="L294" t="str">
        <f>IF(AND(Table1[[#This Row],[Age]]&gt;=18,Table1[[#This Row],[Age]]&lt;=19),"TEEN","ADULT")</f>
        <v>ADULT</v>
      </c>
    </row>
    <row r="295" spans="1:12">
      <c r="A295">
        <v>294</v>
      </c>
      <c r="B295" t="s">
        <v>17</v>
      </c>
      <c r="C295" t="s">
        <v>13</v>
      </c>
      <c r="D295">
        <v>226</v>
      </c>
      <c r="E295" s="8">
        <v>4.5</v>
      </c>
      <c r="F295">
        <v>1781</v>
      </c>
      <c r="G295">
        <v>45</v>
      </c>
      <c r="H295">
        <v>649</v>
      </c>
      <c r="I295">
        <v>27</v>
      </c>
      <c r="J295" t="s">
        <v>16</v>
      </c>
      <c r="K295">
        <v>3</v>
      </c>
      <c r="L295" t="str">
        <f>IF(AND(Table1[[#This Row],[Age]]&gt;=18,Table1[[#This Row],[Age]]&lt;=19),"TEEN","ADULT")</f>
        <v>ADULT</v>
      </c>
    </row>
    <row r="296" spans="1:12">
      <c r="A296">
        <v>295</v>
      </c>
      <c r="B296" t="s">
        <v>20</v>
      </c>
      <c r="C296" t="s">
        <v>13</v>
      </c>
      <c r="D296">
        <v>580</v>
      </c>
      <c r="E296" s="8">
        <v>8.5</v>
      </c>
      <c r="F296">
        <v>2660</v>
      </c>
      <c r="G296">
        <v>87</v>
      </c>
      <c r="H296">
        <v>1795</v>
      </c>
      <c r="I296">
        <v>52</v>
      </c>
      <c r="J296" t="s">
        <v>14</v>
      </c>
      <c r="K296">
        <v>5</v>
      </c>
      <c r="L296" t="str">
        <f>IF(AND(Table1[[#This Row],[Age]]&gt;=18,Table1[[#This Row],[Age]]&lt;=19),"TEEN","ADULT")</f>
        <v>ADULT</v>
      </c>
    </row>
    <row r="297" spans="1:12">
      <c r="A297">
        <v>296</v>
      </c>
      <c r="B297" t="s">
        <v>15</v>
      </c>
      <c r="C297" t="s">
        <v>13</v>
      </c>
      <c r="D297">
        <v>65</v>
      </c>
      <c r="E297" s="8">
        <v>1.8</v>
      </c>
      <c r="F297">
        <v>481</v>
      </c>
      <c r="G297">
        <v>18</v>
      </c>
      <c r="H297">
        <v>130</v>
      </c>
      <c r="I297">
        <v>41</v>
      </c>
      <c r="J297" t="s">
        <v>14</v>
      </c>
      <c r="K297">
        <v>1</v>
      </c>
      <c r="L297" t="str">
        <f>IF(AND(Table1[[#This Row],[Age]]&gt;=18,Table1[[#This Row],[Age]]&lt;=19),"TEEN","ADULT")</f>
        <v>ADULT</v>
      </c>
    </row>
    <row r="298" spans="1:12">
      <c r="A298">
        <v>297</v>
      </c>
      <c r="B298" t="s">
        <v>15</v>
      </c>
      <c r="C298" t="s">
        <v>13</v>
      </c>
      <c r="D298">
        <v>458</v>
      </c>
      <c r="E298" s="8">
        <v>6.6</v>
      </c>
      <c r="F298">
        <v>2214</v>
      </c>
      <c r="G298">
        <v>67</v>
      </c>
      <c r="H298">
        <v>1163</v>
      </c>
      <c r="I298">
        <v>31</v>
      </c>
      <c r="J298" t="s">
        <v>16</v>
      </c>
      <c r="K298">
        <v>4</v>
      </c>
      <c r="L298" t="str">
        <f>IF(AND(Table1[[#This Row],[Age]]&gt;=18,Table1[[#This Row],[Age]]&lt;=19),"TEEN","ADULT")</f>
        <v>ADULT</v>
      </c>
    </row>
    <row r="299" spans="1:12">
      <c r="A299">
        <v>298</v>
      </c>
      <c r="B299" t="s">
        <v>18</v>
      </c>
      <c r="C299" t="s">
        <v>19</v>
      </c>
      <c r="D299">
        <v>170</v>
      </c>
      <c r="E299" s="8">
        <v>2.7</v>
      </c>
      <c r="F299">
        <v>805</v>
      </c>
      <c r="G299">
        <v>26</v>
      </c>
      <c r="H299">
        <v>344</v>
      </c>
      <c r="I299">
        <v>53</v>
      </c>
      <c r="J299" t="s">
        <v>16</v>
      </c>
      <c r="K299">
        <v>2</v>
      </c>
      <c r="L299" t="str">
        <f>IF(AND(Table1[[#This Row],[Age]]&gt;=18,Table1[[#This Row],[Age]]&lt;=19),"TEEN","ADULT")</f>
        <v>ADULT</v>
      </c>
    </row>
    <row r="300" spans="1:12">
      <c r="A300">
        <v>299</v>
      </c>
      <c r="B300" t="s">
        <v>18</v>
      </c>
      <c r="C300" t="s">
        <v>19</v>
      </c>
      <c r="D300">
        <v>264</v>
      </c>
      <c r="E300" s="8">
        <v>5.2</v>
      </c>
      <c r="F300">
        <v>1641</v>
      </c>
      <c r="G300">
        <v>44</v>
      </c>
      <c r="H300">
        <v>778</v>
      </c>
      <c r="I300">
        <v>44</v>
      </c>
      <c r="J300" t="s">
        <v>14</v>
      </c>
      <c r="K300">
        <v>3</v>
      </c>
      <c r="L300" t="str">
        <f>IF(AND(Table1[[#This Row],[Age]]&gt;=18,Table1[[#This Row],[Age]]&lt;=19),"TEEN","ADULT")</f>
        <v>ADULT</v>
      </c>
    </row>
    <row r="301" spans="1:12">
      <c r="A301">
        <v>300</v>
      </c>
      <c r="B301" t="s">
        <v>17</v>
      </c>
      <c r="C301" t="s">
        <v>13</v>
      </c>
      <c r="D301">
        <v>122</v>
      </c>
      <c r="E301" s="8">
        <v>3.3</v>
      </c>
      <c r="F301">
        <v>748</v>
      </c>
      <c r="G301">
        <v>35</v>
      </c>
      <c r="H301">
        <v>499</v>
      </c>
      <c r="I301">
        <v>59</v>
      </c>
      <c r="J301" t="s">
        <v>16</v>
      </c>
      <c r="K301">
        <v>2</v>
      </c>
      <c r="L301" t="str">
        <f>IF(AND(Table1[[#This Row],[Age]]&gt;=18,Table1[[#This Row],[Age]]&lt;=19),"TEEN","ADULT")</f>
        <v>ADULT</v>
      </c>
    </row>
    <row r="302" spans="1:12">
      <c r="A302">
        <v>301</v>
      </c>
      <c r="B302" t="s">
        <v>17</v>
      </c>
      <c r="C302" t="s">
        <v>13</v>
      </c>
      <c r="D302">
        <v>420</v>
      </c>
      <c r="E302" s="8">
        <v>6.5</v>
      </c>
      <c r="F302">
        <v>2113</v>
      </c>
      <c r="G302">
        <v>65</v>
      </c>
      <c r="H302">
        <v>1314</v>
      </c>
      <c r="I302">
        <v>35</v>
      </c>
      <c r="J302" t="s">
        <v>14</v>
      </c>
      <c r="K302">
        <v>4</v>
      </c>
      <c r="L302" t="str">
        <f>IF(AND(Table1[[#This Row],[Age]]&gt;=18,Table1[[#This Row],[Age]]&lt;=19),"TEEN","ADULT")</f>
        <v>ADULT</v>
      </c>
    </row>
    <row r="303" spans="1:12">
      <c r="A303">
        <v>302</v>
      </c>
      <c r="B303" t="s">
        <v>18</v>
      </c>
      <c r="C303" t="s">
        <v>19</v>
      </c>
      <c r="D303">
        <v>267</v>
      </c>
      <c r="E303" s="8">
        <v>4.4000000000000004</v>
      </c>
      <c r="F303">
        <v>1505</v>
      </c>
      <c r="G303">
        <v>59</v>
      </c>
      <c r="H303">
        <v>971</v>
      </c>
      <c r="I303">
        <v>38</v>
      </c>
      <c r="J303" t="s">
        <v>16</v>
      </c>
      <c r="K303">
        <v>3</v>
      </c>
      <c r="L303" t="str">
        <f>IF(AND(Table1[[#This Row],[Age]]&gt;=18,Table1[[#This Row],[Age]]&lt;=19),"TEEN","ADULT")</f>
        <v>ADULT</v>
      </c>
    </row>
    <row r="304" spans="1:12">
      <c r="A304">
        <v>303</v>
      </c>
      <c r="B304" t="s">
        <v>18</v>
      </c>
      <c r="C304" t="s">
        <v>19</v>
      </c>
      <c r="D304">
        <v>469</v>
      </c>
      <c r="E304" s="8">
        <v>6</v>
      </c>
      <c r="F304">
        <v>2290</v>
      </c>
      <c r="G304">
        <v>67</v>
      </c>
      <c r="H304">
        <v>1086</v>
      </c>
      <c r="I304">
        <v>34</v>
      </c>
      <c r="J304" t="s">
        <v>16</v>
      </c>
      <c r="K304">
        <v>4</v>
      </c>
      <c r="L304" t="str">
        <f>IF(AND(Table1[[#This Row],[Age]]&gt;=18,Table1[[#This Row],[Age]]&lt;=19),"TEEN","ADULT")</f>
        <v>ADULT</v>
      </c>
    </row>
    <row r="305" spans="1:12">
      <c r="A305">
        <v>304</v>
      </c>
      <c r="B305" t="s">
        <v>18</v>
      </c>
      <c r="C305" t="s">
        <v>19</v>
      </c>
      <c r="D305">
        <v>541</v>
      </c>
      <c r="E305" s="8">
        <v>11.4</v>
      </c>
      <c r="F305">
        <v>2443</v>
      </c>
      <c r="G305">
        <v>89</v>
      </c>
      <c r="H305">
        <v>1923</v>
      </c>
      <c r="I305">
        <v>34</v>
      </c>
      <c r="J305" t="s">
        <v>16</v>
      </c>
      <c r="K305">
        <v>5</v>
      </c>
      <c r="L305" t="str">
        <f>IF(AND(Table1[[#This Row],[Age]]&gt;=18,Table1[[#This Row],[Age]]&lt;=19),"TEEN","ADULT")</f>
        <v>ADULT</v>
      </c>
    </row>
    <row r="306" spans="1:12">
      <c r="A306">
        <v>305</v>
      </c>
      <c r="B306" t="s">
        <v>18</v>
      </c>
      <c r="C306" t="s">
        <v>19</v>
      </c>
      <c r="D306">
        <v>155</v>
      </c>
      <c r="E306" s="8">
        <v>2.9</v>
      </c>
      <c r="F306">
        <v>1117</v>
      </c>
      <c r="G306">
        <v>22</v>
      </c>
      <c r="H306">
        <v>322</v>
      </c>
      <c r="I306">
        <v>19</v>
      </c>
      <c r="J306" t="s">
        <v>16</v>
      </c>
      <c r="K306">
        <v>2</v>
      </c>
      <c r="L306" t="str">
        <f>IF(AND(Table1[[#This Row],[Age]]&gt;=18,Table1[[#This Row],[Age]]&lt;=19),"TEEN","ADULT")</f>
        <v>TEEN</v>
      </c>
    </row>
    <row r="307" spans="1:12">
      <c r="A307">
        <v>306</v>
      </c>
      <c r="B307" t="s">
        <v>15</v>
      </c>
      <c r="C307" t="s">
        <v>13</v>
      </c>
      <c r="D307">
        <v>106</v>
      </c>
      <c r="E307" s="8">
        <v>2.8</v>
      </c>
      <c r="F307">
        <v>686</v>
      </c>
      <c r="G307">
        <v>32</v>
      </c>
      <c r="H307">
        <v>594</v>
      </c>
      <c r="I307">
        <v>27</v>
      </c>
      <c r="J307" t="s">
        <v>14</v>
      </c>
      <c r="K307">
        <v>2</v>
      </c>
      <c r="L307" t="str">
        <f>IF(AND(Table1[[#This Row],[Age]]&gt;=18,Table1[[#This Row],[Age]]&lt;=19),"TEEN","ADULT")</f>
        <v>ADULT</v>
      </c>
    </row>
    <row r="308" spans="1:12">
      <c r="A308">
        <v>307</v>
      </c>
      <c r="B308" t="s">
        <v>15</v>
      </c>
      <c r="C308" t="s">
        <v>13</v>
      </c>
      <c r="D308">
        <v>243</v>
      </c>
      <c r="E308" s="8">
        <v>5</v>
      </c>
      <c r="F308">
        <v>1232</v>
      </c>
      <c r="G308">
        <v>47</v>
      </c>
      <c r="H308">
        <v>877</v>
      </c>
      <c r="I308">
        <v>43</v>
      </c>
      <c r="J308" t="s">
        <v>14</v>
      </c>
      <c r="K308">
        <v>3</v>
      </c>
      <c r="L308" t="str">
        <f>IF(AND(Table1[[#This Row],[Age]]&gt;=18,Table1[[#This Row],[Age]]&lt;=19),"TEEN","ADULT")</f>
        <v>ADULT</v>
      </c>
    </row>
    <row r="309" spans="1:12">
      <c r="A309">
        <v>308</v>
      </c>
      <c r="B309" t="s">
        <v>15</v>
      </c>
      <c r="C309" t="s">
        <v>13</v>
      </c>
      <c r="D309">
        <v>410</v>
      </c>
      <c r="E309" s="8">
        <v>7.5</v>
      </c>
      <c r="F309">
        <v>2176</v>
      </c>
      <c r="G309">
        <v>68</v>
      </c>
      <c r="H309">
        <v>1213</v>
      </c>
      <c r="I309">
        <v>45</v>
      </c>
      <c r="J309" t="s">
        <v>16</v>
      </c>
      <c r="K309">
        <v>4</v>
      </c>
      <c r="L309" t="str">
        <f>IF(AND(Table1[[#This Row],[Age]]&gt;=18,Table1[[#This Row],[Age]]&lt;=19),"TEEN","ADULT")</f>
        <v>ADULT</v>
      </c>
    </row>
    <row r="310" spans="1:12">
      <c r="A310">
        <v>309</v>
      </c>
      <c r="B310" t="s">
        <v>18</v>
      </c>
      <c r="C310" t="s">
        <v>19</v>
      </c>
      <c r="D310">
        <v>285</v>
      </c>
      <c r="E310" s="8">
        <v>5.0999999999999996</v>
      </c>
      <c r="F310">
        <v>1226</v>
      </c>
      <c r="G310">
        <v>57</v>
      </c>
      <c r="H310">
        <v>666</v>
      </c>
      <c r="I310">
        <v>20</v>
      </c>
      <c r="J310" t="s">
        <v>16</v>
      </c>
      <c r="K310">
        <v>3</v>
      </c>
      <c r="L310" t="str">
        <f>IF(AND(Table1[[#This Row],[Age]]&gt;=18,Table1[[#This Row],[Age]]&lt;=19),"TEEN","ADULT")</f>
        <v>ADULT</v>
      </c>
    </row>
    <row r="311" spans="1:12">
      <c r="A311">
        <v>310</v>
      </c>
      <c r="B311" t="s">
        <v>15</v>
      </c>
      <c r="C311" t="s">
        <v>13</v>
      </c>
      <c r="D311">
        <v>397</v>
      </c>
      <c r="E311" s="8">
        <v>6.8</v>
      </c>
      <c r="F311">
        <v>2027</v>
      </c>
      <c r="G311">
        <v>66</v>
      </c>
      <c r="H311">
        <v>1167</v>
      </c>
      <c r="I311">
        <v>40</v>
      </c>
      <c r="J311" t="s">
        <v>14</v>
      </c>
      <c r="K311">
        <v>4</v>
      </c>
      <c r="L311" t="str">
        <f>IF(AND(Table1[[#This Row],[Age]]&gt;=18,Table1[[#This Row],[Age]]&lt;=19),"TEEN","ADULT")</f>
        <v>ADULT</v>
      </c>
    </row>
    <row r="312" spans="1:12">
      <c r="A312">
        <v>311</v>
      </c>
      <c r="B312" t="s">
        <v>20</v>
      </c>
      <c r="C312" t="s">
        <v>13</v>
      </c>
      <c r="D312">
        <v>230</v>
      </c>
      <c r="E312" s="8">
        <v>4.2</v>
      </c>
      <c r="F312">
        <v>1507</v>
      </c>
      <c r="G312">
        <v>51</v>
      </c>
      <c r="H312">
        <v>868</v>
      </c>
      <c r="I312">
        <v>25</v>
      </c>
      <c r="J312" t="s">
        <v>16</v>
      </c>
      <c r="K312">
        <v>3</v>
      </c>
      <c r="L312" t="str">
        <f>IF(AND(Table1[[#This Row],[Age]]&gt;=18,Table1[[#This Row],[Age]]&lt;=19),"TEEN","ADULT")</f>
        <v>ADULT</v>
      </c>
    </row>
    <row r="313" spans="1:12">
      <c r="A313">
        <v>312</v>
      </c>
      <c r="B313" t="s">
        <v>18</v>
      </c>
      <c r="C313" t="s">
        <v>19</v>
      </c>
      <c r="D313">
        <v>341</v>
      </c>
      <c r="E313" s="8">
        <v>7.2</v>
      </c>
      <c r="F313">
        <v>2397</v>
      </c>
      <c r="G313">
        <v>68</v>
      </c>
      <c r="H313">
        <v>1055</v>
      </c>
      <c r="I313">
        <v>32</v>
      </c>
      <c r="J313" t="s">
        <v>16</v>
      </c>
      <c r="K313">
        <v>4</v>
      </c>
      <c r="L313" t="str">
        <f>IF(AND(Table1[[#This Row],[Age]]&gt;=18,Table1[[#This Row],[Age]]&lt;=19),"TEEN","ADULT")</f>
        <v>ADULT</v>
      </c>
    </row>
    <row r="314" spans="1:12">
      <c r="A314">
        <v>313</v>
      </c>
      <c r="B314" t="s">
        <v>12</v>
      </c>
      <c r="C314" t="s">
        <v>13</v>
      </c>
      <c r="D314">
        <v>132</v>
      </c>
      <c r="E314" s="8">
        <v>2.9</v>
      </c>
      <c r="F314">
        <v>1054</v>
      </c>
      <c r="G314">
        <v>32</v>
      </c>
      <c r="H314">
        <v>563</v>
      </c>
      <c r="I314">
        <v>20</v>
      </c>
      <c r="J314" t="s">
        <v>14</v>
      </c>
      <c r="K314">
        <v>2</v>
      </c>
      <c r="L314" t="str">
        <f>IF(AND(Table1[[#This Row],[Age]]&gt;=18,Table1[[#This Row],[Age]]&lt;=19),"TEEN","ADULT")</f>
        <v>ADULT</v>
      </c>
    </row>
    <row r="315" spans="1:12">
      <c r="A315">
        <v>314</v>
      </c>
      <c r="B315" t="s">
        <v>17</v>
      </c>
      <c r="C315" t="s">
        <v>13</v>
      </c>
      <c r="D315">
        <v>130</v>
      </c>
      <c r="E315" s="8">
        <v>3</v>
      </c>
      <c r="F315">
        <v>820</v>
      </c>
      <c r="G315">
        <v>21</v>
      </c>
      <c r="H315">
        <v>308</v>
      </c>
      <c r="I315">
        <v>49</v>
      </c>
      <c r="J315" t="s">
        <v>16</v>
      </c>
      <c r="K315">
        <v>2</v>
      </c>
      <c r="L315" t="str">
        <f>IF(AND(Table1[[#This Row],[Age]]&gt;=18,Table1[[#This Row],[Age]]&lt;=19),"TEEN","ADULT")</f>
        <v>ADULT</v>
      </c>
    </row>
    <row r="316" spans="1:12">
      <c r="A316">
        <v>315</v>
      </c>
      <c r="B316" t="s">
        <v>18</v>
      </c>
      <c r="C316" t="s">
        <v>19</v>
      </c>
      <c r="D316">
        <v>281</v>
      </c>
      <c r="E316" s="8">
        <v>4.9000000000000004</v>
      </c>
      <c r="F316">
        <v>1566</v>
      </c>
      <c r="G316">
        <v>59</v>
      </c>
      <c r="H316">
        <v>632</v>
      </c>
      <c r="I316">
        <v>29</v>
      </c>
      <c r="J316" t="s">
        <v>14</v>
      </c>
      <c r="K316">
        <v>3</v>
      </c>
      <c r="L316" t="str">
        <f>IF(AND(Table1[[#This Row],[Age]]&gt;=18,Table1[[#This Row],[Age]]&lt;=19),"TEEN","ADULT")</f>
        <v>ADULT</v>
      </c>
    </row>
    <row r="317" spans="1:12">
      <c r="A317">
        <v>316</v>
      </c>
      <c r="B317" t="s">
        <v>15</v>
      </c>
      <c r="C317" t="s">
        <v>13</v>
      </c>
      <c r="D317">
        <v>74</v>
      </c>
      <c r="E317" s="8">
        <v>2</v>
      </c>
      <c r="F317">
        <v>320</v>
      </c>
      <c r="G317">
        <v>11</v>
      </c>
      <c r="H317">
        <v>103</v>
      </c>
      <c r="I317">
        <v>55</v>
      </c>
      <c r="J317" t="s">
        <v>16</v>
      </c>
      <c r="K317">
        <v>1</v>
      </c>
      <c r="L317" t="str">
        <f>IF(AND(Table1[[#This Row],[Age]]&gt;=18,Table1[[#This Row],[Age]]&lt;=19),"TEEN","ADULT")</f>
        <v>ADULT</v>
      </c>
    </row>
    <row r="318" spans="1:12">
      <c r="A318">
        <v>317</v>
      </c>
      <c r="B318" t="s">
        <v>15</v>
      </c>
      <c r="C318" t="s">
        <v>13</v>
      </c>
      <c r="D318">
        <v>299</v>
      </c>
      <c r="E318" s="8">
        <v>4.3</v>
      </c>
      <c r="F318">
        <v>1737</v>
      </c>
      <c r="G318">
        <v>43</v>
      </c>
      <c r="H318">
        <v>953</v>
      </c>
      <c r="I318">
        <v>42</v>
      </c>
      <c r="J318" t="s">
        <v>16</v>
      </c>
      <c r="K318">
        <v>3</v>
      </c>
      <c r="L318" t="str">
        <f>IF(AND(Table1[[#This Row],[Age]]&gt;=18,Table1[[#This Row],[Age]]&lt;=19),"TEEN","ADULT")</f>
        <v>ADULT</v>
      </c>
    </row>
    <row r="319" spans="1:12">
      <c r="A319">
        <v>318</v>
      </c>
      <c r="B319" t="s">
        <v>12</v>
      </c>
      <c r="C319" t="s">
        <v>13</v>
      </c>
      <c r="D319">
        <v>116</v>
      </c>
      <c r="E319" s="8">
        <v>2.2000000000000002</v>
      </c>
      <c r="F319">
        <v>827</v>
      </c>
      <c r="G319">
        <v>29</v>
      </c>
      <c r="H319">
        <v>434</v>
      </c>
      <c r="I319">
        <v>28</v>
      </c>
      <c r="J319" t="s">
        <v>16</v>
      </c>
      <c r="K319">
        <v>2</v>
      </c>
      <c r="L319" t="str">
        <f>IF(AND(Table1[[#This Row],[Age]]&gt;=18,Table1[[#This Row],[Age]]&lt;=19),"TEEN","ADULT")</f>
        <v>ADULT</v>
      </c>
    </row>
    <row r="320" spans="1:12">
      <c r="A320">
        <v>319</v>
      </c>
      <c r="B320" t="s">
        <v>15</v>
      </c>
      <c r="C320" t="s">
        <v>13</v>
      </c>
      <c r="D320">
        <v>408</v>
      </c>
      <c r="E320" s="8">
        <v>6.6</v>
      </c>
      <c r="F320">
        <v>2026</v>
      </c>
      <c r="G320">
        <v>63</v>
      </c>
      <c r="H320">
        <v>1076</v>
      </c>
      <c r="I320">
        <v>47</v>
      </c>
      <c r="J320" t="s">
        <v>16</v>
      </c>
      <c r="K320">
        <v>4</v>
      </c>
      <c r="L320" t="str">
        <f>IF(AND(Table1[[#This Row],[Age]]&gt;=18,Table1[[#This Row],[Age]]&lt;=19),"TEEN","ADULT")</f>
        <v>ADULT</v>
      </c>
    </row>
    <row r="321" spans="1:12">
      <c r="A321">
        <v>320</v>
      </c>
      <c r="B321" t="s">
        <v>12</v>
      </c>
      <c r="C321" t="s">
        <v>13</v>
      </c>
      <c r="D321">
        <v>508</v>
      </c>
      <c r="E321" s="8">
        <v>11.3</v>
      </c>
      <c r="F321">
        <v>2590</v>
      </c>
      <c r="G321">
        <v>81</v>
      </c>
      <c r="H321">
        <v>2481</v>
      </c>
      <c r="I321">
        <v>51</v>
      </c>
      <c r="J321" t="s">
        <v>14</v>
      </c>
      <c r="K321">
        <v>5</v>
      </c>
      <c r="L321" t="str">
        <f>IF(AND(Table1[[#This Row],[Age]]&gt;=18,Table1[[#This Row],[Age]]&lt;=19),"TEEN","ADULT")</f>
        <v>ADULT</v>
      </c>
    </row>
    <row r="322" spans="1:12">
      <c r="A322">
        <v>321</v>
      </c>
      <c r="B322" t="s">
        <v>18</v>
      </c>
      <c r="C322" t="s">
        <v>19</v>
      </c>
      <c r="D322">
        <v>227</v>
      </c>
      <c r="E322" s="8">
        <v>4.4000000000000004</v>
      </c>
      <c r="F322">
        <v>1275</v>
      </c>
      <c r="G322">
        <v>56</v>
      </c>
      <c r="H322">
        <v>984</v>
      </c>
      <c r="I322">
        <v>22</v>
      </c>
      <c r="J322" t="s">
        <v>16</v>
      </c>
      <c r="K322">
        <v>3</v>
      </c>
      <c r="L322" t="str">
        <f>IF(AND(Table1[[#This Row],[Age]]&gt;=18,Table1[[#This Row],[Age]]&lt;=19),"TEEN","ADULT")</f>
        <v>ADULT</v>
      </c>
    </row>
    <row r="323" spans="1:12">
      <c r="A323">
        <v>322</v>
      </c>
      <c r="B323" t="s">
        <v>12</v>
      </c>
      <c r="C323" t="s">
        <v>13</v>
      </c>
      <c r="D323">
        <v>274</v>
      </c>
      <c r="E323" s="8">
        <v>6</v>
      </c>
      <c r="F323">
        <v>1489</v>
      </c>
      <c r="G323">
        <v>56</v>
      </c>
      <c r="H323">
        <v>666</v>
      </c>
      <c r="I323">
        <v>57</v>
      </c>
      <c r="J323" t="s">
        <v>16</v>
      </c>
      <c r="K323">
        <v>3</v>
      </c>
      <c r="L323" t="str">
        <f>IF(AND(Table1[[#This Row],[Age]]&gt;=18,Table1[[#This Row],[Age]]&lt;=19),"TEEN","ADULT")</f>
        <v>ADULT</v>
      </c>
    </row>
    <row r="324" spans="1:12">
      <c r="A324">
        <v>323</v>
      </c>
      <c r="B324" t="s">
        <v>12</v>
      </c>
      <c r="C324" t="s">
        <v>13</v>
      </c>
      <c r="D324">
        <v>347</v>
      </c>
      <c r="E324" s="8">
        <v>6.3</v>
      </c>
      <c r="F324">
        <v>2001</v>
      </c>
      <c r="G324">
        <v>61</v>
      </c>
      <c r="H324">
        <v>1456</v>
      </c>
      <c r="I324">
        <v>21</v>
      </c>
      <c r="J324" t="s">
        <v>16</v>
      </c>
      <c r="K324">
        <v>4</v>
      </c>
      <c r="L324" t="str">
        <f>IF(AND(Table1[[#This Row],[Age]]&gt;=18,Table1[[#This Row],[Age]]&lt;=19),"TEEN","ADULT")</f>
        <v>ADULT</v>
      </c>
    </row>
    <row r="325" spans="1:12">
      <c r="A325">
        <v>324</v>
      </c>
      <c r="B325" t="s">
        <v>17</v>
      </c>
      <c r="C325" t="s">
        <v>13</v>
      </c>
      <c r="D325">
        <v>76</v>
      </c>
      <c r="E325" s="8">
        <v>1.3</v>
      </c>
      <c r="F325">
        <v>490</v>
      </c>
      <c r="G325">
        <v>14</v>
      </c>
      <c r="H325">
        <v>156</v>
      </c>
      <c r="I325">
        <v>31</v>
      </c>
      <c r="J325" t="s">
        <v>16</v>
      </c>
      <c r="K325">
        <v>1</v>
      </c>
      <c r="L325" t="str">
        <f>IF(AND(Table1[[#This Row],[Age]]&gt;=18,Table1[[#This Row],[Age]]&lt;=19),"TEEN","ADULT")</f>
        <v>ADULT</v>
      </c>
    </row>
    <row r="326" spans="1:12">
      <c r="A326">
        <v>325</v>
      </c>
      <c r="B326" t="s">
        <v>18</v>
      </c>
      <c r="C326" t="s">
        <v>19</v>
      </c>
      <c r="D326">
        <v>445</v>
      </c>
      <c r="E326" s="8">
        <v>7.5</v>
      </c>
      <c r="F326">
        <v>2007</v>
      </c>
      <c r="G326">
        <v>78</v>
      </c>
      <c r="H326">
        <v>1115</v>
      </c>
      <c r="I326">
        <v>23</v>
      </c>
      <c r="J326" t="s">
        <v>14</v>
      </c>
      <c r="K326">
        <v>4</v>
      </c>
      <c r="L326" t="str">
        <f>IF(AND(Table1[[#This Row],[Age]]&gt;=18,Table1[[#This Row],[Age]]&lt;=19),"TEEN","ADULT")</f>
        <v>ADULT</v>
      </c>
    </row>
    <row r="327" spans="1:12">
      <c r="A327">
        <v>326</v>
      </c>
      <c r="B327" t="s">
        <v>15</v>
      </c>
      <c r="C327" t="s">
        <v>13</v>
      </c>
      <c r="D327">
        <v>203</v>
      </c>
      <c r="E327" s="8">
        <v>4.3</v>
      </c>
      <c r="F327">
        <v>1554</v>
      </c>
      <c r="G327">
        <v>54</v>
      </c>
      <c r="H327">
        <v>638</v>
      </c>
      <c r="I327">
        <v>25</v>
      </c>
      <c r="J327" t="s">
        <v>16</v>
      </c>
      <c r="K327">
        <v>3</v>
      </c>
      <c r="L327" t="str">
        <f>IF(AND(Table1[[#This Row],[Age]]&gt;=18,Table1[[#This Row],[Age]]&lt;=19),"TEEN","ADULT")</f>
        <v>ADULT</v>
      </c>
    </row>
    <row r="328" spans="1:12">
      <c r="A328">
        <v>327</v>
      </c>
      <c r="B328" t="s">
        <v>20</v>
      </c>
      <c r="C328" t="s">
        <v>13</v>
      </c>
      <c r="D328">
        <v>199</v>
      </c>
      <c r="E328" s="8">
        <v>6</v>
      </c>
      <c r="F328">
        <v>1707</v>
      </c>
      <c r="G328">
        <v>57</v>
      </c>
      <c r="H328">
        <v>881</v>
      </c>
      <c r="I328">
        <v>55</v>
      </c>
      <c r="J328" t="s">
        <v>14</v>
      </c>
      <c r="K328">
        <v>3</v>
      </c>
      <c r="L328" t="str">
        <f>IF(AND(Table1[[#This Row],[Age]]&gt;=18,Table1[[#This Row],[Age]]&lt;=19),"TEEN","ADULT")</f>
        <v>ADULT</v>
      </c>
    </row>
    <row r="329" spans="1:12">
      <c r="A329">
        <v>328</v>
      </c>
      <c r="B329" t="s">
        <v>15</v>
      </c>
      <c r="C329" t="s">
        <v>13</v>
      </c>
      <c r="D329">
        <v>48</v>
      </c>
      <c r="E329" s="8">
        <v>2</v>
      </c>
      <c r="F329">
        <v>574</v>
      </c>
      <c r="G329">
        <v>18</v>
      </c>
      <c r="H329">
        <v>127</v>
      </c>
      <c r="I329">
        <v>24</v>
      </c>
      <c r="J329" t="s">
        <v>16</v>
      </c>
      <c r="K329">
        <v>1</v>
      </c>
      <c r="L329" t="str">
        <f>IF(AND(Table1[[#This Row],[Age]]&gt;=18,Table1[[#This Row],[Age]]&lt;=19),"TEEN","ADULT")</f>
        <v>ADULT</v>
      </c>
    </row>
    <row r="330" spans="1:12">
      <c r="A330">
        <v>329</v>
      </c>
      <c r="B330" t="s">
        <v>15</v>
      </c>
      <c r="C330" t="s">
        <v>13</v>
      </c>
      <c r="D330">
        <v>88</v>
      </c>
      <c r="E330" s="8">
        <v>1.6</v>
      </c>
      <c r="F330">
        <v>420</v>
      </c>
      <c r="G330">
        <v>12</v>
      </c>
      <c r="H330">
        <v>274</v>
      </c>
      <c r="I330">
        <v>31</v>
      </c>
      <c r="J330" t="s">
        <v>16</v>
      </c>
      <c r="K330">
        <v>1</v>
      </c>
      <c r="L330" t="str">
        <f>IF(AND(Table1[[#This Row],[Age]]&gt;=18,Table1[[#This Row],[Age]]&lt;=19),"TEEN","ADULT")</f>
        <v>ADULT</v>
      </c>
    </row>
    <row r="331" spans="1:12">
      <c r="A331">
        <v>330</v>
      </c>
      <c r="B331" t="s">
        <v>18</v>
      </c>
      <c r="C331" t="s">
        <v>19</v>
      </c>
      <c r="D331">
        <v>541</v>
      </c>
      <c r="E331" s="8">
        <v>8.3000000000000007</v>
      </c>
      <c r="F331">
        <v>2865</v>
      </c>
      <c r="G331">
        <v>89</v>
      </c>
      <c r="H331">
        <v>1820</v>
      </c>
      <c r="I331">
        <v>42</v>
      </c>
      <c r="J331" t="s">
        <v>16</v>
      </c>
      <c r="K331">
        <v>5</v>
      </c>
      <c r="L331" t="str">
        <f>IF(AND(Table1[[#This Row],[Age]]&gt;=18,Table1[[#This Row],[Age]]&lt;=19),"TEEN","ADULT")</f>
        <v>ADULT</v>
      </c>
    </row>
    <row r="332" spans="1:12">
      <c r="A332">
        <v>331</v>
      </c>
      <c r="B332" t="s">
        <v>12</v>
      </c>
      <c r="C332" t="s">
        <v>13</v>
      </c>
      <c r="D332">
        <v>233</v>
      </c>
      <c r="E332" s="8">
        <v>4.5999999999999996</v>
      </c>
      <c r="F332">
        <v>1534</v>
      </c>
      <c r="G332">
        <v>49</v>
      </c>
      <c r="H332">
        <v>796</v>
      </c>
      <c r="I332">
        <v>21</v>
      </c>
      <c r="J332" t="s">
        <v>16</v>
      </c>
      <c r="K332">
        <v>3</v>
      </c>
      <c r="L332" t="str">
        <f>IF(AND(Table1[[#This Row],[Age]]&gt;=18,Table1[[#This Row],[Age]]&lt;=19),"TEEN","ADULT")</f>
        <v>ADULT</v>
      </c>
    </row>
    <row r="333" spans="1:12">
      <c r="A333">
        <v>332</v>
      </c>
      <c r="B333" t="s">
        <v>18</v>
      </c>
      <c r="C333" t="s">
        <v>19</v>
      </c>
      <c r="D333">
        <v>176</v>
      </c>
      <c r="E333" s="8">
        <v>3.8</v>
      </c>
      <c r="F333">
        <v>727</v>
      </c>
      <c r="G333">
        <v>36</v>
      </c>
      <c r="H333">
        <v>362</v>
      </c>
      <c r="I333">
        <v>47</v>
      </c>
      <c r="J333" t="s">
        <v>16</v>
      </c>
      <c r="K333">
        <v>2</v>
      </c>
      <c r="L333" t="str">
        <f>IF(AND(Table1[[#This Row],[Age]]&gt;=18,Table1[[#This Row],[Age]]&lt;=19),"TEEN","ADULT")</f>
        <v>ADULT</v>
      </c>
    </row>
    <row r="334" spans="1:12">
      <c r="A334">
        <v>333</v>
      </c>
      <c r="B334" t="s">
        <v>15</v>
      </c>
      <c r="C334" t="s">
        <v>13</v>
      </c>
      <c r="D334">
        <v>191</v>
      </c>
      <c r="E334" s="8">
        <v>6</v>
      </c>
      <c r="F334">
        <v>1762</v>
      </c>
      <c r="G334">
        <v>45</v>
      </c>
      <c r="H334">
        <v>904</v>
      </c>
      <c r="I334">
        <v>54</v>
      </c>
      <c r="J334" t="s">
        <v>14</v>
      </c>
      <c r="K334">
        <v>3</v>
      </c>
      <c r="L334" t="str">
        <f>IF(AND(Table1[[#This Row],[Age]]&gt;=18,Table1[[#This Row],[Age]]&lt;=19),"TEEN","ADULT")</f>
        <v>ADULT</v>
      </c>
    </row>
    <row r="335" spans="1:12">
      <c r="A335">
        <v>334</v>
      </c>
      <c r="B335" t="s">
        <v>12</v>
      </c>
      <c r="C335" t="s">
        <v>13</v>
      </c>
      <c r="D335">
        <v>461</v>
      </c>
      <c r="E335" s="8">
        <v>7.5</v>
      </c>
      <c r="F335">
        <v>2001</v>
      </c>
      <c r="G335">
        <v>69</v>
      </c>
      <c r="H335">
        <v>1324</v>
      </c>
      <c r="I335">
        <v>34</v>
      </c>
      <c r="J335" t="s">
        <v>16</v>
      </c>
      <c r="K335">
        <v>4</v>
      </c>
      <c r="L335" t="str">
        <f>IF(AND(Table1[[#This Row],[Age]]&gt;=18,Table1[[#This Row],[Age]]&lt;=19),"TEEN","ADULT")</f>
        <v>ADULT</v>
      </c>
    </row>
    <row r="336" spans="1:12">
      <c r="A336">
        <v>335</v>
      </c>
      <c r="B336" t="s">
        <v>20</v>
      </c>
      <c r="C336" t="s">
        <v>13</v>
      </c>
      <c r="D336">
        <v>37</v>
      </c>
      <c r="E336" s="8">
        <v>1.5</v>
      </c>
      <c r="F336">
        <v>375</v>
      </c>
      <c r="G336">
        <v>18</v>
      </c>
      <c r="H336">
        <v>246</v>
      </c>
      <c r="I336">
        <v>46</v>
      </c>
      <c r="J336" t="s">
        <v>16</v>
      </c>
      <c r="K336">
        <v>1</v>
      </c>
      <c r="L336" t="str">
        <f>IF(AND(Table1[[#This Row],[Age]]&gt;=18,Table1[[#This Row],[Age]]&lt;=19),"TEEN","ADULT")</f>
        <v>ADULT</v>
      </c>
    </row>
    <row r="337" spans="1:12">
      <c r="A337">
        <v>336</v>
      </c>
      <c r="B337" t="s">
        <v>15</v>
      </c>
      <c r="C337" t="s">
        <v>13</v>
      </c>
      <c r="D337">
        <v>531</v>
      </c>
      <c r="E337" s="8">
        <v>9.8000000000000007</v>
      </c>
      <c r="F337">
        <v>2905</v>
      </c>
      <c r="G337">
        <v>99</v>
      </c>
      <c r="H337">
        <v>1632</v>
      </c>
      <c r="I337">
        <v>45</v>
      </c>
      <c r="J337" t="s">
        <v>16</v>
      </c>
      <c r="K337">
        <v>5</v>
      </c>
      <c r="L337" t="str">
        <f>IF(AND(Table1[[#This Row],[Age]]&gt;=18,Table1[[#This Row],[Age]]&lt;=19),"TEEN","ADULT")</f>
        <v>ADULT</v>
      </c>
    </row>
    <row r="338" spans="1:12">
      <c r="A338">
        <v>337</v>
      </c>
      <c r="B338" t="s">
        <v>20</v>
      </c>
      <c r="C338" t="s">
        <v>13</v>
      </c>
      <c r="D338">
        <v>473</v>
      </c>
      <c r="E338" s="8">
        <v>7.9</v>
      </c>
      <c r="F338">
        <v>2292</v>
      </c>
      <c r="G338">
        <v>62</v>
      </c>
      <c r="H338">
        <v>1472</v>
      </c>
      <c r="I338">
        <v>44</v>
      </c>
      <c r="J338" t="s">
        <v>14</v>
      </c>
      <c r="K338">
        <v>4</v>
      </c>
      <c r="L338" t="str">
        <f>IF(AND(Table1[[#This Row],[Age]]&gt;=18,Table1[[#This Row],[Age]]&lt;=19),"TEEN","ADULT")</f>
        <v>ADULT</v>
      </c>
    </row>
    <row r="339" spans="1:12">
      <c r="A339">
        <v>338</v>
      </c>
      <c r="B339" t="s">
        <v>20</v>
      </c>
      <c r="C339" t="s">
        <v>13</v>
      </c>
      <c r="D339">
        <v>30</v>
      </c>
      <c r="E339" s="8">
        <v>1.3</v>
      </c>
      <c r="F339">
        <v>561</v>
      </c>
      <c r="G339">
        <v>15</v>
      </c>
      <c r="H339">
        <v>252</v>
      </c>
      <c r="I339">
        <v>34</v>
      </c>
      <c r="J339" t="s">
        <v>14</v>
      </c>
      <c r="K339">
        <v>1</v>
      </c>
      <c r="L339" t="str">
        <f>IF(AND(Table1[[#This Row],[Age]]&gt;=18,Table1[[#This Row],[Age]]&lt;=19),"TEEN","ADULT")</f>
        <v>ADULT</v>
      </c>
    </row>
    <row r="340" spans="1:12">
      <c r="A340">
        <v>339</v>
      </c>
      <c r="B340" t="s">
        <v>18</v>
      </c>
      <c r="C340" t="s">
        <v>19</v>
      </c>
      <c r="D340">
        <v>306</v>
      </c>
      <c r="E340" s="8">
        <v>6.1</v>
      </c>
      <c r="F340">
        <v>2267</v>
      </c>
      <c r="G340">
        <v>70</v>
      </c>
      <c r="H340">
        <v>1449</v>
      </c>
      <c r="I340">
        <v>46</v>
      </c>
      <c r="J340" t="s">
        <v>14</v>
      </c>
      <c r="K340">
        <v>4</v>
      </c>
      <c r="L340" t="str">
        <f>IF(AND(Table1[[#This Row],[Age]]&gt;=18,Table1[[#This Row],[Age]]&lt;=19),"TEEN","ADULT")</f>
        <v>ADULT</v>
      </c>
    </row>
    <row r="341" spans="1:12">
      <c r="A341">
        <v>340</v>
      </c>
      <c r="B341" t="s">
        <v>18</v>
      </c>
      <c r="C341" t="s">
        <v>19</v>
      </c>
      <c r="D341">
        <v>64</v>
      </c>
      <c r="E341" s="8">
        <v>1.2</v>
      </c>
      <c r="F341">
        <v>590</v>
      </c>
      <c r="G341">
        <v>13</v>
      </c>
      <c r="H341">
        <v>155</v>
      </c>
      <c r="I341">
        <v>30</v>
      </c>
      <c r="J341" t="s">
        <v>14</v>
      </c>
      <c r="K341">
        <v>1</v>
      </c>
      <c r="L341" t="str">
        <f>IF(AND(Table1[[#This Row],[Age]]&gt;=18,Table1[[#This Row],[Age]]&lt;=19),"TEEN","ADULT")</f>
        <v>ADULT</v>
      </c>
    </row>
    <row r="342" spans="1:12">
      <c r="A342">
        <v>341</v>
      </c>
      <c r="B342" t="s">
        <v>18</v>
      </c>
      <c r="C342" t="s">
        <v>19</v>
      </c>
      <c r="D342">
        <v>75</v>
      </c>
      <c r="E342" s="8">
        <v>1</v>
      </c>
      <c r="F342">
        <v>435</v>
      </c>
      <c r="G342">
        <v>13</v>
      </c>
      <c r="H342">
        <v>223</v>
      </c>
      <c r="I342">
        <v>43</v>
      </c>
      <c r="J342" t="s">
        <v>14</v>
      </c>
      <c r="K342">
        <v>1</v>
      </c>
      <c r="L342" t="str">
        <f>IF(AND(Table1[[#This Row],[Age]]&gt;=18,Table1[[#This Row],[Age]]&lt;=19),"TEEN","ADULT")</f>
        <v>ADULT</v>
      </c>
    </row>
    <row r="343" spans="1:12">
      <c r="A343">
        <v>342</v>
      </c>
      <c r="B343" t="s">
        <v>18</v>
      </c>
      <c r="C343" t="s">
        <v>19</v>
      </c>
      <c r="D343">
        <v>597</v>
      </c>
      <c r="E343" s="8">
        <v>10.3</v>
      </c>
      <c r="F343">
        <v>2718</v>
      </c>
      <c r="G343">
        <v>90</v>
      </c>
      <c r="H343">
        <v>1863</v>
      </c>
      <c r="I343">
        <v>26</v>
      </c>
      <c r="J343" t="s">
        <v>16</v>
      </c>
      <c r="K343">
        <v>5</v>
      </c>
      <c r="L343" t="str">
        <f>IF(AND(Table1[[#This Row],[Age]]&gt;=18,Table1[[#This Row],[Age]]&lt;=19),"TEEN","ADULT")</f>
        <v>ADULT</v>
      </c>
    </row>
    <row r="344" spans="1:12">
      <c r="A344">
        <v>343</v>
      </c>
      <c r="B344" t="s">
        <v>18</v>
      </c>
      <c r="C344" t="s">
        <v>19</v>
      </c>
      <c r="D344">
        <v>529</v>
      </c>
      <c r="E344" s="8">
        <v>10.5</v>
      </c>
      <c r="F344">
        <v>2971</v>
      </c>
      <c r="G344">
        <v>87</v>
      </c>
      <c r="H344">
        <v>1683</v>
      </c>
      <c r="I344">
        <v>56</v>
      </c>
      <c r="J344" t="s">
        <v>14</v>
      </c>
      <c r="K344">
        <v>5</v>
      </c>
      <c r="L344" t="str">
        <f>IF(AND(Table1[[#This Row],[Age]]&gt;=18,Table1[[#This Row],[Age]]&lt;=19),"TEEN","ADULT")</f>
        <v>ADULT</v>
      </c>
    </row>
    <row r="345" spans="1:12">
      <c r="A345">
        <v>344</v>
      </c>
      <c r="B345" t="s">
        <v>18</v>
      </c>
      <c r="C345" t="s">
        <v>19</v>
      </c>
      <c r="D345">
        <v>290</v>
      </c>
      <c r="E345" s="8">
        <v>6</v>
      </c>
      <c r="F345">
        <v>1533</v>
      </c>
      <c r="G345">
        <v>54</v>
      </c>
      <c r="H345">
        <v>645</v>
      </c>
      <c r="I345">
        <v>57</v>
      </c>
      <c r="J345" t="s">
        <v>16</v>
      </c>
      <c r="K345">
        <v>3</v>
      </c>
      <c r="L345" t="str">
        <f>IF(AND(Table1[[#This Row],[Age]]&gt;=18,Table1[[#This Row],[Age]]&lt;=19),"TEEN","ADULT")</f>
        <v>ADULT</v>
      </c>
    </row>
    <row r="346" spans="1:12">
      <c r="A346">
        <v>345</v>
      </c>
      <c r="B346" t="s">
        <v>18</v>
      </c>
      <c r="C346" t="s">
        <v>19</v>
      </c>
      <c r="D346">
        <v>256</v>
      </c>
      <c r="E346" s="8">
        <v>5.8</v>
      </c>
      <c r="F346">
        <v>1309</v>
      </c>
      <c r="G346">
        <v>52</v>
      </c>
      <c r="H346">
        <v>840</v>
      </c>
      <c r="I346">
        <v>43</v>
      </c>
      <c r="J346" t="s">
        <v>14</v>
      </c>
      <c r="K346">
        <v>3</v>
      </c>
      <c r="L346" t="str">
        <f>IF(AND(Table1[[#This Row],[Age]]&gt;=18,Table1[[#This Row],[Age]]&lt;=19),"TEEN","ADULT")</f>
        <v>ADULT</v>
      </c>
    </row>
    <row r="347" spans="1:12">
      <c r="A347">
        <v>346</v>
      </c>
      <c r="B347" t="s">
        <v>18</v>
      </c>
      <c r="C347" t="s">
        <v>19</v>
      </c>
      <c r="D347">
        <v>308</v>
      </c>
      <c r="E347" s="8">
        <v>7.7</v>
      </c>
      <c r="F347">
        <v>1974</v>
      </c>
      <c r="G347">
        <v>73</v>
      </c>
      <c r="H347">
        <v>1431</v>
      </c>
      <c r="I347">
        <v>37</v>
      </c>
      <c r="J347" t="s">
        <v>16</v>
      </c>
      <c r="K347">
        <v>4</v>
      </c>
      <c r="L347" t="str">
        <f>IF(AND(Table1[[#This Row],[Age]]&gt;=18,Table1[[#This Row],[Age]]&lt;=19),"TEEN","ADULT")</f>
        <v>ADULT</v>
      </c>
    </row>
    <row r="348" spans="1:12">
      <c r="A348">
        <v>347</v>
      </c>
      <c r="B348" t="s">
        <v>15</v>
      </c>
      <c r="C348" t="s">
        <v>13</v>
      </c>
      <c r="D348">
        <v>156</v>
      </c>
      <c r="E348" s="8">
        <v>3.3</v>
      </c>
      <c r="F348">
        <v>1020</v>
      </c>
      <c r="G348">
        <v>38</v>
      </c>
      <c r="H348">
        <v>447</v>
      </c>
      <c r="I348">
        <v>57</v>
      </c>
      <c r="J348" t="s">
        <v>16</v>
      </c>
      <c r="K348">
        <v>2</v>
      </c>
      <c r="L348" t="str">
        <f>IF(AND(Table1[[#This Row],[Age]]&gt;=18,Table1[[#This Row],[Age]]&lt;=19),"TEEN","ADULT")</f>
        <v>ADULT</v>
      </c>
    </row>
    <row r="349" spans="1:12">
      <c r="A349">
        <v>348</v>
      </c>
      <c r="B349" t="s">
        <v>20</v>
      </c>
      <c r="C349" t="s">
        <v>13</v>
      </c>
      <c r="D349">
        <v>62</v>
      </c>
      <c r="E349" s="8">
        <v>1.4</v>
      </c>
      <c r="F349">
        <v>542</v>
      </c>
      <c r="G349">
        <v>18</v>
      </c>
      <c r="H349">
        <v>266</v>
      </c>
      <c r="I349">
        <v>46</v>
      </c>
      <c r="J349" t="s">
        <v>14</v>
      </c>
      <c r="K349">
        <v>1</v>
      </c>
      <c r="L349" t="str">
        <f>IF(AND(Table1[[#This Row],[Age]]&gt;=18,Table1[[#This Row],[Age]]&lt;=19),"TEEN","ADULT")</f>
        <v>ADULT</v>
      </c>
    </row>
    <row r="350" spans="1:12">
      <c r="A350">
        <v>349</v>
      </c>
      <c r="B350" t="s">
        <v>12</v>
      </c>
      <c r="C350" t="s">
        <v>13</v>
      </c>
      <c r="D350">
        <v>156</v>
      </c>
      <c r="E350" s="8">
        <v>3.8</v>
      </c>
      <c r="F350">
        <v>866</v>
      </c>
      <c r="G350">
        <v>34</v>
      </c>
      <c r="H350">
        <v>510</v>
      </c>
      <c r="I350">
        <v>26</v>
      </c>
      <c r="J350" t="s">
        <v>14</v>
      </c>
      <c r="K350">
        <v>2</v>
      </c>
      <c r="L350" t="str">
        <f>IF(AND(Table1[[#This Row],[Age]]&gt;=18,Table1[[#This Row],[Age]]&lt;=19),"TEEN","ADULT")</f>
        <v>ADULT</v>
      </c>
    </row>
    <row r="351" spans="1:12">
      <c r="A351">
        <v>350</v>
      </c>
      <c r="B351" t="s">
        <v>20</v>
      </c>
      <c r="C351" t="s">
        <v>13</v>
      </c>
      <c r="D351">
        <v>303</v>
      </c>
      <c r="E351" s="8">
        <v>7.4</v>
      </c>
      <c r="F351">
        <v>2314</v>
      </c>
      <c r="G351">
        <v>66</v>
      </c>
      <c r="H351">
        <v>1387</v>
      </c>
      <c r="I351">
        <v>34</v>
      </c>
      <c r="J351" t="s">
        <v>14</v>
      </c>
      <c r="K351">
        <v>4</v>
      </c>
      <c r="L351" t="str">
        <f>IF(AND(Table1[[#This Row],[Age]]&gt;=18,Table1[[#This Row],[Age]]&lt;=19),"TEEN","ADULT")</f>
        <v>ADULT</v>
      </c>
    </row>
    <row r="352" spans="1:12">
      <c r="A352">
        <v>351</v>
      </c>
      <c r="B352" t="s">
        <v>20</v>
      </c>
      <c r="C352" t="s">
        <v>13</v>
      </c>
      <c r="D352">
        <v>463</v>
      </c>
      <c r="E352" s="8">
        <v>6.9</v>
      </c>
      <c r="F352">
        <v>2111</v>
      </c>
      <c r="G352">
        <v>73</v>
      </c>
      <c r="H352">
        <v>1463</v>
      </c>
      <c r="I352">
        <v>54</v>
      </c>
      <c r="J352" t="s">
        <v>14</v>
      </c>
      <c r="K352">
        <v>4</v>
      </c>
      <c r="L352" t="str">
        <f>IF(AND(Table1[[#This Row],[Age]]&gt;=18,Table1[[#This Row],[Age]]&lt;=19),"TEEN","ADULT")</f>
        <v>ADULT</v>
      </c>
    </row>
    <row r="353" spans="1:12">
      <c r="A353">
        <v>352</v>
      </c>
      <c r="B353" t="s">
        <v>12</v>
      </c>
      <c r="C353" t="s">
        <v>13</v>
      </c>
      <c r="D353">
        <v>60</v>
      </c>
      <c r="E353" s="8">
        <v>1.5</v>
      </c>
      <c r="F353">
        <v>593</v>
      </c>
      <c r="G353">
        <v>14</v>
      </c>
      <c r="H353">
        <v>281</v>
      </c>
      <c r="I353">
        <v>35</v>
      </c>
      <c r="J353" t="s">
        <v>16</v>
      </c>
      <c r="K353">
        <v>1</v>
      </c>
      <c r="L353" t="str">
        <f>IF(AND(Table1[[#This Row],[Age]]&gt;=18,Table1[[#This Row],[Age]]&lt;=19),"TEEN","ADULT")</f>
        <v>ADULT</v>
      </c>
    </row>
    <row r="354" spans="1:12">
      <c r="A354">
        <v>353</v>
      </c>
      <c r="B354" t="s">
        <v>12</v>
      </c>
      <c r="C354" t="s">
        <v>13</v>
      </c>
      <c r="D354">
        <v>225</v>
      </c>
      <c r="E354" s="8">
        <v>4.5999999999999996</v>
      </c>
      <c r="F354">
        <v>1230</v>
      </c>
      <c r="G354">
        <v>52</v>
      </c>
      <c r="H354">
        <v>954</v>
      </c>
      <c r="I354">
        <v>20</v>
      </c>
      <c r="J354" t="s">
        <v>16</v>
      </c>
      <c r="K354">
        <v>3</v>
      </c>
      <c r="L354" t="str">
        <f>IF(AND(Table1[[#This Row],[Age]]&gt;=18,Table1[[#This Row],[Age]]&lt;=19),"TEEN","ADULT")</f>
        <v>ADULT</v>
      </c>
    </row>
    <row r="355" spans="1:12">
      <c r="A355">
        <v>354</v>
      </c>
      <c r="B355" t="s">
        <v>20</v>
      </c>
      <c r="C355" t="s">
        <v>13</v>
      </c>
      <c r="D355">
        <v>379</v>
      </c>
      <c r="E355" s="8">
        <v>7.5</v>
      </c>
      <c r="F355">
        <v>1823</v>
      </c>
      <c r="G355">
        <v>68</v>
      </c>
      <c r="H355">
        <v>1075</v>
      </c>
      <c r="I355">
        <v>53</v>
      </c>
      <c r="J355" t="s">
        <v>16</v>
      </c>
      <c r="K355">
        <v>4</v>
      </c>
      <c r="L355" t="str">
        <f>IF(AND(Table1[[#This Row],[Age]]&gt;=18,Table1[[#This Row],[Age]]&lt;=19),"TEEN","ADULT")</f>
        <v>ADULT</v>
      </c>
    </row>
    <row r="356" spans="1:12">
      <c r="A356">
        <v>355</v>
      </c>
      <c r="B356" t="s">
        <v>15</v>
      </c>
      <c r="C356" t="s">
        <v>13</v>
      </c>
      <c r="D356">
        <v>53</v>
      </c>
      <c r="E356" s="8">
        <v>1.4</v>
      </c>
      <c r="F356">
        <v>455</v>
      </c>
      <c r="G356">
        <v>14</v>
      </c>
      <c r="H356">
        <v>106</v>
      </c>
      <c r="I356">
        <v>54</v>
      </c>
      <c r="J356" t="s">
        <v>16</v>
      </c>
      <c r="K356">
        <v>1</v>
      </c>
      <c r="L356" t="str">
        <f>IF(AND(Table1[[#This Row],[Age]]&gt;=18,Table1[[#This Row],[Age]]&lt;=19),"TEEN","ADULT")</f>
        <v>ADULT</v>
      </c>
    </row>
    <row r="357" spans="1:12">
      <c r="A357">
        <v>356</v>
      </c>
      <c r="B357" t="s">
        <v>20</v>
      </c>
      <c r="C357" t="s">
        <v>13</v>
      </c>
      <c r="D357">
        <v>30</v>
      </c>
      <c r="E357" s="8">
        <v>1.9</v>
      </c>
      <c r="F357">
        <v>574</v>
      </c>
      <c r="G357">
        <v>19</v>
      </c>
      <c r="H357">
        <v>287</v>
      </c>
      <c r="I357">
        <v>45</v>
      </c>
      <c r="J357" t="s">
        <v>14</v>
      </c>
      <c r="K357">
        <v>1</v>
      </c>
      <c r="L357" t="str">
        <f>IF(AND(Table1[[#This Row],[Age]]&gt;=18,Table1[[#This Row],[Age]]&lt;=19),"TEEN","ADULT")</f>
        <v>ADULT</v>
      </c>
    </row>
    <row r="358" spans="1:12">
      <c r="A358">
        <v>357</v>
      </c>
      <c r="B358" t="s">
        <v>18</v>
      </c>
      <c r="C358" t="s">
        <v>19</v>
      </c>
      <c r="D358">
        <v>291</v>
      </c>
      <c r="E358" s="8">
        <v>4.0999999999999996</v>
      </c>
      <c r="F358">
        <v>1326</v>
      </c>
      <c r="G358">
        <v>51</v>
      </c>
      <c r="H358">
        <v>905</v>
      </c>
      <c r="I358">
        <v>55</v>
      </c>
      <c r="J358" t="s">
        <v>16</v>
      </c>
      <c r="K358">
        <v>3</v>
      </c>
      <c r="L358" t="str">
        <f>IF(AND(Table1[[#This Row],[Age]]&gt;=18,Table1[[#This Row],[Age]]&lt;=19),"TEEN","ADULT")</f>
        <v>ADULT</v>
      </c>
    </row>
    <row r="359" spans="1:12">
      <c r="A359">
        <v>358</v>
      </c>
      <c r="B359" t="s">
        <v>18</v>
      </c>
      <c r="C359" t="s">
        <v>19</v>
      </c>
      <c r="D359">
        <v>488</v>
      </c>
      <c r="E359" s="8">
        <v>9.5</v>
      </c>
      <c r="F359">
        <v>2840</v>
      </c>
      <c r="G359">
        <v>92</v>
      </c>
      <c r="H359">
        <v>1986</v>
      </c>
      <c r="I359">
        <v>48</v>
      </c>
      <c r="J359" t="s">
        <v>16</v>
      </c>
      <c r="K359">
        <v>5</v>
      </c>
      <c r="L359" t="str">
        <f>IF(AND(Table1[[#This Row],[Age]]&gt;=18,Table1[[#This Row],[Age]]&lt;=19),"TEEN","ADULT")</f>
        <v>ADULT</v>
      </c>
    </row>
    <row r="360" spans="1:12">
      <c r="A360">
        <v>359</v>
      </c>
      <c r="B360" t="s">
        <v>12</v>
      </c>
      <c r="C360" t="s">
        <v>13</v>
      </c>
      <c r="D360">
        <v>74</v>
      </c>
      <c r="E360" s="8">
        <v>2</v>
      </c>
      <c r="F360">
        <v>366</v>
      </c>
      <c r="G360">
        <v>13</v>
      </c>
      <c r="H360">
        <v>253</v>
      </c>
      <c r="I360">
        <v>44</v>
      </c>
      <c r="J360" t="s">
        <v>16</v>
      </c>
      <c r="K360">
        <v>1</v>
      </c>
      <c r="L360" t="str">
        <f>IF(AND(Table1[[#This Row],[Age]]&gt;=18,Table1[[#This Row],[Age]]&lt;=19),"TEEN","ADULT")</f>
        <v>ADULT</v>
      </c>
    </row>
    <row r="361" spans="1:12">
      <c r="A361">
        <v>360</v>
      </c>
      <c r="B361" t="s">
        <v>20</v>
      </c>
      <c r="C361" t="s">
        <v>13</v>
      </c>
      <c r="D361">
        <v>230</v>
      </c>
      <c r="E361" s="8">
        <v>4.5999999999999996</v>
      </c>
      <c r="F361">
        <v>1325</v>
      </c>
      <c r="G361">
        <v>55</v>
      </c>
      <c r="H361">
        <v>845</v>
      </c>
      <c r="I361">
        <v>54</v>
      </c>
      <c r="J361" t="s">
        <v>16</v>
      </c>
      <c r="K361">
        <v>3</v>
      </c>
      <c r="L361" t="str">
        <f>IF(AND(Table1[[#This Row],[Age]]&gt;=18,Table1[[#This Row],[Age]]&lt;=19),"TEEN","ADULT")</f>
        <v>ADULT</v>
      </c>
    </row>
    <row r="362" spans="1:12">
      <c r="A362">
        <v>361</v>
      </c>
      <c r="B362" t="s">
        <v>20</v>
      </c>
      <c r="C362" t="s">
        <v>13</v>
      </c>
      <c r="D362">
        <v>517</v>
      </c>
      <c r="E362" s="8">
        <v>11.8</v>
      </c>
      <c r="F362">
        <v>2435</v>
      </c>
      <c r="G362">
        <v>86</v>
      </c>
      <c r="H362">
        <v>2208</v>
      </c>
      <c r="I362">
        <v>26</v>
      </c>
      <c r="J362" t="s">
        <v>14</v>
      </c>
      <c r="K362">
        <v>5</v>
      </c>
      <c r="L362" t="str">
        <f>IF(AND(Table1[[#This Row],[Age]]&gt;=18,Table1[[#This Row],[Age]]&lt;=19),"TEEN","ADULT")</f>
        <v>ADULT</v>
      </c>
    </row>
    <row r="363" spans="1:12">
      <c r="A363">
        <v>362</v>
      </c>
      <c r="B363" t="s">
        <v>15</v>
      </c>
      <c r="C363" t="s">
        <v>13</v>
      </c>
      <c r="D363">
        <v>557</v>
      </c>
      <c r="E363" s="8">
        <v>10.4</v>
      </c>
      <c r="F363">
        <v>2900</v>
      </c>
      <c r="G363">
        <v>97</v>
      </c>
      <c r="H363">
        <v>1609</v>
      </c>
      <c r="I363">
        <v>22</v>
      </c>
      <c r="J363" t="s">
        <v>14</v>
      </c>
      <c r="K363">
        <v>5</v>
      </c>
      <c r="L363" t="str">
        <f>IF(AND(Table1[[#This Row],[Age]]&gt;=18,Table1[[#This Row],[Age]]&lt;=19),"TEEN","ADULT")</f>
        <v>ADULT</v>
      </c>
    </row>
    <row r="364" spans="1:12">
      <c r="A364">
        <v>363</v>
      </c>
      <c r="B364" t="s">
        <v>17</v>
      </c>
      <c r="C364" t="s">
        <v>13</v>
      </c>
      <c r="D364">
        <v>78</v>
      </c>
      <c r="E364" s="8">
        <v>1.5</v>
      </c>
      <c r="F364">
        <v>341</v>
      </c>
      <c r="G364">
        <v>11</v>
      </c>
      <c r="H364">
        <v>259</v>
      </c>
      <c r="I364">
        <v>38</v>
      </c>
      <c r="J364" t="s">
        <v>16</v>
      </c>
      <c r="K364">
        <v>1</v>
      </c>
      <c r="L364" t="str">
        <f>IF(AND(Table1[[#This Row],[Age]]&gt;=18,Table1[[#This Row],[Age]]&lt;=19),"TEEN","ADULT")</f>
        <v>ADULT</v>
      </c>
    </row>
    <row r="365" spans="1:12">
      <c r="A365">
        <v>364</v>
      </c>
      <c r="B365" t="s">
        <v>18</v>
      </c>
      <c r="C365" t="s">
        <v>19</v>
      </c>
      <c r="D365">
        <v>321</v>
      </c>
      <c r="E365" s="8">
        <v>7.9</v>
      </c>
      <c r="F365">
        <v>2159</v>
      </c>
      <c r="G365">
        <v>64</v>
      </c>
      <c r="H365">
        <v>1499</v>
      </c>
      <c r="I365">
        <v>45</v>
      </c>
      <c r="J365" t="s">
        <v>14</v>
      </c>
      <c r="K365">
        <v>4</v>
      </c>
      <c r="L365" t="str">
        <f>IF(AND(Table1[[#This Row],[Age]]&gt;=18,Table1[[#This Row],[Age]]&lt;=19),"TEEN","ADULT")</f>
        <v>ADULT</v>
      </c>
    </row>
    <row r="366" spans="1:12">
      <c r="A366">
        <v>365</v>
      </c>
      <c r="B366" t="s">
        <v>17</v>
      </c>
      <c r="C366" t="s">
        <v>13</v>
      </c>
      <c r="D366">
        <v>579</v>
      </c>
      <c r="E366" s="8">
        <v>8.6</v>
      </c>
      <c r="F366">
        <v>2539</v>
      </c>
      <c r="G366">
        <v>84</v>
      </c>
      <c r="H366">
        <v>1935</v>
      </c>
      <c r="I366">
        <v>34</v>
      </c>
      <c r="J366" t="s">
        <v>14</v>
      </c>
      <c r="K366">
        <v>5</v>
      </c>
      <c r="L366" t="str">
        <f>IF(AND(Table1[[#This Row],[Age]]&gt;=18,Table1[[#This Row],[Age]]&lt;=19),"TEEN","ADULT")</f>
        <v>ADULT</v>
      </c>
    </row>
    <row r="367" spans="1:12">
      <c r="A367">
        <v>366</v>
      </c>
      <c r="B367" t="s">
        <v>15</v>
      </c>
      <c r="C367" t="s">
        <v>13</v>
      </c>
      <c r="D367">
        <v>382</v>
      </c>
      <c r="E367" s="8">
        <v>7.2</v>
      </c>
      <c r="F367">
        <v>1965</v>
      </c>
      <c r="G367">
        <v>67</v>
      </c>
      <c r="H367">
        <v>1341</v>
      </c>
      <c r="I367">
        <v>22</v>
      </c>
      <c r="J367" t="s">
        <v>14</v>
      </c>
      <c r="K367">
        <v>4</v>
      </c>
      <c r="L367" t="str">
        <f>IF(AND(Table1[[#This Row],[Age]]&gt;=18,Table1[[#This Row],[Age]]&lt;=19),"TEEN","ADULT")</f>
        <v>ADULT</v>
      </c>
    </row>
    <row r="368" spans="1:12">
      <c r="A368">
        <v>367</v>
      </c>
      <c r="B368" t="s">
        <v>17</v>
      </c>
      <c r="C368" t="s">
        <v>13</v>
      </c>
      <c r="D368">
        <v>516</v>
      </c>
      <c r="E368" s="8">
        <v>11.6</v>
      </c>
      <c r="F368">
        <v>2464</v>
      </c>
      <c r="G368">
        <v>82</v>
      </c>
      <c r="H368">
        <v>1767</v>
      </c>
      <c r="I368">
        <v>29</v>
      </c>
      <c r="J368" t="s">
        <v>16</v>
      </c>
      <c r="K368">
        <v>5</v>
      </c>
      <c r="L368" t="str">
        <f>IF(AND(Table1[[#This Row],[Age]]&gt;=18,Table1[[#This Row],[Age]]&lt;=19),"TEEN","ADULT")</f>
        <v>ADULT</v>
      </c>
    </row>
    <row r="369" spans="1:12">
      <c r="A369">
        <v>368</v>
      </c>
      <c r="B369" t="s">
        <v>15</v>
      </c>
      <c r="C369" t="s">
        <v>13</v>
      </c>
      <c r="D369">
        <v>598</v>
      </c>
      <c r="E369" s="8">
        <v>11.2</v>
      </c>
      <c r="F369">
        <v>2876</v>
      </c>
      <c r="G369">
        <v>85</v>
      </c>
      <c r="H369">
        <v>2477</v>
      </c>
      <c r="I369">
        <v>58</v>
      </c>
      <c r="J369" t="s">
        <v>16</v>
      </c>
      <c r="K369">
        <v>5</v>
      </c>
      <c r="L369" t="str">
        <f>IF(AND(Table1[[#This Row],[Age]]&gt;=18,Table1[[#This Row],[Age]]&lt;=19),"TEEN","ADULT")</f>
        <v>ADULT</v>
      </c>
    </row>
    <row r="370" spans="1:12">
      <c r="A370">
        <v>369</v>
      </c>
      <c r="B370" t="s">
        <v>15</v>
      </c>
      <c r="C370" t="s">
        <v>13</v>
      </c>
      <c r="D370">
        <v>102</v>
      </c>
      <c r="E370" s="8">
        <v>3.9</v>
      </c>
      <c r="F370">
        <v>747</v>
      </c>
      <c r="G370">
        <v>36</v>
      </c>
      <c r="H370">
        <v>408</v>
      </c>
      <c r="I370">
        <v>49</v>
      </c>
      <c r="J370" t="s">
        <v>16</v>
      </c>
      <c r="K370">
        <v>2</v>
      </c>
      <c r="L370" t="str">
        <f>IF(AND(Table1[[#This Row],[Age]]&gt;=18,Table1[[#This Row],[Age]]&lt;=19),"TEEN","ADULT")</f>
        <v>ADULT</v>
      </c>
    </row>
    <row r="371" spans="1:12">
      <c r="A371">
        <v>370</v>
      </c>
      <c r="B371" t="s">
        <v>18</v>
      </c>
      <c r="C371" t="s">
        <v>19</v>
      </c>
      <c r="D371">
        <v>165</v>
      </c>
      <c r="E371" s="8">
        <v>2.4</v>
      </c>
      <c r="F371">
        <v>816</v>
      </c>
      <c r="G371">
        <v>35</v>
      </c>
      <c r="H371">
        <v>503</v>
      </c>
      <c r="I371">
        <v>34</v>
      </c>
      <c r="J371" t="s">
        <v>14</v>
      </c>
      <c r="K371">
        <v>2</v>
      </c>
      <c r="L371" t="str">
        <f>IF(AND(Table1[[#This Row],[Age]]&gt;=18,Table1[[#This Row],[Age]]&lt;=19),"TEEN","ADULT")</f>
        <v>ADULT</v>
      </c>
    </row>
    <row r="372" spans="1:12">
      <c r="A372">
        <v>371</v>
      </c>
      <c r="B372" t="s">
        <v>18</v>
      </c>
      <c r="C372" t="s">
        <v>19</v>
      </c>
      <c r="D372">
        <v>558</v>
      </c>
      <c r="E372" s="8">
        <v>9.8000000000000007</v>
      </c>
      <c r="F372">
        <v>2765</v>
      </c>
      <c r="G372">
        <v>83</v>
      </c>
      <c r="H372">
        <v>1548</v>
      </c>
      <c r="I372">
        <v>25</v>
      </c>
      <c r="J372" t="s">
        <v>16</v>
      </c>
      <c r="K372">
        <v>5</v>
      </c>
      <c r="L372" t="str">
        <f>IF(AND(Table1[[#This Row],[Age]]&gt;=18,Table1[[#This Row],[Age]]&lt;=19),"TEEN","ADULT")</f>
        <v>ADULT</v>
      </c>
    </row>
    <row r="373" spans="1:12">
      <c r="A373">
        <v>372</v>
      </c>
      <c r="B373" t="s">
        <v>12</v>
      </c>
      <c r="C373" t="s">
        <v>13</v>
      </c>
      <c r="D373">
        <v>561</v>
      </c>
      <c r="E373" s="8">
        <v>10.6</v>
      </c>
      <c r="F373">
        <v>2547</v>
      </c>
      <c r="G373">
        <v>86</v>
      </c>
      <c r="H373">
        <v>1823</v>
      </c>
      <c r="I373">
        <v>22</v>
      </c>
      <c r="J373" t="s">
        <v>14</v>
      </c>
      <c r="K373">
        <v>5</v>
      </c>
      <c r="L373" t="str">
        <f>IF(AND(Table1[[#This Row],[Age]]&gt;=18,Table1[[#This Row],[Age]]&lt;=19),"TEEN","ADULT")</f>
        <v>ADULT</v>
      </c>
    </row>
    <row r="374" spans="1:12">
      <c r="A374">
        <v>373</v>
      </c>
      <c r="B374" t="s">
        <v>20</v>
      </c>
      <c r="C374" t="s">
        <v>13</v>
      </c>
      <c r="D374">
        <v>511</v>
      </c>
      <c r="E374" s="8">
        <v>10.9</v>
      </c>
      <c r="F374">
        <v>2514</v>
      </c>
      <c r="G374">
        <v>91</v>
      </c>
      <c r="H374">
        <v>2335</v>
      </c>
      <c r="I374">
        <v>59</v>
      </c>
      <c r="J374" t="s">
        <v>16</v>
      </c>
      <c r="K374">
        <v>5</v>
      </c>
      <c r="L374" t="str">
        <f>IF(AND(Table1[[#This Row],[Age]]&gt;=18,Table1[[#This Row],[Age]]&lt;=19),"TEEN","ADULT")</f>
        <v>ADULT</v>
      </c>
    </row>
    <row r="375" spans="1:12">
      <c r="A375">
        <v>374</v>
      </c>
      <c r="B375" t="s">
        <v>12</v>
      </c>
      <c r="C375" t="s">
        <v>13</v>
      </c>
      <c r="D375">
        <v>560</v>
      </c>
      <c r="E375" s="8">
        <v>11.3</v>
      </c>
      <c r="F375">
        <v>2947</v>
      </c>
      <c r="G375">
        <v>95</v>
      </c>
      <c r="H375">
        <v>1663</v>
      </c>
      <c r="I375">
        <v>25</v>
      </c>
      <c r="J375" t="s">
        <v>16</v>
      </c>
      <c r="K375">
        <v>5</v>
      </c>
      <c r="L375" t="str">
        <f>IF(AND(Table1[[#This Row],[Age]]&gt;=18,Table1[[#This Row],[Age]]&lt;=19),"TEEN","ADULT")</f>
        <v>ADULT</v>
      </c>
    </row>
    <row r="376" spans="1:12">
      <c r="A376">
        <v>375</v>
      </c>
      <c r="B376" t="s">
        <v>15</v>
      </c>
      <c r="C376" t="s">
        <v>13</v>
      </c>
      <c r="D376">
        <v>69</v>
      </c>
      <c r="E376" s="8">
        <v>1.3</v>
      </c>
      <c r="F376">
        <v>434</v>
      </c>
      <c r="G376">
        <v>12</v>
      </c>
      <c r="H376">
        <v>164</v>
      </c>
      <c r="I376">
        <v>42</v>
      </c>
      <c r="J376" t="s">
        <v>14</v>
      </c>
      <c r="K376">
        <v>1</v>
      </c>
      <c r="L376" t="str">
        <f>IF(AND(Table1[[#This Row],[Age]]&gt;=18,Table1[[#This Row],[Age]]&lt;=19),"TEEN","ADULT")</f>
        <v>ADULT</v>
      </c>
    </row>
    <row r="377" spans="1:12">
      <c r="A377">
        <v>376</v>
      </c>
      <c r="B377" t="s">
        <v>15</v>
      </c>
      <c r="C377" t="s">
        <v>13</v>
      </c>
      <c r="D377">
        <v>44</v>
      </c>
      <c r="E377" s="8">
        <v>1.1000000000000001</v>
      </c>
      <c r="F377">
        <v>531</v>
      </c>
      <c r="G377">
        <v>17</v>
      </c>
      <c r="H377">
        <v>232</v>
      </c>
      <c r="I377">
        <v>26</v>
      </c>
      <c r="J377" t="s">
        <v>14</v>
      </c>
      <c r="K377">
        <v>1</v>
      </c>
      <c r="L377" t="str">
        <f>IF(AND(Table1[[#This Row],[Age]]&gt;=18,Table1[[#This Row],[Age]]&lt;=19),"TEEN","ADULT")</f>
        <v>ADULT</v>
      </c>
    </row>
    <row r="378" spans="1:12">
      <c r="A378">
        <v>377</v>
      </c>
      <c r="B378" t="s">
        <v>18</v>
      </c>
      <c r="C378" t="s">
        <v>19</v>
      </c>
      <c r="D378">
        <v>65</v>
      </c>
      <c r="E378" s="8">
        <v>1.7</v>
      </c>
      <c r="F378">
        <v>490</v>
      </c>
      <c r="G378">
        <v>17</v>
      </c>
      <c r="H378">
        <v>122</v>
      </c>
      <c r="I378">
        <v>51</v>
      </c>
      <c r="J378" t="s">
        <v>16</v>
      </c>
      <c r="K378">
        <v>1</v>
      </c>
      <c r="L378" t="str">
        <f>IF(AND(Table1[[#This Row],[Age]]&gt;=18,Table1[[#This Row],[Age]]&lt;=19),"TEEN","ADULT")</f>
        <v>ADULT</v>
      </c>
    </row>
    <row r="379" spans="1:12">
      <c r="A379">
        <v>378</v>
      </c>
      <c r="B379" t="s">
        <v>12</v>
      </c>
      <c r="C379" t="s">
        <v>13</v>
      </c>
      <c r="D379">
        <v>458</v>
      </c>
      <c r="E379" s="8">
        <v>6</v>
      </c>
      <c r="F379">
        <v>1875</v>
      </c>
      <c r="G379">
        <v>63</v>
      </c>
      <c r="H379">
        <v>1072</v>
      </c>
      <c r="I379">
        <v>31</v>
      </c>
      <c r="J379" t="s">
        <v>16</v>
      </c>
      <c r="K379">
        <v>4</v>
      </c>
      <c r="L379" t="str">
        <f>IF(AND(Table1[[#This Row],[Age]]&gt;=18,Table1[[#This Row],[Age]]&lt;=19),"TEEN","ADULT")</f>
        <v>ADULT</v>
      </c>
    </row>
    <row r="380" spans="1:12">
      <c r="A380">
        <v>379</v>
      </c>
      <c r="B380" t="s">
        <v>20</v>
      </c>
      <c r="C380" t="s">
        <v>13</v>
      </c>
      <c r="D380">
        <v>525</v>
      </c>
      <c r="E380" s="8">
        <v>10.8</v>
      </c>
      <c r="F380">
        <v>2445</v>
      </c>
      <c r="G380">
        <v>99</v>
      </c>
      <c r="H380">
        <v>1623</v>
      </c>
      <c r="I380">
        <v>57</v>
      </c>
      <c r="J380" t="s">
        <v>14</v>
      </c>
      <c r="K380">
        <v>5</v>
      </c>
      <c r="L380" t="str">
        <f>IF(AND(Table1[[#This Row],[Age]]&gt;=18,Table1[[#This Row],[Age]]&lt;=19),"TEEN","ADULT")</f>
        <v>ADULT</v>
      </c>
    </row>
    <row r="381" spans="1:12">
      <c r="A381">
        <v>380</v>
      </c>
      <c r="B381" t="s">
        <v>15</v>
      </c>
      <c r="C381" t="s">
        <v>13</v>
      </c>
      <c r="D381">
        <v>106</v>
      </c>
      <c r="E381" s="8">
        <v>3</v>
      </c>
      <c r="F381">
        <v>922</v>
      </c>
      <c r="G381">
        <v>22</v>
      </c>
      <c r="H381">
        <v>313</v>
      </c>
      <c r="I381">
        <v>51</v>
      </c>
      <c r="J381" t="s">
        <v>14</v>
      </c>
      <c r="K381">
        <v>2</v>
      </c>
      <c r="L381" t="str">
        <f>IF(AND(Table1[[#This Row],[Age]]&gt;=18,Table1[[#This Row],[Age]]&lt;=19),"TEEN","ADULT")</f>
        <v>ADULT</v>
      </c>
    </row>
    <row r="382" spans="1:12">
      <c r="A382">
        <v>381</v>
      </c>
      <c r="B382" t="s">
        <v>18</v>
      </c>
      <c r="C382" t="s">
        <v>19</v>
      </c>
      <c r="D382">
        <v>188</v>
      </c>
      <c r="E382" s="8">
        <v>4.5999999999999996</v>
      </c>
      <c r="F382">
        <v>1767</v>
      </c>
      <c r="G382">
        <v>47</v>
      </c>
      <c r="H382">
        <v>653</v>
      </c>
      <c r="I382">
        <v>34</v>
      </c>
      <c r="J382" t="s">
        <v>14</v>
      </c>
      <c r="K382">
        <v>3</v>
      </c>
      <c r="L382" t="str">
        <f>IF(AND(Table1[[#This Row],[Age]]&gt;=18,Table1[[#This Row],[Age]]&lt;=19),"TEEN","ADULT")</f>
        <v>ADULT</v>
      </c>
    </row>
    <row r="383" spans="1:12">
      <c r="A383">
        <v>382</v>
      </c>
      <c r="B383" t="s">
        <v>18</v>
      </c>
      <c r="C383" t="s">
        <v>19</v>
      </c>
      <c r="D383">
        <v>493</v>
      </c>
      <c r="E383" s="8">
        <v>10.4</v>
      </c>
      <c r="F383">
        <v>2453</v>
      </c>
      <c r="G383">
        <v>99</v>
      </c>
      <c r="H383">
        <v>1813</v>
      </c>
      <c r="I383">
        <v>39</v>
      </c>
      <c r="J383" t="s">
        <v>14</v>
      </c>
      <c r="K383">
        <v>5</v>
      </c>
      <c r="L383" t="str">
        <f>IF(AND(Table1[[#This Row],[Age]]&gt;=18,Table1[[#This Row],[Age]]&lt;=19),"TEEN","ADULT")</f>
        <v>ADULT</v>
      </c>
    </row>
    <row r="384" spans="1:12">
      <c r="A384">
        <v>383</v>
      </c>
      <c r="B384" t="s">
        <v>15</v>
      </c>
      <c r="C384" t="s">
        <v>13</v>
      </c>
      <c r="D384">
        <v>84</v>
      </c>
      <c r="E384" s="8">
        <v>1.5</v>
      </c>
      <c r="F384">
        <v>373</v>
      </c>
      <c r="G384">
        <v>19</v>
      </c>
      <c r="H384">
        <v>299</v>
      </c>
      <c r="I384">
        <v>37</v>
      </c>
      <c r="J384" t="s">
        <v>16</v>
      </c>
      <c r="K384">
        <v>1</v>
      </c>
      <c r="L384" t="str">
        <f>IF(AND(Table1[[#This Row],[Age]]&gt;=18,Table1[[#This Row],[Age]]&lt;=19),"TEEN","ADULT")</f>
        <v>ADULT</v>
      </c>
    </row>
    <row r="385" spans="1:12">
      <c r="A385">
        <v>384</v>
      </c>
      <c r="B385" t="s">
        <v>15</v>
      </c>
      <c r="C385" t="s">
        <v>13</v>
      </c>
      <c r="D385">
        <v>104</v>
      </c>
      <c r="E385" s="8">
        <v>2.9</v>
      </c>
      <c r="F385">
        <v>653</v>
      </c>
      <c r="G385">
        <v>35</v>
      </c>
      <c r="H385">
        <v>322</v>
      </c>
      <c r="I385">
        <v>30</v>
      </c>
      <c r="J385" t="s">
        <v>14</v>
      </c>
      <c r="K385">
        <v>2</v>
      </c>
      <c r="L385" t="str">
        <f>IF(AND(Table1[[#This Row],[Age]]&gt;=18,Table1[[#This Row],[Age]]&lt;=19),"TEEN","ADULT")</f>
        <v>ADULT</v>
      </c>
    </row>
    <row r="386" spans="1:12">
      <c r="A386">
        <v>385</v>
      </c>
      <c r="B386" t="s">
        <v>20</v>
      </c>
      <c r="C386" t="s">
        <v>13</v>
      </c>
      <c r="D386">
        <v>102</v>
      </c>
      <c r="E386" s="8">
        <v>3</v>
      </c>
      <c r="F386">
        <v>890</v>
      </c>
      <c r="G386">
        <v>38</v>
      </c>
      <c r="H386">
        <v>548</v>
      </c>
      <c r="I386">
        <v>28</v>
      </c>
      <c r="J386" t="s">
        <v>14</v>
      </c>
      <c r="K386">
        <v>2</v>
      </c>
      <c r="L386" t="str">
        <f>IF(AND(Table1[[#This Row],[Age]]&gt;=18,Table1[[#This Row],[Age]]&lt;=19),"TEEN","ADULT")</f>
        <v>ADULT</v>
      </c>
    </row>
    <row r="387" spans="1:12">
      <c r="A387">
        <v>386</v>
      </c>
      <c r="B387" t="s">
        <v>18</v>
      </c>
      <c r="C387" t="s">
        <v>19</v>
      </c>
      <c r="D387">
        <v>349</v>
      </c>
      <c r="E387" s="8">
        <v>6.6</v>
      </c>
      <c r="F387">
        <v>2041</v>
      </c>
      <c r="G387">
        <v>78</v>
      </c>
      <c r="H387">
        <v>1096</v>
      </c>
      <c r="I387">
        <v>40</v>
      </c>
      <c r="J387" t="s">
        <v>16</v>
      </c>
      <c r="K387">
        <v>4</v>
      </c>
      <c r="L387" t="str">
        <f>IF(AND(Table1[[#This Row],[Age]]&gt;=18,Table1[[#This Row],[Age]]&lt;=19),"TEEN","ADULT")</f>
        <v>ADULT</v>
      </c>
    </row>
    <row r="388" spans="1:12">
      <c r="A388">
        <v>387</v>
      </c>
      <c r="B388" t="s">
        <v>15</v>
      </c>
      <c r="C388" t="s">
        <v>13</v>
      </c>
      <c r="D388">
        <v>98</v>
      </c>
      <c r="E388" s="8">
        <v>2</v>
      </c>
      <c r="F388">
        <v>925</v>
      </c>
      <c r="G388">
        <v>32</v>
      </c>
      <c r="H388">
        <v>457</v>
      </c>
      <c r="I388">
        <v>28</v>
      </c>
      <c r="J388" t="s">
        <v>14</v>
      </c>
      <c r="K388">
        <v>2</v>
      </c>
      <c r="L388" t="str">
        <f>IF(AND(Table1[[#This Row],[Age]]&gt;=18,Table1[[#This Row],[Age]]&lt;=19),"TEEN","ADULT")</f>
        <v>ADULT</v>
      </c>
    </row>
    <row r="389" spans="1:12">
      <c r="A389">
        <v>388</v>
      </c>
      <c r="B389" t="s">
        <v>20</v>
      </c>
      <c r="C389" t="s">
        <v>13</v>
      </c>
      <c r="D389">
        <v>72</v>
      </c>
      <c r="E389" s="8">
        <v>1.3</v>
      </c>
      <c r="F389">
        <v>461</v>
      </c>
      <c r="G389">
        <v>13</v>
      </c>
      <c r="H389">
        <v>199</v>
      </c>
      <c r="I389">
        <v>32</v>
      </c>
      <c r="J389" t="s">
        <v>14</v>
      </c>
      <c r="K389">
        <v>1</v>
      </c>
      <c r="L389" t="str">
        <f>IF(AND(Table1[[#This Row],[Age]]&gt;=18,Table1[[#This Row],[Age]]&lt;=19),"TEEN","ADULT")</f>
        <v>ADULT</v>
      </c>
    </row>
    <row r="390" spans="1:12">
      <c r="A390">
        <v>389</v>
      </c>
      <c r="B390" t="s">
        <v>17</v>
      </c>
      <c r="C390" t="s">
        <v>13</v>
      </c>
      <c r="D390">
        <v>563</v>
      </c>
      <c r="E390" s="8">
        <v>11.6</v>
      </c>
      <c r="F390">
        <v>2968</v>
      </c>
      <c r="G390">
        <v>92</v>
      </c>
      <c r="H390">
        <v>2191</v>
      </c>
      <c r="I390">
        <v>34</v>
      </c>
      <c r="J390" t="s">
        <v>16</v>
      </c>
      <c r="K390">
        <v>5</v>
      </c>
      <c r="L390" t="str">
        <f>IF(AND(Table1[[#This Row],[Age]]&gt;=18,Table1[[#This Row],[Age]]&lt;=19),"TEEN","ADULT")</f>
        <v>ADULT</v>
      </c>
    </row>
    <row r="391" spans="1:12">
      <c r="A391">
        <v>390</v>
      </c>
      <c r="B391" t="s">
        <v>17</v>
      </c>
      <c r="C391" t="s">
        <v>13</v>
      </c>
      <c r="D391">
        <v>119</v>
      </c>
      <c r="E391" s="8">
        <v>2.8</v>
      </c>
      <c r="F391">
        <v>775</v>
      </c>
      <c r="G391">
        <v>31</v>
      </c>
      <c r="H391">
        <v>313</v>
      </c>
      <c r="I391">
        <v>50</v>
      </c>
      <c r="J391" t="s">
        <v>16</v>
      </c>
      <c r="K391">
        <v>2</v>
      </c>
      <c r="L391" t="str">
        <f>IF(AND(Table1[[#This Row],[Age]]&gt;=18,Table1[[#This Row],[Age]]&lt;=19),"TEEN","ADULT")</f>
        <v>ADULT</v>
      </c>
    </row>
    <row r="392" spans="1:12">
      <c r="A392">
        <v>391</v>
      </c>
      <c r="B392" t="s">
        <v>15</v>
      </c>
      <c r="C392" t="s">
        <v>13</v>
      </c>
      <c r="D392">
        <v>311</v>
      </c>
      <c r="E392" s="8">
        <v>7.9</v>
      </c>
      <c r="F392">
        <v>2231</v>
      </c>
      <c r="G392">
        <v>69</v>
      </c>
      <c r="H392">
        <v>1021</v>
      </c>
      <c r="I392">
        <v>36</v>
      </c>
      <c r="J392" t="s">
        <v>14</v>
      </c>
      <c r="K392">
        <v>4</v>
      </c>
      <c r="L392" t="str">
        <f>IF(AND(Table1[[#This Row],[Age]]&gt;=18,Table1[[#This Row],[Age]]&lt;=19),"TEEN","ADULT")</f>
        <v>ADULT</v>
      </c>
    </row>
    <row r="393" spans="1:12">
      <c r="A393">
        <v>392</v>
      </c>
      <c r="B393" t="s">
        <v>15</v>
      </c>
      <c r="C393" t="s">
        <v>13</v>
      </c>
      <c r="D393">
        <v>337</v>
      </c>
      <c r="E393" s="8">
        <v>6.1</v>
      </c>
      <c r="F393">
        <v>1901</v>
      </c>
      <c r="G393">
        <v>76</v>
      </c>
      <c r="H393">
        <v>1359</v>
      </c>
      <c r="I393">
        <v>58</v>
      </c>
      <c r="J393" t="s">
        <v>14</v>
      </c>
      <c r="K393">
        <v>4</v>
      </c>
      <c r="L393" t="str">
        <f>IF(AND(Table1[[#This Row],[Age]]&gt;=18,Table1[[#This Row],[Age]]&lt;=19),"TEEN","ADULT")</f>
        <v>ADULT</v>
      </c>
    </row>
    <row r="394" spans="1:12">
      <c r="A394">
        <v>393</v>
      </c>
      <c r="B394" t="s">
        <v>20</v>
      </c>
      <c r="C394" t="s">
        <v>13</v>
      </c>
      <c r="D394">
        <v>168</v>
      </c>
      <c r="E394" s="8">
        <v>3.5</v>
      </c>
      <c r="F394">
        <v>1055</v>
      </c>
      <c r="G394">
        <v>29</v>
      </c>
      <c r="H394">
        <v>313</v>
      </c>
      <c r="I394">
        <v>54</v>
      </c>
      <c r="J394" t="s">
        <v>14</v>
      </c>
      <c r="K394">
        <v>2</v>
      </c>
      <c r="L394" t="str">
        <f>IF(AND(Table1[[#This Row],[Age]]&gt;=18,Table1[[#This Row],[Age]]&lt;=19),"TEEN","ADULT")</f>
        <v>ADULT</v>
      </c>
    </row>
    <row r="395" spans="1:12">
      <c r="A395">
        <v>394</v>
      </c>
      <c r="B395" t="s">
        <v>18</v>
      </c>
      <c r="C395" t="s">
        <v>19</v>
      </c>
      <c r="D395">
        <v>331</v>
      </c>
      <c r="E395" s="8">
        <v>7.4</v>
      </c>
      <c r="F395">
        <v>2129</v>
      </c>
      <c r="G395">
        <v>66</v>
      </c>
      <c r="H395">
        <v>1459</v>
      </c>
      <c r="I395">
        <v>53</v>
      </c>
      <c r="J395" t="s">
        <v>14</v>
      </c>
      <c r="K395">
        <v>4</v>
      </c>
      <c r="L395" t="str">
        <f>IF(AND(Table1[[#This Row],[Age]]&gt;=18,Table1[[#This Row],[Age]]&lt;=19),"TEEN","ADULT")</f>
        <v>ADULT</v>
      </c>
    </row>
    <row r="396" spans="1:12">
      <c r="A396">
        <v>395</v>
      </c>
      <c r="B396" t="s">
        <v>12</v>
      </c>
      <c r="C396" t="s">
        <v>13</v>
      </c>
      <c r="D396">
        <v>589</v>
      </c>
      <c r="E396" s="8">
        <v>9.1999999999999993</v>
      </c>
      <c r="F396">
        <v>2663</v>
      </c>
      <c r="G396">
        <v>84</v>
      </c>
      <c r="H396">
        <v>1774</v>
      </c>
      <c r="I396">
        <v>45</v>
      </c>
      <c r="J396" t="s">
        <v>16</v>
      </c>
      <c r="K396">
        <v>5</v>
      </c>
      <c r="L396" t="str">
        <f>IF(AND(Table1[[#This Row],[Age]]&gt;=18,Table1[[#This Row],[Age]]&lt;=19),"TEEN","ADULT")</f>
        <v>ADULT</v>
      </c>
    </row>
    <row r="397" spans="1:12">
      <c r="A397">
        <v>396</v>
      </c>
      <c r="B397" t="s">
        <v>17</v>
      </c>
      <c r="C397" t="s">
        <v>13</v>
      </c>
      <c r="D397">
        <v>472</v>
      </c>
      <c r="E397" s="8">
        <v>6.8</v>
      </c>
      <c r="F397">
        <v>2288</v>
      </c>
      <c r="G397">
        <v>61</v>
      </c>
      <c r="H397">
        <v>1356</v>
      </c>
      <c r="I397">
        <v>52</v>
      </c>
      <c r="J397" t="s">
        <v>14</v>
      </c>
      <c r="K397">
        <v>4</v>
      </c>
      <c r="L397" t="str">
        <f>IF(AND(Table1[[#This Row],[Age]]&gt;=18,Table1[[#This Row],[Age]]&lt;=19),"TEEN","ADULT")</f>
        <v>ADULT</v>
      </c>
    </row>
    <row r="398" spans="1:12">
      <c r="A398">
        <v>397</v>
      </c>
      <c r="B398" t="s">
        <v>17</v>
      </c>
      <c r="C398" t="s">
        <v>13</v>
      </c>
      <c r="D398">
        <v>78</v>
      </c>
      <c r="E398" s="8">
        <v>1.1000000000000001</v>
      </c>
      <c r="F398">
        <v>437</v>
      </c>
      <c r="G398">
        <v>14</v>
      </c>
      <c r="H398">
        <v>143</v>
      </c>
      <c r="I398">
        <v>27</v>
      </c>
      <c r="J398" t="s">
        <v>16</v>
      </c>
      <c r="K398">
        <v>1</v>
      </c>
      <c r="L398" t="str">
        <f>IF(AND(Table1[[#This Row],[Age]]&gt;=18,Table1[[#This Row],[Age]]&lt;=19),"TEEN","ADULT")</f>
        <v>ADULT</v>
      </c>
    </row>
    <row r="399" spans="1:12">
      <c r="A399">
        <v>398</v>
      </c>
      <c r="B399" t="s">
        <v>18</v>
      </c>
      <c r="C399" t="s">
        <v>19</v>
      </c>
      <c r="D399">
        <v>517</v>
      </c>
      <c r="E399" s="8">
        <v>11.6</v>
      </c>
      <c r="F399">
        <v>2798</v>
      </c>
      <c r="G399">
        <v>90</v>
      </c>
      <c r="H399">
        <v>2175</v>
      </c>
      <c r="I399">
        <v>20</v>
      </c>
      <c r="J399" t="s">
        <v>14</v>
      </c>
      <c r="K399">
        <v>5</v>
      </c>
      <c r="L399" t="str">
        <f>IF(AND(Table1[[#This Row],[Age]]&gt;=18,Table1[[#This Row],[Age]]&lt;=19),"TEEN","ADULT")</f>
        <v>ADULT</v>
      </c>
    </row>
    <row r="400" spans="1:12">
      <c r="A400">
        <v>399</v>
      </c>
      <c r="B400" t="s">
        <v>15</v>
      </c>
      <c r="C400" t="s">
        <v>13</v>
      </c>
      <c r="D400">
        <v>41</v>
      </c>
      <c r="E400" s="8">
        <v>1.6</v>
      </c>
      <c r="F400">
        <v>323</v>
      </c>
      <c r="G400">
        <v>18</v>
      </c>
      <c r="H400">
        <v>221</v>
      </c>
      <c r="I400">
        <v>43</v>
      </c>
      <c r="J400" t="s">
        <v>16</v>
      </c>
      <c r="K400">
        <v>1</v>
      </c>
      <c r="L400" t="str">
        <f>IF(AND(Table1[[#This Row],[Age]]&gt;=18,Table1[[#This Row],[Age]]&lt;=19),"TEEN","ADULT")</f>
        <v>ADULT</v>
      </c>
    </row>
    <row r="401" spans="1:12">
      <c r="A401">
        <v>400</v>
      </c>
      <c r="B401" t="s">
        <v>15</v>
      </c>
      <c r="C401" t="s">
        <v>13</v>
      </c>
      <c r="D401">
        <v>49</v>
      </c>
      <c r="E401" s="8">
        <v>1.5</v>
      </c>
      <c r="F401">
        <v>571</v>
      </c>
      <c r="G401">
        <v>10</v>
      </c>
      <c r="H401">
        <v>203</v>
      </c>
      <c r="I401">
        <v>29</v>
      </c>
      <c r="J401" t="s">
        <v>14</v>
      </c>
      <c r="K401">
        <v>1</v>
      </c>
      <c r="L401" t="str">
        <f>IF(AND(Table1[[#This Row],[Age]]&gt;=18,Table1[[#This Row],[Age]]&lt;=19),"TEEN","ADULT")</f>
        <v>ADULT</v>
      </c>
    </row>
    <row r="402" spans="1:12">
      <c r="A402">
        <v>401</v>
      </c>
      <c r="B402" t="s">
        <v>17</v>
      </c>
      <c r="C402" t="s">
        <v>13</v>
      </c>
      <c r="D402">
        <v>522</v>
      </c>
      <c r="E402" s="8">
        <v>11.1</v>
      </c>
      <c r="F402">
        <v>2821</v>
      </c>
      <c r="G402">
        <v>86</v>
      </c>
      <c r="H402">
        <v>1891</v>
      </c>
      <c r="I402">
        <v>42</v>
      </c>
      <c r="J402" t="s">
        <v>14</v>
      </c>
      <c r="K402">
        <v>5</v>
      </c>
      <c r="L402" t="str">
        <f>IF(AND(Table1[[#This Row],[Age]]&gt;=18,Table1[[#This Row],[Age]]&lt;=19),"TEEN","ADULT")</f>
        <v>ADULT</v>
      </c>
    </row>
    <row r="403" spans="1:12">
      <c r="A403">
        <v>402</v>
      </c>
      <c r="B403" t="s">
        <v>12</v>
      </c>
      <c r="C403" t="s">
        <v>13</v>
      </c>
      <c r="D403">
        <v>97</v>
      </c>
      <c r="E403" s="8">
        <v>2.7</v>
      </c>
      <c r="F403">
        <v>612</v>
      </c>
      <c r="G403">
        <v>36</v>
      </c>
      <c r="H403">
        <v>508</v>
      </c>
      <c r="I403">
        <v>53</v>
      </c>
      <c r="J403" t="s">
        <v>14</v>
      </c>
      <c r="K403">
        <v>2</v>
      </c>
      <c r="L403" t="str">
        <f>IF(AND(Table1[[#This Row],[Age]]&gt;=18,Table1[[#This Row],[Age]]&lt;=19),"TEEN","ADULT")</f>
        <v>ADULT</v>
      </c>
    </row>
    <row r="404" spans="1:12">
      <c r="A404">
        <v>403</v>
      </c>
      <c r="B404" t="s">
        <v>18</v>
      </c>
      <c r="C404" t="s">
        <v>19</v>
      </c>
      <c r="D404">
        <v>411</v>
      </c>
      <c r="E404" s="8">
        <v>7.4</v>
      </c>
      <c r="F404">
        <v>1960</v>
      </c>
      <c r="G404">
        <v>71</v>
      </c>
      <c r="H404">
        <v>1264</v>
      </c>
      <c r="I404">
        <v>40</v>
      </c>
      <c r="J404" t="s">
        <v>14</v>
      </c>
      <c r="K404">
        <v>4</v>
      </c>
      <c r="L404" t="str">
        <f>IF(AND(Table1[[#This Row],[Age]]&gt;=18,Table1[[#This Row],[Age]]&lt;=19),"TEEN","ADULT")</f>
        <v>ADULT</v>
      </c>
    </row>
    <row r="405" spans="1:12">
      <c r="A405">
        <v>404</v>
      </c>
      <c r="B405" t="s">
        <v>20</v>
      </c>
      <c r="C405" t="s">
        <v>13</v>
      </c>
      <c r="D405">
        <v>566</v>
      </c>
      <c r="E405" s="8">
        <v>8.6</v>
      </c>
      <c r="F405">
        <v>2595</v>
      </c>
      <c r="G405">
        <v>89</v>
      </c>
      <c r="H405">
        <v>1657</v>
      </c>
      <c r="I405">
        <v>51</v>
      </c>
      <c r="J405" t="s">
        <v>16</v>
      </c>
      <c r="K405">
        <v>5</v>
      </c>
      <c r="L405" t="str">
        <f>IF(AND(Table1[[#This Row],[Age]]&gt;=18,Table1[[#This Row],[Age]]&lt;=19),"TEEN","ADULT")</f>
        <v>ADULT</v>
      </c>
    </row>
    <row r="406" spans="1:12">
      <c r="A406">
        <v>405</v>
      </c>
      <c r="B406" t="s">
        <v>18</v>
      </c>
      <c r="C406" t="s">
        <v>19</v>
      </c>
      <c r="D406">
        <v>559</v>
      </c>
      <c r="E406" s="8">
        <v>8.1999999999999993</v>
      </c>
      <c r="F406">
        <v>2618</v>
      </c>
      <c r="G406">
        <v>84</v>
      </c>
      <c r="H406">
        <v>2102</v>
      </c>
      <c r="I406">
        <v>22</v>
      </c>
      <c r="J406" t="s">
        <v>16</v>
      </c>
      <c r="K406">
        <v>5</v>
      </c>
      <c r="L406" t="str">
        <f>IF(AND(Table1[[#This Row],[Age]]&gt;=18,Table1[[#This Row],[Age]]&lt;=19),"TEEN","ADULT")</f>
        <v>ADULT</v>
      </c>
    </row>
    <row r="407" spans="1:12">
      <c r="A407">
        <v>406</v>
      </c>
      <c r="B407" t="s">
        <v>12</v>
      </c>
      <c r="C407" t="s">
        <v>13</v>
      </c>
      <c r="D407">
        <v>478</v>
      </c>
      <c r="E407" s="8">
        <v>7.3</v>
      </c>
      <c r="F407">
        <v>2340</v>
      </c>
      <c r="G407">
        <v>69</v>
      </c>
      <c r="H407">
        <v>1017</v>
      </c>
      <c r="I407">
        <v>43</v>
      </c>
      <c r="J407" t="s">
        <v>16</v>
      </c>
      <c r="K407">
        <v>4</v>
      </c>
      <c r="L407" t="str">
        <f>IF(AND(Table1[[#This Row],[Age]]&gt;=18,Table1[[#This Row],[Age]]&lt;=19),"TEEN","ADULT")</f>
        <v>ADULT</v>
      </c>
    </row>
    <row r="408" spans="1:12">
      <c r="A408">
        <v>407</v>
      </c>
      <c r="B408" t="s">
        <v>17</v>
      </c>
      <c r="C408" t="s">
        <v>13</v>
      </c>
      <c r="D408">
        <v>147</v>
      </c>
      <c r="E408" s="8">
        <v>3.2</v>
      </c>
      <c r="F408">
        <v>994</v>
      </c>
      <c r="G408">
        <v>33</v>
      </c>
      <c r="H408">
        <v>567</v>
      </c>
      <c r="I408">
        <v>25</v>
      </c>
      <c r="J408" t="s">
        <v>16</v>
      </c>
      <c r="K408">
        <v>2</v>
      </c>
      <c r="L408" t="str">
        <f>IF(AND(Table1[[#This Row],[Age]]&gt;=18,Table1[[#This Row],[Age]]&lt;=19),"TEEN","ADULT")</f>
        <v>ADULT</v>
      </c>
    </row>
    <row r="409" spans="1:12">
      <c r="A409">
        <v>408</v>
      </c>
      <c r="B409" t="s">
        <v>15</v>
      </c>
      <c r="C409" t="s">
        <v>13</v>
      </c>
      <c r="D409">
        <v>395</v>
      </c>
      <c r="E409" s="8">
        <v>7.3</v>
      </c>
      <c r="F409">
        <v>2291</v>
      </c>
      <c r="G409">
        <v>61</v>
      </c>
      <c r="H409">
        <v>1049</v>
      </c>
      <c r="I409">
        <v>55</v>
      </c>
      <c r="J409" t="s">
        <v>16</v>
      </c>
      <c r="K409">
        <v>4</v>
      </c>
      <c r="L409" t="str">
        <f>IF(AND(Table1[[#This Row],[Age]]&gt;=18,Table1[[#This Row],[Age]]&lt;=19),"TEEN","ADULT")</f>
        <v>ADULT</v>
      </c>
    </row>
    <row r="410" spans="1:12">
      <c r="A410">
        <v>409</v>
      </c>
      <c r="B410" t="s">
        <v>20</v>
      </c>
      <c r="C410" t="s">
        <v>13</v>
      </c>
      <c r="D410">
        <v>357</v>
      </c>
      <c r="E410" s="8">
        <v>7.8</v>
      </c>
      <c r="F410">
        <v>2289</v>
      </c>
      <c r="G410">
        <v>74</v>
      </c>
      <c r="H410">
        <v>1242</v>
      </c>
      <c r="I410">
        <v>22</v>
      </c>
      <c r="J410" t="s">
        <v>16</v>
      </c>
      <c r="K410">
        <v>4</v>
      </c>
      <c r="L410" t="str">
        <f>IF(AND(Table1[[#This Row],[Age]]&gt;=18,Table1[[#This Row],[Age]]&lt;=19),"TEEN","ADULT")</f>
        <v>ADULT</v>
      </c>
    </row>
    <row r="411" spans="1:12">
      <c r="A411">
        <v>410</v>
      </c>
      <c r="B411" t="s">
        <v>12</v>
      </c>
      <c r="C411" t="s">
        <v>13</v>
      </c>
      <c r="D411">
        <v>405</v>
      </c>
      <c r="E411" s="8">
        <v>6.9</v>
      </c>
      <c r="F411">
        <v>2366</v>
      </c>
      <c r="G411">
        <v>61</v>
      </c>
      <c r="H411">
        <v>1434</v>
      </c>
      <c r="I411">
        <v>51</v>
      </c>
      <c r="J411" t="s">
        <v>14</v>
      </c>
      <c r="K411">
        <v>4</v>
      </c>
      <c r="L411" t="str">
        <f>IF(AND(Table1[[#This Row],[Age]]&gt;=18,Table1[[#This Row],[Age]]&lt;=19),"TEEN","ADULT")</f>
        <v>ADULT</v>
      </c>
    </row>
    <row r="412" spans="1:12">
      <c r="A412">
        <v>411</v>
      </c>
      <c r="B412" t="s">
        <v>20</v>
      </c>
      <c r="C412" t="s">
        <v>13</v>
      </c>
      <c r="D412">
        <v>501</v>
      </c>
      <c r="E412" s="8">
        <v>11.8</v>
      </c>
      <c r="F412">
        <v>2790</v>
      </c>
      <c r="G412">
        <v>86</v>
      </c>
      <c r="H412">
        <v>2074</v>
      </c>
      <c r="I412">
        <v>31</v>
      </c>
      <c r="J412" t="s">
        <v>16</v>
      </c>
      <c r="K412">
        <v>5</v>
      </c>
      <c r="L412" t="str">
        <f>IF(AND(Table1[[#This Row],[Age]]&gt;=18,Table1[[#This Row],[Age]]&lt;=19),"TEEN","ADULT")</f>
        <v>ADULT</v>
      </c>
    </row>
    <row r="413" spans="1:12">
      <c r="A413">
        <v>412</v>
      </c>
      <c r="B413" t="s">
        <v>17</v>
      </c>
      <c r="C413" t="s">
        <v>13</v>
      </c>
      <c r="D413">
        <v>575</v>
      </c>
      <c r="E413" s="8">
        <v>8.1999999999999993</v>
      </c>
      <c r="F413">
        <v>2918</v>
      </c>
      <c r="G413">
        <v>88</v>
      </c>
      <c r="H413">
        <v>1928</v>
      </c>
      <c r="I413">
        <v>50</v>
      </c>
      <c r="J413" t="s">
        <v>14</v>
      </c>
      <c r="K413">
        <v>5</v>
      </c>
      <c r="L413" t="str">
        <f>IF(AND(Table1[[#This Row],[Age]]&gt;=18,Table1[[#This Row],[Age]]&lt;=19),"TEEN","ADULT")</f>
        <v>ADULT</v>
      </c>
    </row>
    <row r="414" spans="1:12">
      <c r="A414">
        <v>413</v>
      </c>
      <c r="B414" t="s">
        <v>15</v>
      </c>
      <c r="C414" t="s">
        <v>13</v>
      </c>
      <c r="D414">
        <v>257</v>
      </c>
      <c r="E414" s="8">
        <v>5.0999999999999996</v>
      </c>
      <c r="F414">
        <v>1692</v>
      </c>
      <c r="G414">
        <v>46</v>
      </c>
      <c r="H414">
        <v>769</v>
      </c>
      <c r="I414">
        <v>52</v>
      </c>
      <c r="J414" t="s">
        <v>16</v>
      </c>
      <c r="K414">
        <v>3</v>
      </c>
      <c r="L414" t="str">
        <f>IF(AND(Table1[[#This Row],[Age]]&gt;=18,Table1[[#This Row],[Age]]&lt;=19),"TEEN","ADULT")</f>
        <v>ADULT</v>
      </c>
    </row>
    <row r="415" spans="1:12">
      <c r="A415">
        <v>414</v>
      </c>
      <c r="B415" t="s">
        <v>18</v>
      </c>
      <c r="C415" t="s">
        <v>19</v>
      </c>
      <c r="D415">
        <v>270</v>
      </c>
      <c r="E415" s="8">
        <v>5</v>
      </c>
      <c r="F415">
        <v>1532</v>
      </c>
      <c r="G415">
        <v>51</v>
      </c>
      <c r="H415">
        <v>957</v>
      </c>
      <c r="I415">
        <v>35</v>
      </c>
      <c r="J415" t="s">
        <v>14</v>
      </c>
      <c r="K415">
        <v>3</v>
      </c>
      <c r="L415" t="str">
        <f>IF(AND(Table1[[#This Row],[Age]]&gt;=18,Table1[[#This Row],[Age]]&lt;=19),"TEEN","ADULT")</f>
        <v>ADULT</v>
      </c>
    </row>
    <row r="416" spans="1:12">
      <c r="A416">
        <v>415</v>
      </c>
      <c r="B416" t="s">
        <v>12</v>
      </c>
      <c r="C416" t="s">
        <v>13</v>
      </c>
      <c r="D416">
        <v>116</v>
      </c>
      <c r="E416" s="8">
        <v>2</v>
      </c>
      <c r="F416">
        <v>1171</v>
      </c>
      <c r="G416">
        <v>22</v>
      </c>
      <c r="H416">
        <v>573</v>
      </c>
      <c r="I416">
        <v>33</v>
      </c>
      <c r="J416" t="s">
        <v>16</v>
      </c>
      <c r="K416">
        <v>2</v>
      </c>
      <c r="L416" t="str">
        <f>IF(AND(Table1[[#This Row],[Age]]&gt;=18,Table1[[#This Row],[Age]]&lt;=19),"TEEN","ADULT")</f>
        <v>ADULT</v>
      </c>
    </row>
    <row r="417" spans="1:12">
      <c r="A417">
        <v>416</v>
      </c>
      <c r="B417" t="s">
        <v>18</v>
      </c>
      <c r="C417" t="s">
        <v>19</v>
      </c>
      <c r="D417">
        <v>98</v>
      </c>
      <c r="E417" s="8">
        <v>2.2999999999999998</v>
      </c>
      <c r="F417">
        <v>608</v>
      </c>
      <c r="G417">
        <v>24</v>
      </c>
      <c r="H417">
        <v>394</v>
      </c>
      <c r="I417">
        <v>56</v>
      </c>
      <c r="J417" t="s">
        <v>14</v>
      </c>
      <c r="K417">
        <v>2</v>
      </c>
      <c r="L417" t="str">
        <f>IF(AND(Table1[[#This Row],[Age]]&gt;=18,Table1[[#This Row],[Age]]&lt;=19),"TEEN","ADULT")</f>
        <v>ADULT</v>
      </c>
    </row>
    <row r="418" spans="1:12">
      <c r="A418">
        <v>417</v>
      </c>
      <c r="B418" t="s">
        <v>17</v>
      </c>
      <c r="C418" t="s">
        <v>13</v>
      </c>
      <c r="D418">
        <v>264</v>
      </c>
      <c r="E418" s="8">
        <v>5.0999999999999996</v>
      </c>
      <c r="F418">
        <v>1293</v>
      </c>
      <c r="G418">
        <v>52</v>
      </c>
      <c r="H418">
        <v>737</v>
      </c>
      <c r="I418">
        <v>27</v>
      </c>
      <c r="J418" t="s">
        <v>16</v>
      </c>
      <c r="K418">
        <v>3</v>
      </c>
      <c r="L418" t="str">
        <f>IF(AND(Table1[[#This Row],[Age]]&gt;=18,Table1[[#This Row],[Age]]&lt;=19),"TEEN","ADULT")</f>
        <v>ADULT</v>
      </c>
    </row>
    <row r="419" spans="1:12">
      <c r="A419">
        <v>418</v>
      </c>
      <c r="B419" t="s">
        <v>20</v>
      </c>
      <c r="C419" t="s">
        <v>13</v>
      </c>
      <c r="D419">
        <v>572</v>
      </c>
      <c r="E419" s="8">
        <v>11.7</v>
      </c>
      <c r="F419">
        <v>2655</v>
      </c>
      <c r="G419">
        <v>91</v>
      </c>
      <c r="H419">
        <v>2481</v>
      </c>
      <c r="I419">
        <v>57</v>
      </c>
      <c r="J419" t="s">
        <v>16</v>
      </c>
      <c r="K419">
        <v>5</v>
      </c>
      <c r="L419" t="str">
        <f>IF(AND(Table1[[#This Row],[Age]]&gt;=18,Table1[[#This Row],[Age]]&lt;=19),"TEEN","ADULT")</f>
        <v>ADULT</v>
      </c>
    </row>
    <row r="420" spans="1:12">
      <c r="A420">
        <v>419</v>
      </c>
      <c r="B420" t="s">
        <v>17</v>
      </c>
      <c r="C420" t="s">
        <v>13</v>
      </c>
      <c r="D420">
        <v>202</v>
      </c>
      <c r="E420" s="8">
        <v>4.9000000000000004</v>
      </c>
      <c r="F420">
        <v>1549</v>
      </c>
      <c r="G420">
        <v>43</v>
      </c>
      <c r="H420">
        <v>964</v>
      </c>
      <c r="I420">
        <v>27</v>
      </c>
      <c r="J420" t="s">
        <v>16</v>
      </c>
      <c r="K420">
        <v>3</v>
      </c>
      <c r="L420" t="str">
        <f>IF(AND(Table1[[#This Row],[Age]]&gt;=18,Table1[[#This Row],[Age]]&lt;=19),"TEEN","ADULT")</f>
        <v>ADULT</v>
      </c>
    </row>
    <row r="421" spans="1:12">
      <c r="A421">
        <v>420</v>
      </c>
      <c r="B421" t="s">
        <v>18</v>
      </c>
      <c r="C421" t="s">
        <v>19</v>
      </c>
      <c r="D421">
        <v>83</v>
      </c>
      <c r="E421" s="8">
        <v>1.4</v>
      </c>
      <c r="F421">
        <v>454</v>
      </c>
      <c r="G421">
        <v>11</v>
      </c>
      <c r="H421">
        <v>228</v>
      </c>
      <c r="I421">
        <v>46</v>
      </c>
      <c r="J421" t="s">
        <v>14</v>
      </c>
      <c r="K421">
        <v>1</v>
      </c>
      <c r="L421" t="str">
        <f>IF(AND(Table1[[#This Row],[Age]]&gt;=18,Table1[[#This Row],[Age]]&lt;=19),"TEEN","ADULT")</f>
        <v>ADULT</v>
      </c>
    </row>
    <row r="422" spans="1:12">
      <c r="A422">
        <v>421</v>
      </c>
      <c r="B422" t="s">
        <v>18</v>
      </c>
      <c r="C422" t="s">
        <v>19</v>
      </c>
      <c r="D422">
        <v>32</v>
      </c>
      <c r="E422" s="8">
        <v>1.4</v>
      </c>
      <c r="F422">
        <v>416</v>
      </c>
      <c r="G422">
        <v>12</v>
      </c>
      <c r="H422">
        <v>198</v>
      </c>
      <c r="I422">
        <v>56</v>
      </c>
      <c r="J422" t="s">
        <v>14</v>
      </c>
      <c r="K422">
        <v>1</v>
      </c>
      <c r="L422" t="str">
        <f>IF(AND(Table1[[#This Row],[Age]]&gt;=18,Table1[[#This Row],[Age]]&lt;=19),"TEEN","ADULT")</f>
        <v>ADULT</v>
      </c>
    </row>
    <row r="423" spans="1:12">
      <c r="A423">
        <v>422</v>
      </c>
      <c r="B423" t="s">
        <v>18</v>
      </c>
      <c r="C423" t="s">
        <v>19</v>
      </c>
      <c r="D423">
        <v>168</v>
      </c>
      <c r="E423" s="8">
        <v>3.2</v>
      </c>
      <c r="F423">
        <v>716</v>
      </c>
      <c r="G423">
        <v>38</v>
      </c>
      <c r="H423">
        <v>414</v>
      </c>
      <c r="I423">
        <v>43</v>
      </c>
      <c r="J423" t="s">
        <v>14</v>
      </c>
      <c r="K423">
        <v>2</v>
      </c>
      <c r="L423" t="str">
        <f>IF(AND(Table1[[#This Row],[Age]]&gt;=18,Table1[[#This Row],[Age]]&lt;=19),"TEEN","ADULT")</f>
        <v>ADULT</v>
      </c>
    </row>
    <row r="424" spans="1:12">
      <c r="A424">
        <v>423</v>
      </c>
      <c r="B424" t="s">
        <v>18</v>
      </c>
      <c r="C424" t="s">
        <v>19</v>
      </c>
      <c r="D424">
        <v>416</v>
      </c>
      <c r="E424" s="8">
        <v>6.1</v>
      </c>
      <c r="F424">
        <v>2115</v>
      </c>
      <c r="G424">
        <v>71</v>
      </c>
      <c r="H424">
        <v>1041</v>
      </c>
      <c r="I424">
        <v>22</v>
      </c>
      <c r="J424" t="s">
        <v>16</v>
      </c>
      <c r="K424">
        <v>4</v>
      </c>
      <c r="L424" t="str">
        <f>IF(AND(Table1[[#This Row],[Age]]&gt;=18,Table1[[#This Row],[Age]]&lt;=19),"TEEN","ADULT")</f>
        <v>ADULT</v>
      </c>
    </row>
    <row r="425" spans="1:12">
      <c r="A425">
        <v>424</v>
      </c>
      <c r="B425" t="s">
        <v>17</v>
      </c>
      <c r="C425" t="s">
        <v>13</v>
      </c>
      <c r="D425">
        <v>46</v>
      </c>
      <c r="E425" s="8">
        <v>1.1000000000000001</v>
      </c>
      <c r="F425">
        <v>536</v>
      </c>
      <c r="G425">
        <v>18</v>
      </c>
      <c r="H425">
        <v>167</v>
      </c>
      <c r="I425">
        <v>28</v>
      </c>
      <c r="J425" t="s">
        <v>16</v>
      </c>
      <c r="K425">
        <v>1</v>
      </c>
      <c r="L425" t="str">
        <f>IF(AND(Table1[[#This Row],[Age]]&gt;=18,Table1[[#This Row],[Age]]&lt;=19),"TEEN","ADULT")</f>
        <v>ADULT</v>
      </c>
    </row>
    <row r="426" spans="1:12">
      <c r="A426">
        <v>425</v>
      </c>
      <c r="B426" t="s">
        <v>15</v>
      </c>
      <c r="C426" t="s">
        <v>13</v>
      </c>
      <c r="D426">
        <v>201</v>
      </c>
      <c r="E426" s="8">
        <v>5</v>
      </c>
      <c r="F426">
        <v>1482</v>
      </c>
      <c r="G426">
        <v>59</v>
      </c>
      <c r="H426">
        <v>709</v>
      </c>
      <c r="I426">
        <v>24</v>
      </c>
      <c r="J426" t="s">
        <v>14</v>
      </c>
      <c r="K426">
        <v>3</v>
      </c>
      <c r="L426" t="str">
        <f>IF(AND(Table1[[#This Row],[Age]]&gt;=18,Table1[[#This Row],[Age]]&lt;=19),"TEEN","ADULT")</f>
        <v>ADULT</v>
      </c>
    </row>
    <row r="427" spans="1:12">
      <c r="A427">
        <v>426</v>
      </c>
      <c r="B427" t="s">
        <v>20</v>
      </c>
      <c r="C427" t="s">
        <v>13</v>
      </c>
      <c r="D427">
        <v>130</v>
      </c>
      <c r="E427" s="8">
        <v>2.8</v>
      </c>
      <c r="F427">
        <v>1062</v>
      </c>
      <c r="G427">
        <v>24</v>
      </c>
      <c r="H427">
        <v>579</v>
      </c>
      <c r="I427">
        <v>37</v>
      </c>
      <c r="J427" t="s">
        <v>14</v>
      </c>
      <c r="K427">
        <v>2</v>
      </c>
      <c r="L427" t="str">
        <f>IF(AND(Table1[[#This Row],[Age]]&gt;=18,Table1[[#This Row],[Age]]&lt;=19),"TEEN","ADULT")</f>
        <v>ADULT</v>
      </c>
    </row>
    <row r="428" spans="1:12">
      <c r="A428">
        <v>427</v>
      </c>
      <c r="B428" t="s">
        <v>15</v>
      </c>
      <c r="C428" t="s">
        <v>13</v>
      </c>
      <c r="D428">
        <v>98</v>
      </c>
      <c r="E428" s="8">
        <v>2.4</v>
      </c>
      <c r="F428">
        <v>747</v>
      </c>
      <c r="G428">
        <v>36</v>
      </c>
      <c r="H428">
        <v>403</v>
      </c>
      <c r="I428">
        <v>44</v>
      </c>
      <c r="J428" t="s">
        <v>16</v>
      </c>
      <c r="K428">
        <v>2</v>
      </c>
      <c r="L428" t="str">
        <f>IF(AND(Table1[[#This Row],[Age]]&gt;=18,Table1[[#This Row],[Age]]&lt;=19),"TEEN","ADULT")</f>
        <v>ADULT</v>
      </c>
    </row>
    <row r="429" spans="1:12">
      <c r="A429">
        <v>428</v>
      </c>
      <c r="B429" t="s">
        <v>15</v>
      </c>
      <c r="C429" t="s">
        <v>13</v>
      </c>
      <c r="D429">
        <v>105</v>
      </c>
      <c r="E429" s="8">
        <v>3.8</v>
      </c>
      <c r="F429">
        <v>967</v>
      </c>
      <c r="G429">
        <v>28</v>
      </c>
      <c r="H429">
        <v>489</v>
      </c>
      <c r="I429">
        <v>51</v>
      </c>
      <c r="J429" t="s">
        <v>14</v>
      </c>
      <c r="K429">
        <v>2</v>
      </c>
      <c r="L429" t="str">
        <f>IF(AND(Table1[[#This Row],[Age]]&gt;=18,Table1[[#This Row],[Age]]&lt;=19),"TEEN","ADULT")</f>
        <v>ADULT</v>
      </c>
    </row>
    <row r="430" spans="1:12">
      <c r="A430">
        <v>429</v>
      </c>
      <c r="B430" t="s">
        <v>17</v>
      </c>
      <c r="C430" t="s">
        <v>13</v>
      </c>
      <c r="D430">
        <v>94</v>
      </c>
      <c r="E430" s="8">
        <v>2.2999999999999998</v>
      </c>
      <c r="F430">
        <v>1033</v>
      </c>
      <c r="G430">
        <v>33</v>
      </c>
      <c r="H430">
        <v>369</v>
      </c>
      <c r="I430">
        <v>58</v>
      </c>
      <c r="J430" t="s">
        <v>14</v>
      </c>
      <c r="K430">
        <v>2</v>
      </c>
      <c r="L430" t="str">
        <f>IF(AND(Table1[[#This Row],[Age]]&gt;=18,Table1[[#This Row],[Age]]&lt;=19),"TEEN","ADULT")</f>
        <v>ADULT</v>
      </c>
    </row>
    <row r="431" spans="1:12">
      <c r="A431">
        <v>430</v>
      </c>
      <c r="B431" t="s">
        <v>17</v>
      </c>
      <c r="C431" t="s">
        <v>13</v>
      </c>
      <c r="D431">
        <v>540</v>
      </c>
      <c r="E431" s="8">
        <v>10.1</v>
      </c>
      <c r="F431">
        <v>2757</v>
      </c>
      <c r="G431">
        <v>90</v>
      </c>
      <c r="H431">
        <v>2180</v>
      </c>
      <c r="I431">
        <v>37</v>
      </c>
      <c r="J431" t="s">
        <v>14</v>
      </c>
      <c r="K431">
        <v>5</v>
      </c>
      <c r="L431" t="str">
        <f>IF(AND(Table1[[#This Row],[Age]]&gt;=18,Table1[[#This Row],[Age]]&lt;=19),"TEEN","ADULT")</f>
        <v>ADULT</v>
      </c>
    </row>
    <row r="432" spans="1:12">
      <c r="A432">
        <v>431</v>
      </c>
      <c r="B432" t="s">
        <v>18</v>
      </c>
      <c r="C432" t="s">
        <v>19</v>
      </c>
      <c r="D432">
        <v>266</v>
      </c>
      <c r="E432" s="8">
        <v>5.5</v>
      </c>
      <c r="F432">
        <v>1238</v>
      </c>
      <c r="G432">
        <v>59</v>
      </c>
      <c r="H432">
        <v>839</v>
      </c>
      <c r="I432">
        <v>22</v>
      </c>
      <c r="J432" t="s">
        <v>14</v>
      </c>
      <c r="K432">
        <v>3</v>
      </c>
      <c r="L432" t="str">
        <f>IF(AND(Table1[[#This Row],[Age]]&gt;=18,Table1[[#This Row],[Age]]&lt;=19),"TEEN","ADULT")</f>
        <v>ADULT</v>
      </c>
    </row>
    <row r="433" spans="1:12">
      <c r="A433">
        <v>432</v>
      </c>
      <c r="B433" t="s">
        <v>18</v>
      </c>
      <c r="C433" t="s">
        <v>19</v>
      </c>
      <c r="D433">
        <v>140</v>
      </c>
      <c r="E433" s="8">
        <v>3.8</v>
      </c>
      <c r="F433">
        <v>1137</v>
      </c>
      <c r="G433">
        <v>36</v>
      </c>
      <c r="H433">
        <v>506</v>
      </c>
      <c r="I433">
        <v>53</v>
      </c>
      <c r="J433" t="s">
        <v>14</v>
      </c>
      <c r="K433">
        <v>2</v>
      </c>
      <c r="L433" t="str">
        <f>IF(AND(Table1[[#This Row],[Age]]&gt;=18,Table1[[#This Row],[Age]]&lt;=19),"TEEN","ADULT")</f>
        <v>ADULT</v>
      </c>
    </row>
    <row r="434" spans="1:12">
      <c r="A434">
        <v>433</v>
      </c>
      <c r="B434" t="s">
        <v>12</v>
      </c>
      <c r="C434" t="s">
        <v>13</v>
      </c>
      <c r="D434">
        <v>534</v>
      </c>
      <c r="E434" s="8">
        <v>10.4</v>
      </c>
      <c r="F434">
        <v>2672</v>
      </c>
      <c r="G434">
        <v>90</v>
      </c>
      <c r="H434">
        <v>1702</v>
      </c>
      <c r="I434">
        <v>51</v>
      </c>
      <c r="J434" t="s">
        <v>14</v>
      </c>
      <c r="K434">
        <v>5</v>
      </c>
      <c r="L434" t="str">
        <f>IF(AND(Table1[[#This Row],[Age]]&gt;=18,Table1[[#This Row],[Age]]&lt;=19),"TEEN","ADULT")</f>
        <v>ADULT</v>
      </c>
    </row>
    <row r="435" spans="1:12">
      <c r="A435">
        <v>434</v>
      </c>
      <c r="B435" t="s">
        <v>15</v>
      </c>
      <c r="C435" t="s">
        <v>13</v>
      </c>
      <c r="D435">
        <v>46</v>
      </c>
      <c r="E435" s="8">
        <v>2</v>
      </c>
      <c r="F435">
        <v>309</v>
      </c>
      <c r="G435">
        <v>15</v>
      </c>
      <c r="H435">
        <v>116</v>
      </c>
      <c r="I435">
        <v>42</v>
      </c>
      <c r="J435" t="s">
        <v>14</v>
      </c>
      <c r="K435">
        <v>1</v>
      </c>
      <c r="L435" t="str">
        <f>IF(AND(Table1[[#This Row],[Age]]&gt;=18,Table1[[#This Row],[Age]]&lt;=19),"TEEN","ADULT")</f>
        <v>ADULT</v>
      </c>
    </row>
    <row r="436" spans="1:12">
      <c r="A436">
        <v>435</v>
      </c>
      <c r="B436" t="s">
        <v>18</v>
      </c>
      <c r="C436" t="s">
        <v>19</v>
      </c>
      <c r="D436">
        <v>581</v>
      </c>
      <c r="E436" s="8">
        <v>8.4</v>
      </c>
      <c r="F436">
        <v>2591</v>
      </c>
      <c r="G436">
        <v>99</v>
      </c>
      <c r="H436">
        <v>2304</v>
      </c>
      <c r="I436">
        <v>58</v>
      </c>
      <c r="J436" t="s">
        <v>14</v>
      </c>
      <c r="K436">
        <v>5</v>
      </c>
      <c r="L436" t="str">
        <f>IF(AND(Table1[[#This Row],[Age]]&gt;=18,Table1[[#This Row],[Age]]&lt;=19),"TEEN","ADULT")</f>
        <v>ADULT</v>
      </c>
    </row>
    <row r="437" spans="1:12">
      <c r="A437">
        <v>436</v>
      </c>
      <c r="B437" t="s">
        <v>17</v>
      </c>
      <c r="C437" t="s">
        <v>13</v>
      </c>
      <c r="D437">
        <v>105</v>
      </c>
      <c r="E437" s="8">
        <v>3.4</v>
      </c>
      <c r="F437">
        <v>798</v>
      </c>
      <c r="G437">
        <v>21</v>
      </c>
      <c r="H437">
        <v>467</v>
      </c>
      <c r="I437">
        <v>34</v>
      </c>
      <c r="J437" t="s">
        <v>16</v>
      </c>
      <c r="K437">
        <v>2</v>
      </c>
      <c r="L437" t="str">
        <f>IF(AND(Table1[[#This Row],[Age]]&gt;=18,Table1[[#This Row],[Age]]&lt;=19),"TEEN","ADULT")</f>
        <v>ADULT</v>
      </c>
    </row>
    <row r="438" spans="1:12">
      <c r="A438">
        <v>437</v>
      </c>
      <c r="B438" t="s">
        <v>15</v>
      </c>
      <c r="C438" t="s">
        <v>13</v>
      </c>
      <c r="D438">
        <v>221</v>
      </c>
      <c r="E438" s="8">
        <v>4.4000000000000004</v>
      </c>
      <c r="F438">
        <v>1341</v>
      </c>
      <c r="G438">
        <v>46</v>
      </c>
      <c r="H438">
        <v>862</v>
      </c>
      <c r="I438">
        <v>20</v>
      </c>
      <c r="J438" t="s">
        <v>14</v>
      </c>
      <c r="K438">
        <v>3</v>
      </c>
      <c r="L438" t="str">
        <f>IF(AND(Table1[[#This Row],[Age]]&gt;=18,Table1[[#This Row],[Age]]&lt;=19),"TEEN","ADULT")</f>
        <v>ADULT</v>
      </c>
    </row>
    <row r="439" spans="1:12">
      <c r="A439">
        <v>438</v>
      </c>
      <c r="B439" t="s">
        <v>18</v>
      </c>
      <c r="C439" t="s">
        <v>19</v>
      </c>
      <c r="D439">
        <v>41</v>
      </c>
      <c r="E439" s="8">
        <v>1.7</v>
      </c>
      <c r="F439">
        <v>408</v>
      </c>
      <c r="G439">
        <v>16</v>
      </c>
      <c r="H439">
        <v>291</v>
      </c>
      <c r="I439">
        <v>34</v>
      </c>
      <c r="J439" t="s">
        <v>14</v>
      </c>
      <c r="K439">
        <v>1</v>
      </c>
      <c r="L439" t="str">
        <f>IF(AND(Table1[[#This Row],[Age]]&gt;=18,Table1[[#This Row],[Age]]&lt;=19),"TEEN","ADULT")</f>
        <v>ADULT</v>
      </c>
    </row>
    <row r="440" spans="1:12">
      <c r="A440">
        <v>439</v>
      </c>
      <c r="B440" t="s">
        <v>15</v>
      </c>
      <c r="C440" t="s">
        <v>13</v>
      </c>
      <c r="D440">
        <v>105</v>
      </c>
      <c r="E440" s="8">
        <v>3</v>
      </c>
      <c r="F440">
        <v>728</v>
      </c>
      <c r="G440">
        <v>24</v>
      </c>
      <c r="H440">
        <v>343</v>
      </c>
      <c r="I440">
        <v>52</v>
      </c>
      <c r="J440" t="s">
        <v>16</v>
      </c>
      <c r="K440">
        <v>2</v>
      </c>
      <c r="L440" t="str">
        <f>IF(AND(Table1[[#This Row],[Age]]&gt;=18,Table1[[#This Row],[Age]]&lt;=19),"TEEN","ADULT")</f>
        <v>ADULT</v>
      </c>
    </row>
    <row r="441" spans="1:12">
      <c r="A441">
        <v>440</v>
      </c>
      <c r="B441" t="s">
        <v>12</v>
      </c>
      <c r="C441" t="s">
        <v>13</v>
      </c>
      <c r="D441">
        <v>123</v>
      </c>
      <c r="E441" s="8">
        <v>3.9</v>
      </c>
      <c r="F441">
        <v>915</v>
      </c>
      <c r="G441">
        <v>39</v>
      </c>
      <c r="H441">
        <v>468</v>
      </c>
      <c r="I441">
        <v>18</v>
      </c>
      <c r="J441" t="s">
        <v>14</v>
      </c>
      <c r="K441">
        <v>2</v>
      </c>
      <c r="L441" t="str">
        <f>IF(AND(Table1[[#This Row],[Age]]&gt;=18,Table1[[#This Row],[Age]]&lt;=19),"TEEN","ADULT")</f>
        <v>TEEN</v>
      </c>
    </row>
    <row r="442" spans="1:12">
      <c r="A442">
        <v>441</v>
      </c>
      <c r="B442" t="s">
        <v>12</v>
      </c>
      <c r="C442" t="s">
        <v>13</v>
      </c>
      <c r="D442">
        <v>260</v>
      </c>
      <c r="E442" s="8">
        <v>5.7</v>
      </c>
      <c r="F442">
        <v>1725</v>
      </c>
      <c r="G442">
        <v>56</v>
      </c>
      <c r="H442">
        <v>920</v>
      </c>
      <c r="I442">
        <v>36</v>
      </c>
      <c r="J442" t="s">
        <v>16</v>
      </c>
      <c r="K442">
        <v>3</v>
      </c>
      <c r="L442" t="str">
        <f>IF(AND(Table1[[#This Row],[Age]]&gt;=18,Table1[[#This Row],[Age]]&lt;=19),"TEEN","ADULT")</f>
        <v>ADULT</v>
      </c>
    </row>
    <row r="443" spans="1:12">
      <c r="A443">
        <v>442</v>
      </c>
      <c r="B443" t="s">
        <v>20</v>
      </c>
      <c r="C443" t="s">
        <v>13</v>
      </c>
      <c r="D443">
        <v>223</v>
      </c>
      <c r="E443" s="8">
        <v>5.7</v>
      </c>
      <c r="F443">
        <v>1295</v>
      </c>
      <c r="G443">
        <v>44</v>
      </c>
      <c r="H443">
        <v>751</v>
      </c>
      <c r="I443">
        <v>39</v>
      </c>
      <c r="J443" t="s">
        <v>14</v>
      </c>
      <c r="K443">
        <v>3</v>
      </c>
      <c r="L443" t="str">
        <f>IF(AND(Table1[[#This Row],[Age]]&gt;=18,Table1[[#This Row],[Age]]&lt;=19),"TEEN","ADULT")</f>
        <v>ADULT</v>
      </c>
    </row>
    <row r="444" spans="1:12">
      <c r="A444">
        <v>443</v>
      </c>
      <c r="B444" t="s">
        <v>12</v>
      </c>
      <c r="C444" t="s">
        <v>13</v>
      </c>
      <c r="D444">
        <v>66</v>
      </c>
      <c r="E444" s="8">
        <v>1.1000000000000001</v>
      </c>
      <c r="F444">
        <v>505</v>
      </c>
      <c r="G444">
        <v>17</v>
      </c>
      <c r="H444">
        <v>218</v>
      </c>
      <c r="I444">
        <v>33</v>
      </c>
      <c r="J444" t="s">
        <v>14</v>
      </c>
      <c r="K444">
        <v>1</v>
      </c>
      <c r="L444" t="str">
        <f>IF(AND(Table1[[#This Row],[Age]]&gt;=18,Table1[[#This Row],[Age]]&lt;=19),"TEEN","ADULT")</f>
        <v>ADULT</v>
      </c>
    </row>
    <row r="445" spans="1:12">
      <c r="A445">
        <v>444</v>
      </c>
      <c r="B445" t="s">
        <v>18</v>
      </c>
      <c r="C445" t="s">
        <v>19</v>
      </c>
      <c r="D445">
        <v>231</v>
      </c>
      <c r="E445" s="8">
        <v>4</v>
      </c>
      <c r="F445">
        <v>1664</v>
      </c>
      <c r="G445">
        <v>48</v>
      </c>
      <c r="H445">
        <v>724</v>
      </c>
      <c r="I445">
        <v>29</v>
      </c>
      <c r="J445" t="s">
        <v>16</v>
      </c>
      <c r="K445">
        <v>3</v>
      </c>
      <c r="L445" t="str">
        <f>IF(AND(Table1[[#This Row],[Age]]&gt;=18,Table1[[#This Row],[Age]]&lt;=19),"TEEN","ADULT")</f>
        <v>ADULT</v>
      </c>
    </row>
    <row r="446" spans="1:12">
      <c r="A446">
        <v>445</v>
      </c>
      <c r="B446" t="s">
        <v>18</v>
      </c>
      <c r="C446" t="s">
        <v>19</v>
      </c>
      <c r="D446">
        <v>555</v>
      </c>
      <c r="E446" s="8">
        <v>8.8000000000000007</v>
      </c>
      <c r="F446">
        <v>2540</v>
      </c>
      <c r="G446">
        <v>97</v>
      </c>
      <c r="H446">
        <v>2402</v>
      </c>
      <c r="I446">
        <v>22</v>
      </c>
      <c r="J446" t="s">
        <v>14</v>
      </c>
      <c r="K446">
        <v>5</v>
      </c>
      <c r="L446" t="str">
        <f>IF(AND(Table1[[#This Row],[Age]]&gt;=18,Table1[[#This Row],[Age]]&lt;=19),"TEEN","ADULT")</f>
        <v>ADULT</v>
      </c>
    </row>
    <row r="447" spans="1:12">
      <c r="A447">
        <v>446</v>
      </c>
      <c r="B447" t="s">
        <v>20</v>
      </c>
      <c r="C447" t="s">
        <v>13</v>
      </c>
      <c r="D447">
        <v>378</v>
      </c>
      <c r="E447" s="8">
        <v>7.2</v>
      </c>
      <c r="F447">
        <v>1859</v>
      </c>
      <c r="G447">
        <v>61</v>
      </c>
      <c r="H447">
        <v>1318</v>
      </c>
      <c r="I447">
        <v>58</v>
      </c>
      <c r="J447" t="s">
        <v>14</v>
      </c>
      <c r="K447">
        <v>4</v>
      </c>
      <c r="L447" t="str">
        <f>IF(AND(Table1[[#This Row],[Age]]&gt;=18,Table1[[#This Row],[Age]]&lt;=19),"TEEN","ADULT")</f>
        <v>ADULT</v>
      </c>
    </row>
    <row r="448" spans="1:12">
      <c r="A448">
        <v>447</v>
      </c>
      <c r="B448" t="s">
        <v>15</v>
      </c>
      <c r="C448" t="s">
        <v>13</v>
      </c>
      <c r="D448">
        <v>546</v>
      </c>
      <c r="E448" s="8">
        <v>8.8000000000000007</v>
      </c>
      <c r="F448">
        <v>2852</v>
      </c>
      <c r="G448">
        <v>81</v>
      </c>
      <c r="H448">
        <v>1641</v>
      </c>
      <c r="I448">
        <v>24</v>
      </c>
      <c r="J448" t="s">
        <v>14</v>
      </c>
      <c r="K448">
        <v>5</v>
      </c>
      <c r="L448" t="str">
        <f>IF(AND(Table1[[#This Row],[Age]]&gt;=18,Table1[[#This Row],[Age]]&lt;=19),"TEEN","ADULT")</f>
        <v>ADULT</v>
      </c>
    </row>
    <row r="449" spans="1:12">
      <c r="A449">
        <v>448</v>
      </c>
      <c r="B449" t="s">
        <v>20</v>
      </c>
      <c r="C449" t="s">
        <v>13</v>
      </c>
      <c r="D449">
        <v>234</v>
      </c>
      <c r="E449" s="8">
        <v>5.2</v>
      </c>
      <c r="F449">
        <v>1604</v>
      </c>
      <c r="G449">
        <v>58</v>
      </c>
      <c r="H449">
        <v>919</v>
      </c>
      <c r="I449">
        <v>58</v>
      </c>
      <c r="J449" t="s">
        <v>14</v>
      </c>
      <c r="K449">
        <v>3</v>
      </c>
      <c r="L449" t="str">
        <f>IF(AND(Table1[[#This Row],[Age]]&gt;=18,Table1[[#This Row],[Age]]&lt;=19),"TEEN","ADULT")</f>
        <v>ADULT</v>
      </c>
    </row>
    <row r="450" spans="1:12">
      <c r="A450">
        <v>449</v>
      </c>
      <c r="B450" t="s">
        <v>20</v>
      </c>
      <c r="C450" t="s">
        <v>13</v>
      </c>
      <c r="D450">
        <v>152</v>
      </c>
      <c r="E450" s="8">
        <v>3</v>
      </c>
      <c r="F450">
        <v>617</v>
      </c>
      <c r="G450">
        <v>22</v>
      </c>
      <c r="H450">
        <v>306</v>
      </c>
      <c r="I450">
        <v>22</v>
      </c>
      <c r="J450" t="s">
        <v>16</v>
      </c>
      <c r="K450">
        <v>2</v>
      </c>
      <c r="L450" t="str">
        <f>IF(AND(Table1[[#This Row],[Age]]&gt;=18,Table1[[#This Row],[Age]]&lt;=19),"TEEN","ADULT")</f>
        <v>ADULT</v>
      </c>
    </row>
    <row r="451" spans="1:12">
      <c r="A451">
        <v>450</v>
      </c>
      <c r="B451" t="s">
        <v>12</v>
      </c>
      <c r="C451" t="s">
        <v>13</v>
      </c>
      <c r="D451">
        <v>34</v>
      </c>
      <c r="E451" s="8">
        <v>1.2</v>
      </c>
      <c r="F451">
        <v>518</v>
      </c>
      <c r="G451">
        <v>10</v>
      </c>
      <c r="H451">
        <v>170</v>
      </c>
      <c r="I451">
        <v>20</v>
      </c>
      <c r="J451" t="s">
        <v>16</v>
      </c>
      <c r="K451">
        <v>1</v>
      </c>
      <c r="L451" t="str">
        <f>IF(AND(Table1[[#This Row],[Age]]&gt;=18,Table1[[#This Row],[Age]]&lt;=19),"TEEN","ADULT")</f>
        <v>ADULT</v>
      </c>
    </row>
    <row r="452" spans="1:12">
      <c r="A452">
        <v>451</v>
      </c>
      <c r="B452" t="s">
        <v>20</v>
      </c>
      <c r="C452" t="s">
        <v>13</v>
      </c>
      <c r="D452">
        <v>179</v>
      </c>
      <c r="E452" s="8">
        <v>3.5</v>
      </c>
      <c r="F452">
        <v>1114</v>
      </c>
      <c r="G452">
        <v>30</v>
      </c>
      <c r="H452">
        <v>466</v>
      </c>
      <c r="I452">
        <v>56</v>
      </c>
      <c r="J452" t="s">
        <v>14</v>
      </c>
      <c r="K452">
        <v>2</v>
      </c>
      <c r="L452" t="str">
        <f>IF(AND(Table1[[#This Row],[Age]]&gt;=18,Table1[[#This Row],[Age]]&lt;=19),"TEEN","ADULT")</f>
        <v>ADULT</v>
      </c>
    </row>
    <row r="453" spans="1:12">
      <c r="A453">
        <v>452</v>
      </c>
      <c r="B453" t="s">
        <v>15</v>
      </c>
      <c r="C453" t="s">
        <v>13</v>
      </c>
      <c r="D453">
        <v>591</v>
      </c>
      <c r="E453" s="8">
        <v>11.8</v>
      </c>
      <c r="F453">
        <v>2953</v>
      </c>
      <c r="G453">
        <v>92</v>
      </c>
      <c r="H453">
        <v>1903</v>
      </c>
      <c r="I453">
        <v>52</v>
      </c>
      <c r="J453" t="s">
        <v>14</v>
      </c>
      <c r="K453">
        <v>5</v>
      </c>
      <c r="L453" t="str">
        <f>IF(AND(Table1[[#This Row],[Age]]&gt;=18,Table1[[#This Row],[Age]]&lt;=19),"TEEN","ADULT")</f>
        <v>ADULT</v>
      </c>
    </row>
    <row r="454" spans="1:12">
      <c r="A454">
        <v>453</v>
      </c>
      <c r="B454" t="s">
        <v>20</v>
      </c>
      <c r="C454" t="s">
        <v>13</v>
      </c>
      <c r="D454">
        <v>120</v>
      </c>
      <c r="E454" s="8">
        <v>3.3</v>
      </c>
      <c r="F454">
        <v>734</v>
      </c>
      <c r="G454">
        <v>35</v>
      </c>
      <c r="H454">
        <v>583</v>
      </c>
      <c r="I454">
        <v>26</v>
      </c>
      <c r="J454" t="s">
        <v>14</v>
      </c>
      <c r="K454">
        <v>2</v>
      </c>
      <c r="L454" t="str">
        <f>IF(AND(Table1[[#This Row],[Age]]&gt;=18,Table1[[#This Row],[Age]]&lt;=19),"TEEN","ADULT")</f>
        <v>ADULT</v>
      </c>
    </row>
    <row r="455" spans="1:12">
      <c r="A455">
        <v>454</v>
      </c>
      <c r="B455" t="s">
        <v>12</v>
      </c>
      <c r="C455" t="s">
        <v>13</v>
      </c>
      <c r="D455">
        <v>88</v>
      </c>
      <c r="E455" s="8">
        <v>1.3</v>
      </c>
      <c r="F455">
        <v>557</v>
      </c>
      <c r="G455">
        <v>13</v>
      </c>
      <c r="H455">
        <v>164</v>
      </c>
      <c r="I455">
        <v>43</v>
      </c>
      <c r="J455" t="s">
        <v>14</v>
      </c>
      <c r="K455">
        <v>1</v>
      </c>
      <c r="L455" t="str">
        <f>IF(AND(Table1[[#This Row],[Age]]&gt;=18,Table1[[#This Row],[Age]]&lt;=19),"TEEN","ADULT")</f>
        <v>ADULT</v>
      </c>
    </row>
    <row r="456" spans="1:12">
      <c r="A456">
        <v>455</v>
      </c>
      <c r="B456" t="s">
        <v>18</v>
      </c>
      <c r="C456" t="s">
        <v>19</v>
      </c>
      <c r="D456">
        <v>143</v>
      </c>
      <c r="E456" s="8">
        <v>3.9</v>
      </c>
      <c r="F456">
        <v>1160</v>
      </c>
      <c r="G456">
        <v>24</v>
      </c>
      <c r="H456">
        <v>398</v>
      </c>
      <c r="I456">
        <v>45</v>
      </c>
      <c r="J456" t="s">
        <v>14</v>
      </c>
      <c r="K456">
        <v>2</v>
      </c>
      <c r="L456" t="str">
        <f>IF(AND(Table1[[#This Row],[Age]]&gt;=18,Table1[[#This Row],[Age]]&lt;=19),"TEEN","ADULT")</f>
        <v>ADULT</v>
      </c>
    </row>
    <row r="457" spans="1:12">
      <c r="A457">
        <v>456</v>
      </c>
      <c r="B457" t="s">
        <v>18</v>
      </c>
      <c r="C457" t="s">
        <v>19</v>
      </c>
      <c r="D457">
        <v>74</v>
      </c>
      <c r="E457" s="8">
        <v>1.6</v>
      </c>
      <c r="F457">
        <v>436</v>
      </c>
      <c r="G457">
        <v>13</v>
      </c>
      <c r="H457">
        <v>182</v>
      </c>
      <c r="I457">
        <v>27</v>
      </c>
      <c r="J457" t="s">
        <v>16</v>
      </c>
      <c r="K457">
        <v>1</v>
      </c>
      <c r="L457" t="str">
        <f>IF(AND(Table1[[#This Row],[Age]]&gt;=18,Table1[[#This Row],[Age]]&lt;=19),"TEEN","ADULT")</f>
        <v>ADULT</v>
      </c>
    </row>
    <row r="458" spans="1:12">
      <c r="A458">
        <v>457</v>
      </c>
      <c r="B458" t="s">
        <v>18</v>
      </c>
      <c r="C458" t="s">
        <v>19</v>
      </c>
      <c r="D458">
        <v>74</v>
      </c>
      <c r="E458" s="8">
        <v>1.6</v>
      </c>
      <c r="F458">
        <v>587</v>
      </c>
      <c r="G458">
        <v>15</v>
      </c>
      <c r="H458">
        <v>275</v>
      </c>
      <c r="I458">
        <v>27</v>
      </c>
      <c r="J458" t="s">
        <v>16</v>
      </c>
      <c r="K458">
        <v>1</v>
      </c>
      <c r="L458" t="str">
        <f>IF(AND(Table1[[#This Row],[Age]]&gt;=18,Table1[[#This Row],[Age]]&lt;=19),"TEEN","ADULT")</f>
        <v>ADULT</v>
      </c>
    </row>
    <row r="459" spans="1:12">
      <c r="A459">
        <v>458</v>
      </c>
      <c r="B459" t="s">
        <v>15</v>
      </c>
      <c r="C459" t="s">
        <v>13</v>
      </c>
      <c r="D459">
        <v>234</v>
      </c>
      <c r="E459" s="8">
        <v>4.7</v>
      </c>
      <c r="F459">
        <v>1707</v>
      </c>
      <c r="G459">
        <v>55</v>
      </c>
      <c r="H459">
        <v>871</v>
      </c>
      <c r="I459">
        <v>46</v>
      </c>
      <c r="J459" t="s">
        <v>14</v>
      </c>
      <c r="K459">
        <v>3</v>
      </c>
      <c r="L459" t="str">
        <f>IF(AND(Table1[[#This Row],[Age]]&gt;=18,Table1[[#This Row],[Age]]&lt;=19),"TEEN","ADULT")</f>
        <v>ADULT</v>
      </c>
    </row>
    <row r="460" spans="1:12">
      <c r="A460">
        <v>459</v>
      </c>
      <c r="B460" t="s">
        <v>18</v>
      </c>
      <c r="C460" t="s">
        <v>19</v>
      </c>
      <c r="D460">
        <v>56</v>
      </c>
      <c r="E460" s="8">
        <v>1</v>
      </c>
      <c r="F460">
        <v>547</v>
      </c>
      <c r="G460">
        <v>10</v>
      </c>
      <c r="H460">
        <v>142</v>
      </c>
      <c r="I460">
        <v>58</v>
      </c>
      <c r="J460" t="s">
        <v>16</v>
      </c>
      <c r="K460">
        <v>1</v>
      </c>
      <c r="L460" t="str">
        <f>IF(AND(Table1[[#This Row],[Age]]&gt;=18,Table1[[#This Row],[Age]]&lt;=19),"TEEN","ADULT")</f>
        <v>ADULT</v>
      </c>
    </row>
    <row r="461" spans="1:12">
      <c r="A461">
        <v>460</v>
      </c>
      <c r="B461" t="s">
        <v>15</v>
      </c>
      <c r="C461" t="s">
        <v>13</v>
      </c>
      <c r="D461">
        <v>174</v>
      </c>
      <c r="E461" s="8">
        <v>2.4</v>
      </c>
      <c r="F461">
        <v>639</v>
      </c>
      <c r="G461">
        <v>37</v>
      </c>
      <c r="H461">
        <v>545</v>
      </c>
      <c r="I461">
        <v>50</v>
      </c>
      <c r="J461" t="s">
        <v>14</v>
      </c>
      <c r="K461">
        <v>2</v>
      </c>
      <c r="L461" t="str">
        <f>IF(AND(Table1[[#This Row],[Age]]&gt;=18,Table1[[#This Row],[Age]]&lt;=19),"TEEN","ADULT")</f>
        <v>ADULT</v>
      </c>
    </row>
    <row r="462" spans="1:12">
      <c r="A462">
        <v>461</v>
      </c>
      <c r="B462" t="s">
        <v>20</v>
      </c>
      <c r="C462" t="s">
        <v>13</v>
      </c>
      <c r="D462">
        <v>523</v>
      </c>
      <c r="E462" s="8">
        <v>9</v>
      </c>
      <c r="F462">
        <v>2696</v>
      </c>
      <c r="G462">
        <v>91</v>
      </c>
      <c r="H462">
        <v>1561</v>
      </c>
      <c r="I462">
        <v>20</v>
      </c>
      <c r="J462" t="s">
        <v>16</v>
      </c>
      <c r="K462">
        <v>5</v>
      </c>
      <c r="L462" t="str">
        <f>IF(AND(Table1[[#This Row],[Age]]&gt;=18,Table1[[#This Row],[Age]]&lt;=19),"TEEN","ADULT")</f>
        <v>ADULT</v>
      </c>
    </row>
    <row r="463" spans="1:12">
      <c r="A463">
        <v>462</v>
      </c>
      <c r="B463" t="s">
        <v>20</v>
      </c>
      <c r="C463" t="s">
        <v>13</v>
      </c>
      <c r="D463">
        <v>123</v>
      </c>
      <c r="E463" s="8">
        <v>3.3</v>
      </c>
      <c r="F463">
        <v>938</v>
      </c>
      <c r="G463">
        <v>36</v>
      </c>
      <c r="H463">
        <v>438</v>
      </c>
      <c r="I463">
        <v>55</v>
      </c>
      <c r="J463" t="s">
        <v>14</v>
      </c>
      <c r="K463">
        <v>2</v>
      </c>
      <c r="L463" t="str">
        <f>IF(AND(Table1[[#This Row],[Age]]&gt;=18,Table1[[#This Row],[Age]]&lt;=19),"TEEN","ADULT")</f>
        <v>ADULT</v>
      </c>
    </row>
    <row r="464" spans="1:12">
      <c r="A464">
        <v>463</v>
      </c>
      <c r="B464" t="s">
        <v>20</v>
      </c>
      <c r="C464" t="s">
        <v>13</v>
      </c>
      <c r="D464">
        <v>216</v>
      </c>
      <c r="E464" s="8">
        <v>5.9</v>
      </c>
      <c r="F464">
        <v>1789</v>
      </c>
      <c r="G464">
        <v>54</v>
      </c>
      <c r="H464">
        <v>987</v>
      </c>
      <c r="I464">
        <v>55</v>
      </c>
      <c r="J464" t="s">
        <v>14</v>
      </c>
      <c r="K464">
        <v>3</v>
      </c>
      <c r="L464" t="str">
        <f>IF(AND(Table1[[#This Row],[Age]]&gt;=18,Table1[[#This Row],[Age]]&lt;=19),"TEEN","ADULT")</f>
        <v>ADULT</v>
      </c>
    </row>
    <row r="465" spans="1:12">
      <c r="A465">
        <v>464</v>
      </c>
      <c r="B465" t="s">
        <v>18</v>
      </c>
      <c r="C465" t="s">
        <v>19</v>
      </c>
      <c r="D465">
        <v>290</v>
      </c>
      <c r="E465" s="8">
        <v>4.5999999999999996</v>
      </c>
      <c r="F465">
        <v>1694</v>
      </c>
      <c r="G465">
        <v>50</v>
      </c>
      <c r="H465">
        <v>809</v>
      </c>
      <c r="I465">
        <v>23</v>
      </c>
      <c r="J465" t="s">
        <v>14</v>
      </c>
      <c r="K465">
        <v>3</v>
      </c>
      <c r="L465" t="str">
        <f>IF(AND(Table1[[#This Row],[Age]]&gt;=18,Table1[[#This Row],[Age]]&lt;=19),"TEEN","ADULT")</f>
        <v>ADULT</v>
      </c>
    </row>
    <row r="466" spans="1:12">
      <c r="A466">
        <v>465</v>
      </c>
      <c r="B466" t="s">
        <v>17</v>
      </c>
      <c r="C466" t="s">
        <v>13</v>
      </c>
      <c r="D466">
        <v>68</v>
      </c>
      <c r="E466" s="8">
        <v>1.3</v>
      </c>
      <c r="F466">
        <v>583</v>
      </c>
      <c r="G466">
        <v>10</v>
      </c>
      <c r="H466">
        <v>281</v>
      </c>
      <c r="I466">
        <v>26</v>
      </c>
      <c r="J466" t="s">
        <v>16</v>
      </c>
      <c r="K466">
        <v>1</v>
      </c>
      <c r="L466" t="str">
        <f>IF(AND(Table1[[#This Row],[Age]]&gt;=18,Table1[[#This Row],[Age]]&lt;=19),"TEEN","ADULT")</f>
        <v>ADULT</v>
      </c>
    </row>
    <row r="467" spans="1:12">
      <c r="A467">
        <v>466</v>
      </c>
      <c r="B467" t="s">
        <v>15</v>
      </c>
      <c r="C467" t="s">
        <v>13</v>
      </c>
      <c r="D467">
        <v>265</v>
      </c>
      <c r="E467" s="8">
        <v>4.8</v>
      </c>
      <c r="F467">
        <v>1770</v>
      </c>
      <c r="G467">
        <v>51</v>
      </c>
      <c r="H467">
        <v>723</v>
      </c>
      <c r="I467">
        <v>55</v>
      </c>
      <c r="J467" t="s">
        <v>16</v>
      </c>
      <c r="K467">
        <v>3</v>
      </c>
      <c r="L467" t="str">
        <f>IF(AND(Table1[[#This Row],[Age]]&gt;=18,Table1[[#This Row],[Age]]&lt;=19),"TEEN","ADULT")</f>
        <v>ADULT</v>
      </c>
    </row>
    <row r="468" spans="1:12">
      <c r="A468">
        <v>467</v>
      </c>
      <c r="B468" t="s">
        <v>20</v>
      </c>
      <c r="C468" t="s">
        <v>13</v>
      </c>
      <c r="D468">
        <v>414</v>
      </c>
      <c r="E468" s="8">
        <v>7.3</v>
      </c>
      <c r="F468">
        <v>2349</v>
      </c>
      <c r="G468">
        <v>75</v>
      </c>
      <c r="H468">
        <v>1092</v>
      </c>
      <c r="I468">
        <v>51</v>
      </c>
      <c r="J468" t="s">
        <v>14</v>
      </c>
      <c r="K468">
        <v>4</v>
      </c>
      <c r="L468" t="str">
        <f>IF(AND(Table1[[#This Row],[Age]]&gt;=18,Table1[[#This Row],[Age]]&lt;=19),"TEEN","ADULT")</f>
        <v>ADULT</v>
      </c>
    </row>
    <row r="469" spans="1:12">
      <c r="A469">
        <v>468</v>
      </c>
      <c r="B469" t="s">
        <v>12</v>
      </c>
      <c r="C469" t="s">
        <v>13</v>
      </c>
      <c r="D469">
        <v>238</v>
      </c>
      <c r="E469" s="8">
        <v>4</v>
      </c>
      <c r="F469">
        <v>1414</v>
      </c>
      <c r="G469">
        <v>47</v>
      </c>
      <c r="H469">
        <v>661</v>
      </c>
      <c r="I469">
        <v>41</v>
      </c>
      <c r="J469" t="s">
        <v>16</v>
      </c>
      <c r="K469">
        <v>3</v>
      </c>
      <c r="L469" t="str">
        <f>IF(AND(Table1[[#This Row],[Age]]&gt;=18,Table1[[#This Row],[Age]]&lt;=19),"TEEN","ADULT")</f>
        <v>ADULT</v>
      </c>
    </row>
    <row r="470" spans="1:12">
      <c r="A470">
        <v>469</v>
      </c>
      <c r="B470" t="s">
        <v>17</v>
      </c>
      <c r="C470" t="s">
        <v>13</v>
      </c>
      <c r="D470">
        <v>429</v>
      </c>
      <c r="E470" s="8">
        <v>7.5</v>
      </c>
      <c r="F470">
        <v>1921</v>
      </c>
      <c r="G470">
        <v>61</v>
      </c>
      <c r="H470">
        <v>1102</v>
      </c>
      <c r="I470">
        <v>46</v>
      </c>
      <c r="J470" t="s">
        <v>14</v>
      </c>
      <c r="K470">
        <v>4</v>
      </c>
      <c r="L470" t="str">
        <f>IF(AND(Table1[[#This Row],[Age]]&gt;=18,Table1[[#This Row],[Age]]&lt;=19),"TEEN","ADULT")</f>
        <v>ADULT</v>
      </c>
    </row>
    <row r="471" spans="1:12">
      <c r="A471">
        <v>470</v>
      </c>
      <c r="B471" t="s">
        <v>17</v>
      </c>
      <c r="C471" t="s">
        <v>13</v>
      </c>
      <c r="D471">
        <v>39</v>
      </c>
      <c r="E471" s="8">
        <v>1.9</v>
      </c>
      <c r="F471">
        <v>541</v>
      </c>
      <c r="G471">
        <v>16</v>
      </c>
      <c r="H471">
        <v>294</v>
      </c>
      <c r="I471">
        <v>37</v>
      </c>
      <c r="J471" t="s">
        <v>14</v>
      </c>
      <c r="K471">
        <v>1</v>
      </c>
      <c r="L471" t="str">
        <f>IF(AND(Table1[[#This Row],[Age]]&gt;=18,Table1[[#This Row],[Age]]&lt;=19),"TEEN","ADULT")</f>
        <v>ADULT</v>
      </c>
    </row>
    <row r="472" spans="1:12">
      <c r="A472">
        <v>471</v>
      </c>
      <c r="B472" t="s">
        <v>20</v>
      </c>
      <c r="C472" t="s">
        <v>13</v>
      </c>
      <c r="D472">
        <v>248</v>
      </c>
      <c r="E472" s="8">
        <v>4.5999999999999996</v>
      </c>
      <c r="F472">
        <v>1396</v>
      </c>
      <c r="G472">
        <v>52</v>
      </c>
      <c r="H472">
        <v>883</v>
      </c>
      <c r="I472">
        <v>40</v>
      </c>
      <c r="J472" t="s">
        <v>14</v>
      </c>
      <c r="K472">
        <v>3</v>
      </c>
      <c r="L472" t="str">
        <f>IF(AND(Table1[[#This Row],[Age]]&gt;=18,Table1[[#This Row],[Age]]&lt;=19),"TEEN","ADULT")</f>
        <v>ADULT</v>
      </c>
    </row>
    <row r="473" spans="1:12">
      <c r="A473">
        <v>472</v>
      </c>
      <c r="B473" t="s">
        <v>17</v>
      </c>
      <c r="C473" t="s">
        <v>13</v>
      </c>
      <c r="D473">
        <v>541</v>
      </c>
      <c r="E473" s="8">
        <v>9.4</v>
      </c>
      <c r="F473">
        <v>2452</v>
      </c>
      <c r="G473">
        <v>93</v>
      </c>
      <c r="H473">
        <v>1811</v>
      </c>
      <c r="I473">
        <v>53</v>
      </c>
      <c r="J473" t="s">
        <v>16</v>
      </c>
      <c r="K473">
        <v>5</v>
      </c>
      <c r="L473" t="str">
        <f>IF(AND(Table1[[#This Row],[Age]]&gt;=18,Table1[[#This Row],[Age]]&lt;=19),"TEEN","ADULT")</f>
        <v>ADULT</v>
      </c>
    </row>
    <row r="474" spans="1:12">
      <c r="A474">
        <v>473</v>
      </c>
      <c r="B474" t="s">
        <v>17</v>
      </c>
      <c r="C474" t="s">
        <v>13</v>
      </c>
      <c r="D474">
        <v>139</v>
      </c>
      <c r="E474" s="8">
        <v>3</v>
      </c>
      <c r="F474">
        <v>697</v>
      </c>
      <c r="G474">
        <v>37</v>
      </c>
      <c r="H474">
        <v>513</v>
      </c>
      <c r="I474">
        <v>26</v>
      </c>
      <c r="J474" t="s">
        <v>16</v>
      </c>
      <c r="K474">
        <v>2</v>
      </c>
      <c r="L474" t="str">
        <f>IF(AND(Table1[[#This Row],[Age]]&gt;=18,Table1[[#This Row],[Age]]&lt;=19),"TEEN","ADULT")</f>
        <v>ADULT</v>
      </c>
    </row>
    <row r="475" spans="1:12">
      <c r="A475">
        <v>474</v>
      </c>
      <c r="B475" t="s">
        <v>18</v>
      </c>
      <c r="C475" t="s">
        <v>19</v>
      </c>
      <c r="D475">
        <v>289</v>
      </c>
      <c r="E475" s="8">
        <v>5</v>
      </c>
      <c r="F475">
        <v>1625</v>
      </c>
      <c r="G475">
        <v>45</v>
      </c>
      <c r="H475">
        <v>687</v>
      </c>
      <c r="I475">
        <v>29</v>
      </c>
      <c r="J475" t="s">
        <v>14</v>
      </c>
      <c r="K475">
        <v>3</v>
      </c>
      <c r="L475" t="str">
        <f>IF(AND(Table1[[#This Row],[Age]]&gt;=18,Table1[[#This Row],[Age]]&lt;=19),"TEEN","ADULT")</f>
        <v>ADULT</v>
      </c>
    </row>
    <row r="476" spans="1:12">
      <c r="A476">
        <v>475</v>
      </c>
      <c r="B476" t="s">
        <v>17</v>
      </c>
      <c r="C476" t="s">
        <v>13</v>
      </c>
      <c r="D476">
        <v>210</v>
      </c>
      <c r="E476" s="8">
        <v>4.9000000000000004</v>
      </c>
      <c r="F476">
        <v>1657</v>
      </c>
      <c r="G476">
        <v>55</v>
      </c>
      <c r="H476">
        <v>765</v>
      </c>
      <c r="I476">
        <v>49</v>
      </c>
      <c r="J476" t="s">
        <v>16</v>
      </c>
      <c r="K476">
        <v>3</v>
      </c>
      <c r="L476" t="str">
        <f>IF(AND(Table1[[#This Row],[Age]]&gt;=18,Table1[[#This Row],[Age]]&lt;=19),"TEEN","ADULT")</f>
        <v>ADULT</v>
      </c>
    </row>
    <row r="477" spans="1:12">
      <c r="A477">
        <v>476</v>
      </c>
      <c r="B477" t="s">
        <v>20</v>
      </c>
      <c r="C477" t="s">
        <v>13</v>
      </c>
      <c r="D477">
        <v>412</v>
      </c>
      <c r="E477" s="8">
        <v>6.2</v>
      </c>
      <c r="F477">
        <v>2201</v>
      </c>
      <c r="G477">
        <v>68</v>
      </c>
      <c r="H477">
        <v>1085</v>
      </c>
      <c r="I477">
        <v>54</v>
      </c>
      <c r="J477" t="s">
        <v>16</v>
      </c>
      <c r="K477">
        <v>4</v>
      </c>
      <c r="L477" t="str">
        <f>IF(AND(Table1[[#This Row],[Age]]&gt;=18,Table1[[#This Row],[Age]]&lt;=19),"TEEN","ADULT")</f>
        <v>ADULT</v>
      </c>
    </row>
    <row r="478" spans="1:12">
      <c r="A478">
        <v>477</v>
      </c>
      <c r="B478" t="s">
        <v>12</v>
      </c>
      <c r="C478" t="s">
        <v>13</v>
      </c>
      <c r="D478">
        <v>318</v>
      </c>
      <c r="E478" s="8">
        <v>6.6</v>
      </c>
      <c r="F478">
        <v>2089</v>
      </c>
      <c r="G478">
        <v>77</v>
      </c>
      <c r="H478">
        <v>1126</v>
      </c>
      <c r="I478">
        <v>49</v>
      </c>
      <c r="J478" t="s">
        <v>16</v>
      </c>
      <c r="K478">
        <v>4</v>
      </c>
      <c r="L478" t="str">
        <f>IF(AND(Table1[[#This Row],[Age]]&gt;=18,Table1[[#This Row],[Age]]&lt;=19),"TEEN","ADULT")</f>
        <v>ADULT</v>
      </c>
    </row>
    <row r="479" spans="1:12">
      <c r="A479">
        <v>478</v>
      </c>
      <c r="B479" t="s">
        <v>18</v>
      </c>
      <c r="C479" t="s">
        <v>19</v>
      </c>
      <c r="D479">
        <v>258</v>
      </c>
      <c r="E479" s="8">
        <v>4.2</v>
      </c>
      <c r="F479">
        <v>1315</v>
      </c>
      <c r="G479">
        <v>44</v>
      </c>
      <c r="H479">
        <v>762</v>
      </c>
      <c r="I479">
        <v>59</v>
      </c>
      <c r="J479" t="s">
        <v>16</v>
      </c>
      <c r="K479">
        <v>3</v>
      </c>
      <c r="L479" t="str">
        <f>IF(AND(Table1[[#This Row],[Age]]&gt;=18,Table1[[#This Row],[Age]]&lt;=19),"TEEN","ADULT")</f>
        <v>ADULT</v>
      </c>
    </row>
    <row r="480" spans="1:12">
      <c r="A480">
        <v>479</v>
      </c>
      <c r="B480" t="s">
        <v>15</v>
      </c>
      <c r="C480" t="s">
        <v>13</v>
      </c>
      <c r="D480">
        <v>258</v>
      </c>
      <c r="E480" s="8">
        <v>4.3</v>
      </c>
      <c r="F480">
        <v>1759</v>
      </c>
      <c r="G480">
        <v>59</v>
      </c>
      <c r="H480">
        <v>718</v>
      </c>
      <c r="I480">
        <v>41</v>
      </c>
      <c r="J480" t="s">
        <v>16</v>
      </c>
      <c r="K480">
        <v>3</v>
      </c>
      <c r="L480" t="str">
        <f>IF(AND(Table1[[#This Row],[Age]]&gt;=18,Table1[[#This Row],[Age]]&lt;=19),"TEEN","ADULT")</f>
        <v>ADULT</v>
      </c>
    </row>
    <row r="481" spans="1:12">
      <c r="A481">
        <v>480</v>
      </c>
      <c r="B481" t="s">
        <v>20</v>
      </c>
      <c r="C481" t="s">
        <v>13</v>
      </c>
      <c r="D481">
        <v>189</v>
      </c>
      <c r="E481" s="8">
        <v>4.8</v>
      </c>
      <c r="F481">
        <v>1681</v>
      </c>
      <c r="G481">
        <v>59</v>
      </c>
      <c r="H481">
        <v>795</v>
      </c>
      <c r="I481">
        <v>57</v>
      </c>
      <c r="J481" t="s">
        <v>14</v>
      </c>
      <c r="K481">
        <v>3</v>
      </c>
      <c r="L481" t="str">
        <f>IF(AND(Table1[[#This Row],[Age]]&gt;=18,Table1[[#This Row],[Age]]&lt;=19),"TEEN","ADULT")</f>
        <v>ADULT</v>
      </c>
    </row>
    <row r="482" spans="1:12">
      <c r="A482">
        <v>481</v>
      </c>
      <c r="B482" t="s">
        <v>18</v>
      </c>
      <c r="C482" t="s">
        <v>19</v>
      </c>
      <c r="D482">
        <v>155</v>
      </c>
      <c r="E482" s="8">
        <v>2.4</v>
      </c>
      <c r="F482">
        <v>954</v>
      </c>
      <c r="G482">
        <v>39</v>
      </c>
      <c r="H482">
        <v>441</v>
      </c>
      <c r="I482">
        <v>51</v>
      </c>
      <c r="J482" t="s">
        <v>14</v>
      </c>
      <c r="K482">
        <v>2</v>
      </c>
      <c r="L482" t="str">
        <f>IF(AND(Table1[[#This Row],[Age]]&gt;=18,Table1[[#This Row],[Age]]&lt;=19),"TEEN","ADULT")</f>
        <v>ADULT</v>
      </c>
    </row>
    <row r="483" spans="1:12">
      <c r="A483">
        <v>482</v>
      </c>
      <c r="B483" t="s">
        <v>20</v>
      </c>
      <c r="C483" t="s">
        <v>13</v>
      </c>
      <c r="D483">
        <v>528</v>
      </c>
      <c r="E483" s="8">
        <v>10.4</v>
      </c>
      <c r="F483">
        <v>2717</v>
      </c>
      <c r="G483">
        <v>87</v>
      </c>
      <c r="H483">
        <v>2140</v>
      </c>
      <c r="I483">
        <v>34</v>
      </c>
      <c r="J483" t="s">
        <v>14</v>
      </c>
      <c r="K483">
        <v>5</v>
      </c>
      <c r="L483" t="str">
        <f>IF(AND(Table1[[#This Row],[Age]]&gt;=18,Table1[[#This Row],[Age]]&lt;=19),"TEEN","ADULT")</f>
        <v>ADULT</v>
      </c>
    </row>
    <row r="484" spans="1:12">
      <c r="A484">
        <v>483</v>
      </c>
      <c r="B484" t="s">
        <v>18</v>
      </c>
      <c r="C484" t="s">
        <v>19</v>
      </c>
      <c r="D484">
        <v>549</v>
      </c>
      <c r="E484" s="8">
        <v>11.1</v>
      </c>
      <c r="F484">
        <v>2851</v>
      </c>
      <c r="G484">
        <v>87</v>
      </c>
      <c r="H484">
        <v>1814</v>
      </c>
      <c r="I484">
        <v>56</v>
      </c>
      <c r="J484" t="s">
        <v>14</v>
      </c>
      <c r="K484">
        <v>5</v>
      </c>
      <c r="L484" t="str">
        <f>IF(AND(Table1[[#This Row],[Age]]&gt;=18,Table1[[#This Row],[Age]]&lt;=19),"TEEN","ADULT")</f>
        <v>ADULT</v>
      </c>
    </row>
    <row r="485" spans="1:12">
      <c r="A485">
        <v>484</v>
      </c>
      <c r="B485" t="s">
        <v>17</v>
      </c>
      <c r="C485" t="s">
        <v>13</v>
      </c>
      <c r="D485">
        <v>78</v>
      </c>
      <c r="E485" s="8">
        <v>1.6</v>
      </c>
      <c r="F485">
        <v>470</v>
      </c>
      <c r="G485">
        <v>18</v>
      </c>
      <c r="H485">
        <v>230</v>
      </c>
      <c r="I485">
        <v>49</v>
      </c>
      <c r="J485" t="s">
        <v>16</v>
      </c>
      <c r="K485">
        <v>1</v>
      </c>
      <c r="L485" t="str">
        <f>IF(AND(Table1[[#This Row],[Age]]&gt;=18,Table1[[#This Row],[Age]]&lt;=19),"TEEN","ADULT")</f>
        <v>ADULT</v>
      </c>
    </row>
    <row r="486" spans="1:12">
      <c r="A486">
        <v>485</v>
      </c>
      <c r="B486" t="s">
        <v>18</v>
      </c>
      <c r="C486" t="s">
        <v>19</v>
      </c>
      <c r="D486">
        <v>444</v>
      </c>
      <c r="E486" s="8">
        <v>6</v>
      </c>
      <c r="F486">
        <v>1873</v>
      </c>
      <c r="G486">
        <v>61</v>
      </c>
      <c r="H486">
        <v>1093</v>
      </c>
      <c r="I486">
        <v>39</v>
      </c>
      <c r="J486" t="s">
        <v>16</v>
      </c>
      <c r="K486">
        <v>4</v>
      </c>
      <c r="L486" t="str">
        <f>IF(AND(Table1[[#This Row],[Age]]&gt;=18,Table1[[#This Row],[Age]]&lt;=19),"TEEN","ADULT")</f>
        <v>ADULT</v>
      </c>
    </row>
    <row r="487" spans="1:12">
      <c r="A487">
        <v>486</v>
      </c>
      <c r="B487" t="s">
        <v>17</v>
      </c>
      <c r="C487" t="s">
        <v>13</v>
      </c>
      <c r="D487">
        <v>80</v>
      </c>
      <c r="E487" s="8">
        <v>1.1000000000000001</v>
      </c>
      <c r="F487">
        <v>417</v>
      </c>
      <c r="G487">
        <v>18</v>
      </c>
      <c r="H487">
        <v>298</v>
      </c>
      <c r="I487">
        <v>36</v>
      </c>
      <c r="J487" t="s">
        <v>14</v>
      </c>
      <c r="K487">
        <v>1</v>
      </c>
      <c r="L487" t="str">
        <f>IF(AND(Table1[[#This Row],[Age]]&gt;=18,Table1[[#This Row],[Age]]&lt;=19),"TEEN","ADULT")</f>
        <v>ADULT</v>
      </c>
    </row>
    <row r="488" spans="1:12">
      <c r="A488">
        <v>487</v>
      </c>
      <c r="B488" t="s">
        <v>18</v>
      </c>
      <c r="C488" t="s">
        <v>19</v>
      </c>
      <c r="D488">
        <v>131</v>
      </c>
      <c r="E488" s="8">
        <v>3.8</v>
      </c>
      <c r="F488">
        <v>739</v>
      </c>
      <c r="G488">
        <v>34</v>
      </c>
      <c r="H488">
        <v>330</v>
      </c>
      <c r="I488">
        <v>57</v>
      </c>
      <c r="J488" t="s">
        <v>16</v>
      </c>
      <c r="K488">
        <v>2</v>
      </c>
      <c r="L488" t="str">
        <f>IF(AND(Table1[[#This Row],[Age]]&gt;=18,Table1[[#This Row],[Age]]&lt;=19),"TEEN","ADULT")</f>
        <v>ADULT</v>
      </c>
    </row>
    <row r="489" spans="1:12">
      <c r="A489">
        <v>488</v>
      </c>
      <c r="B489" t="s">
        <v>18</v>
      </c>
      <c r="C489" t="s">
        <v>19</v>
      </c>
      <c r="D489">
        <v>228</v>
      </c>
      <c r="E489" s="8">
        <v>4.4000000000000004</v>
      </c>
      <c r="F489">
        <v>1734</v>
      </c>
      <c r="G489">
        <v>46</v>
      </c>
      <c r="H489">
        <v>804</v>
      </c>
      <c r="I489">
        <v>57</v>
      </c>
      <c r="J489" t="s">
        <v>16</v>
      </c>
      <c r="K489">
        <v>3</v>
      </c>
      <c r="L489" t="str">
        <f>IF(AND(Table1[[#This Row],[Age]]&gt;=18,Table1[[#This Row],[Age]]&lt;=19),"TEEN","ADULT")</f>
        <v>ADULT</v>
      </c>
    </row>
    <row r="490" spans="1:12">
      <c r="A490">
        <v>489</v>
      </c>
      <c r="B490" t="s">
        <v>17</v>
      </c>
      <c r="C490" t="s">
        <v>13</v>
      </c>
      <c r="D490">
        <v>416</v>
      </c>
      <c r="E490" s="8">
        <v>7.3</v>
      </c>
      <c r="F490">
        <v>1882</v>
      </c>
      <c r="G490">
        <v>62</v>
      </c>
      <c r="H490">
        <v>1333</v>
      </c>
      <c r="I490">
        <v>32</v>
      </c>
      <c r="J490" t="s">
        <v>16</v>
      </c>
      <c r="K490">
        <v>4</v>
      </c>
      <c r="L490" t="str">
        <f>IF(AND(Table1[[#This Row],[Age]]&gt;=18,Table1[[#This Row],[Age]]&lt;=19),"TEEN","ADULT")</f>
        <v>ADULT</v>
      </c>
    </row>
    <row r="491" spans="1:12">
      <c r="A491">
        <v>490</v>
      </c>
      <c r="B491" t="s">
        <v>12</v>
      </c>
      <c r="C491" t="s">
        <v>13</v>
      </c>
      <c r="D491">
        <v>586</v>
      </c>
      <c r="E491" s="8">
        <v>9.3000000000000007</v>
      </c>
      <c r="F491">
        <v>2403</v>
      </c>
      <c r="G491">
        <v>94</v>
      </c>
      <c r="H491">
        <v>2332</v>
      </c>
      <c r="I491">
        <v>21</v>
      </c>
      <c r="J491" t="s">
        <v>14</v>
      </c>
      <c r="K491">
        <v>5</v>
      </c>
      <c r="L491" t="str">
        <f>IF(AND(Table1[[#This Row],[Age]]&gt;=18,Table1[[#This Row],[Age]]&lt;=19),"TEEN","ADULT")</f>
        <v>ADULT</v>
      </c>
    </row>
    <row r="492" spans="1:12">
      <c r="A492">
        <v>491</v>
      </c>
      <c r="B492" t="s">
        <v>12</v>
      </c>
      <c r="C492" t="s">
        <v>13</v>
      </c>
      <c r="D492">
        <v>416</v>
      </c>
      <c r="E492" s="8">
        <v>6.1</v>
      </c>
      <c r="F492">
        <v>2279</v>
      </c>
      <c r="G492">
        <v>71</v>
      </c>
      <c r="H492">
        <v>1096</v>
      </c>
      <c r="I492">
        <v>47</v>
      </c>
      <c r="J492" t="s">
        <v>14</v>
      </c>
      <c r="K492">
        <v>4</v>
      </c>
      <c r="L492" t="str">
        <f>IF(AND(Table1[[#This Row],[Age]]&gt;=18,Table1[[#This Row],[Age]]&lt;=19),"TEEN","ADULT")</f>
        <v>ADULT</v>
      </c>
    </row>
    <row r="493" spans="1:12">
      <c r="A493">
        <v>492</v>
      </c>
      <c r="B493" t="s">
        <v>18</v>
      </c>
      <c r="C493" t="s">
        <v>19</v>
      </c>
      <c r="D493">
        <v>152</v>
      </c>
      <c r="E493" s="8">
        <v>3.7</v>
      </c>
      <c r="F493">
        <v>948</v>
      </c>
      <c r="G493">
        <v>22</v>
      </c>
      <c r="H493">
        <v>507</v>
      </c>
      <c r="I493">
        <v>53</v>
      </c>
      <c r="J493" t="s">
        <v>16</v>
      </c>
      <c r="K493">
        <v>2</v>
      </c>
      <c r="L493" t="str">
        <f>IF(AND(Table1[[#This Row],[Age]]&gt;=18,Table1[[#This Row],[Age]]&lt;=19),"TEEN","ADULT")</f>
        <v>ADULT</v>
      </c>
    </row>
    <row r="494" spans="1:12">
      <c r="A494">
        <v>493</v>
      </c>
      <c r="B494" t="s">
        <v>17</v>
      </c>
      <c r="C494" t="s">
        <v>13</v>
      </c>
      <c r="D494">
        <v>87</v>
      </c>
      <c r="E494" s="8">
        <v>1.5</v>
      </c>
      <c r="F494">
        <v>594</v>
      </c>
      <c r="G494">
        <v>19</v>
      </c>
      <c r="H494">
        <v>198</v>
      </c>
      <c r="I494">
        <v>36</v>
      </c>
      <c r="J494" t="s">
        <v>16</v>
      </c>
      <c r="K494">
        <v>1</v>
      </c>
      <c r="L494" t="str">
        <f>IF(AND(Table1[[#This Row],[Age]]&gt;=18,Table1[[#This Row],[Age]]&lt;=19),"TEEN","ADULT")</f>
        <v>ADULT</v>
      </c>
    </row>
    <row r="495" spans="1:12">
      <c r="A495">
        <v>494</v>
      </c>
      <c r="B495" t="s">
        <v>15</v>
      </c>
      <c r="C495" t="s">
        <v>13</v>
      </c>
      <c r="D495">
        <v>329</v>
      </c>
      <c r="E495" s="8">
        <v>6.8</v>
      </c>
      <c r="F495">
        <v>1892</v>
      </c>
      <c r="G495">
        <v>69</v>
      </c>
      <c r="H495">
        <v>1383</v>
      </c>
      <c r="I495">
        <v>23</v>
      </c>
      <c r="J495" t="s">
        <v>14</v>
      </c>
      <c r="K495">
        <v>4</v>
      </c>
      <c r="L495" t="str">
        <f>IF(AND(Table1[[#This Row],[Age]]&gt;=18,Table1[[#This Row],[Age]]&lt;=19),"TEEN","ADULT")</f>
        <v>ADULT</v>
      </c>
    </row>
    <row r="496" spans="1:12">
      <c r="A496">
        <v>495</v>
      </c>
      <c r="B496" t="s">
        <v>20</v>
      </c>
      <c r="C496" t="s">
        <v>13</v>
      </c>
      <c r="D496">
        <v>107</v>
      </c>
      <c r="E496" s="8">
        <v>2.5</v>
      </c>
      <c r="F496">
        <v>1176</v>
      </c>
      <c r="G496">
        <v>24</v>
      </c>
      <c r="H496">
        <v>545</v>
      </c>
      <c r="I496">
        <v>29</v>
      </c>
      <c r="J496" t="s">
        <v>16</v>
      </c>
      <c r="K496">
        <v>2</v>
      </c>
      <c r="L496" t="str">
        <f>IF(AND(Table1[[#This Row],[Age]]&gt;=18,Table1[[#This Row],[Age]]&lt;=19),"TEEN","ADULT")</f>
        <v>ADULT</v>
      </c>
    </row>
    <row r="497" spans="1:12">
      <c r="A497">
        <v>496</v>
      </c>
      <c r="B497" t="s">
        <v>12</v>
      </c>
      <c r="C497" t="s">
        <v>13</v>
      </c>
      <c r="D497">
        <v>493</v>
      </c>
      <c r="E497" s="8">
        <v>10.9</v>
      </c>
      <c r="F497">
        <v>2928</v>
      </c>
      <c r="G497">
        <v>88</v>
      </c>
      <c r="H497">
        <v>2116</v>
      </c>
      <c r="I497">
        <v>57</v>
      </c>
      <c r="J497" t="s">
        <v>14</v>
      </c>
      <c r="K497">
        <v>5</v>
      </c>
      <c r="L497" t="str">
        <f>IF(AND(Table1[[#This Row],[Age]]&gt;=18,Table1[[#This Row],[Age]]&lt;=19),"TEEN","ADULT")</f>
        <v>ADULT</v>
      </c>
    </row>
    <row r="498" spans="1:12">
      <c r="A498">
        <v>497</v>
      </c>
      <c r="B498" t="s">
        <v>18</v>
      </c>
      <c r="C498" t="s">
        <v>19</v>
      </c>
      <c r="D498">
        <v>182</v>
      </c>
      <c r="E498" s="8">
        <v>4.8</v>
      </c>
      <c r="F498">
        <v>1500</v>
      </c>
      <c r="G498">
        <v>51</v>
      </c>
      <c r="H498">
        <v>807</v>
      </c>
      <c r="I498">
        <v>43</v>
      </c>
      <c r="J498" t="s">
        <v>16</v>
      </c>
      <c r="K498">
        <v>3</v>
      </c>
      <c r="L498" t="str">
        <f>IF(AND(Table1[[#This Row],[Age]]&gt;=18,Table1[[#This Row],[Age]]&lt;=19),"TEEN","ADULT")</f>
        <v>ADULT</v>
      </c>
    </row>
    <row r="499" spans="1:12">
      <c r="A499">
        <v>498</v>
      </c>
      <c r="B499" t="s">
        <v>18</v>
      </c>
      <c r="C499" t="s">
        <v>19</v>
      </c>
      <c r="D499">
        <v>102</v>
      </c>
      <c r="E499" s="8">
        <v>2.9</v>
      </c>
      <c r="F499">
        <v>918</v>
      </c>
      <c r="G499">
        <v>37</v>
      </c>
      <c r="H499">
        <v>362</v>
      </c>
      <c r="I499">
        <v>20</v>
      </c>
      <c r="J499" t="s">
        <v>16</v>
      </c>
      <c r="K499">
        <v>2</v>
      </c>
      <c r="L499" t="str">
        <f>IF(AND(Table1[[#This Row],[Age]]&gt;=18,Table1[[#This Row],[Age]]&lt;=19),"TEEN","ADULT")</f>
        <v>ADULT</v>
      </c>
    </row>
    <row r="500" spans="1:12">
      <c r="A500">
        <v>499</v>
      </c>
      <c r="B500" t="s">
        <v>12</v>
      </c>
      <c r="C500" t="s">
        <v>13</v>
      </c>
      <c r="D500">
        <v>274</v>
      </c>
      <c r="E500" s="8">
        <v>4.5</v>
      </c>
      <c r="F500">
        <v>1356</v>
      </c>
      <c r="G500">
        <v>54</v>
      </c>
      <c r="H500">
        <v>869</v>
      </c>
      <c r="I500">
        <v>53</v>
      </c>
      <c r="J500" t="s">
        <v>14</v>
      </c>
      <c r="K500">
        <v>3</v>
      </c>
      <c r="L500" t="str">
        <f>IF(AND(Table1[[#This Row],[Age]]&gt;=18,Table1[[#This Row],[Age]]&lt;=19),"TEEN","ADULT")</f>
        <v>ADULT</v>
      </c>
    </row>
    <row r="501" spans="1:12">
      <c r="A501">
        <v>500</v>
      </c>
      <c r="B501" t="s">
        <v>18</v>
      </c>
      <c r="C501" t="s">
        <v>19</v>
      </c>
      <c r="D501">
        <v>143</v>
      </c>
      <c r="E501" s="8">
        <v>3.6</v>
      </c>
      <c r="F501">
        <v>988</v>
      </c>
      <c r="G501">
        <v>26</v>
      </c>
      <c r="H501">
        <v>504</v>
      </c>
      <c r="I501">
        <v>45</v>
      </c>
      <c r="J501" t="s">
        <v>16</v>
      </c>
      <c r="K501">
        <v>2</v>
      </c>
      <c r="L501" t="str">
        <f>IF(AND(Table1[[#This Row],[Age]]&gt;=18,Table1[[#This Row],[Age]]&lt;=19),"TEEN","ADULT")</f>
        <v>ADULT</v>
      </c>
    </row>
    <row r="502" spans="1:12">
      <c r="A502">
        <v>501</v>
      </c>
      <c r="B502" t="s">
        <v>12</v>
      </c>
      <c r="C502" t="s">
        <v>13</v>
      </c>
      <c r="D502">
        <v>66</v>
      </c>
      <c r="E502" s="8">
        <v>1.3</v>
      </c>
      <c r="F502">
        <v>369</v>
      </c>
      <c r="G502">
        <v>14</v>
      </c>
      <c r="H502">
        <v>195</v>
      </c>
      <c r="I502">
        <v>32</v>
      </c>
      <c r="J502" t="s">
        <v>14</v>
      </c>
      <c r="K502">
        <v>1</v>
      </c>
      <c r="L502" t="str">
        <f>IF(AND(Table1[[#This Row],[Age]]&gt;=18,Table1[[#This Row],[Age]]&lt;=19),"TEEN","ADULT")</f>
        <v>ADULT</v>
      </c>
    </row>
    <row r="503" spans="1:12">
      <c r="A503">
        <v>502</v>
      </c>
      <c r="B503" t="s">
        <v>17</v>
      </c>
      <c r="C503" t="s">
        <v>13</v>
      </c>
      <c r="D503">
        <v>420</v>
      </c>
      <c r="E503" s="8">
        <v>7.7</v>
      </c>
      <c r="F503">
        <v>2017</v>
      </c>
      <c r="G503">
        <v>74</v>
      </c>
      <c r="H503">
        <v>1187</v>
      </c>
      <c r="I503">
        <v>24</v>
      </c>
      <c r="J503" t="s">
        <v>16</v>
      </c>
      <c r="K503">
        <v>4</v>
      </c>
      <c r="L503" t="str">
        <f>IF(AND(Table1[[#This Row],[Age]]&gt;=18,Table1[[#This Row],[Age]]&lt;=19),"TEEN","ADULT")</f>
        <v>ADULT</v>
      </c>
    </row>
    <row r="504" spans="1:12">
      <c r="A504">
        <v>503</v>
      </c>
      <c r="B504" t="s">
        <v>17</v>
      </c>
      <c r="C504" t="s">
        <v>13</v>
      </c>
      <c r="D504">
        <v>582</v>
      </c>
      <c r="E504" s="8">
        <v>8.4</v>
      </c>
      <c r="F504">
        <v>2664</v>
      </c>
      <c r="G504">
        <v>91</v>
      </c>
      <c r="H504">
        <v>2493</v>
      </c>
      <c r="I504">
        <v>55</v>
      </c>
      <c r="J504" t="s">
        <v>16</v>
      </c>
      <c r="K504">
        <v>5</v>
      </c>
      <c r="L504" t="str">
        <f>IF(AND(Table1[[#This Row],[Age]]&gt;=18,Table1[[#This Row],[Age]]&lt;=19),"TEEN","ADULT")</f>
        <v>ADULT</v>
      </c>
    </row>
    <row r="505" spans="1:12">
      <c r="A505">
        <v>504</v>
      </c>
      <c r="B505" t="s">
        <v>12</v>
      </c>
      <c r="C505" t="s">
        <v>13</v>
      </c>
      <c r="D505">
        <v>200</v>
      </c>
      <c r="E505" s="8">
        <v>5.8</v>
      </c>
      <c r="F505">
        <v>1291</v>
      </c>
      <c r="G505">
        <v>50</v>
      </c>
      <c r="H505">
        <v>965</v>
      </c>
      <c r="I505">
        <v>52</v>
      </c>
      <c r="J505" t="s">
        <v>14</v>
      </c>
      <c r="K505">
        <v>3</v>
      </c>
      <c r="L505" t="str">
        <f>IF(AND(Table1[[#This Row],[Age]]&gt;=18,Table1[[#This Row],[Age]]&lt;=19),"TEEN","ADULT")</f>
        <v>ADULT</v>
      </c>
    </row>
    <row r="506" spans="1:12">
      <c r="A506">
        <v>505</v>
      </c>
      <c r="B506" t="s">
        <v>12</v>
      </c>
      <c r="C506" t="s">
        <v>13</v>
      </c>
      <c r="D506">
        <v>493</v>
      </c>
      <c r="E506" s="8">
        <v>8.5</v>
      </c>
      <c r="F506">
        <v>2859</v>
      </c>
      <c r="G506">
        <v>99</v>
      </c>
      <c r="H506">
        <v>2450</v>
      </c>
      <c r="I506">
        <v>47</v>
      </c>
      <c r="J506" t="s">
        <v>14</v>
      </c>
      <c r="K506">
        <v>5</v>
      </c>
      <c r="L506" t="str">
        <f>IF(AND(Table1[[#This Row],[Age]]&gt;=18,Table1[[#This Row],[Age]]&lt;=19),"TEEN","ADULT")</f>
        <v>ADULT</v>
      </c>
    </row>
    <row r="507" spans="1:12">
      <c r="A507">
        <v>506</v>
      </c>
      <c r="B507" t="s">
        <v>20</v>
      </c>
      <c r="C507" t="s">
        <v>13</v>
      </c>
      <c r="D507">
        <v>348</v>
      </c>
      <c r="E507" s="8">
        <v>6.6</v>
      </c>
      <c r="F507">
        <v>2398</v>
      </c>
      <c r="G507">
        <v>66</v>
      </c>
      <c r="H507">
        <v>1415</v>
      </c>
      <c r="I507">
        <v>49</v>
      </c>
      <c r="J507" t="s">
        <v>16</v>
      </c>
      <c r="K507">
        <v>4</v>
      </c>
      <c r="L507" t="str">
        <f>IF(AND(Table1[[#This Row],[Age]]&gt;=18,Table1[[#This Row],[Age]]&lt;=19),"TEEN","ADULT")</f>
        <v>ADULT</v>
      </c>
    </row>
    <row r="508" spans="1:12">
      <c r="A508">
        <v>507</v>
      </c>
      <c r="B508" t="s">
        <v>17</v>
      </c>
      <c r="C508" t="s">
        <v>13</v>
      </c>
      <c r="D508">
        <v>238</v>
      </c>
      <c r="E508" s="8">
        <v>5.0999999999999996</v>
      </c>
      <c r="F508">
        <v>1408</v>
      </c>
      <c r="G508">
        <v>45</v>
      </c>
      <c r="H508">
        <v>941</v>
      </c>
      <c r="I508">
        <v>27</v>
      </c>
      <c r="J508" t="s">
        <v>14</v>
      </c>
      <c r="K508">
        <v>3</v>
      </c>
      <c r="L508" t="str">
        <f>IF(AND(Table1[[#This Row],[Age]]&gt;=18,Table1[[#This Row],[Age]]&lt;=19),"TEEN","ADULT")</f>
        <v>ADULT</v>
      </c>
    </row>
    <row r="509" spans="1:12">
      <c r="A509">
        <v>508</v>
      </c>
      <c r="B509" t="s">
        <v>17</v>
      </c>
      <c r="C509" t="s">
        <v>13</v>
      </c>
      <c r="D509">
        <v>33</v>
      </c>
      <c r="E509" s="8">
        <v>2</v>
      </c>
      <c r="F509">
        <v>318</v>
      </c>
      <c r="G509">
        <v>11</v>
      </c>
      <c r="H509">
        <v>173</v>
      </c>
      <c r="I509">
        <v>42</v>
      </c>
      <c r="J509" t="s">
        <v>16</v>
      </c>
      <c r="K509">
        <v>1</v>
      </c>
      <c r="L509" t="str">
        <f>IF(AND(Table1[[#This Row],[Age]]&gt;=18,Table1[[#This Row],[Age]]&lt;=19),"TEEN","ADULT")</f>
        <v>ADULT</v>
      </c>
    </row>
    <row r="510" spans="1:12">
      <c r="A510">
        <v>509</v>
      </c>
      <c r="B510" t="s">
        <v>12</v>
      </c>
      <c r="C510" t="s">
        <v>13</v>
      </c>
      <c r="D510">
        <v>267</v>
      </c>
      <c r="E510" s="8">
        <v>5.9</v>
      </c>
      <c r="F510">
        <v>1740</v>
      </c>
      <c r="G510">
        <v>45</v>
      </c>
      <c r="H510">
        <v>791</v>
      </c>
      <c r="I510">
        <v>22</v>
      </c>
      <c r="J510" t="s">
        <v>14</v>
      </c>
      <c r="K510">
        <v>3</v>
      </c>
      <c r="L510" t="str">
        <f>IF(AND(Table1[[#This Row],[Age]]&gt;=18,Table1[[#This Row],[Age]]&lt;=19),"TEEN","ADULT")</f>
        <v>ADULT</v>
      </c>
    </row>
    <row r="511" spans="1:12">
      <c r="A511">
        <v>510</v>
      </c>
      <c r="B511" t="s">
        <v>18</v>
      </c>
      <c r="C511" t="s">
        <v>19</v>
      </c>
      <c r="D511">
        <v>492</v>
      </c>
      <c r="E511" s="8">
        <v>10</v>
      </c>
      <c r="F511">
        <v>2513</v>
      </c>
      <c r="G511">
        <v>90</v>
      </c>
      <c r="H511">
        <v>1968</v>
      </c>
      <c r="I511">
        <v>31</v>
      </c>
      <c r="J511" t="s">
        <v>14</v>
      </c>
      <c r="K511">
        <v>5</v>
      </c>
      <c r="L511" t="str">
        <f>IF(AND(Table1[[#This Row],[Age]]&gt;=18,Table1[[#This Row],[Age]]&lt;=19),"TEEN","ADULT")</f>
        <v>ADULT</v>
      </c>
    </row>
    <row r="512" spans="1:12">
      <c r="A512">
        <v>511</v>
      </c>
      <c r="B512" t="s">
        <v>12</v>
      </c>
      <c r="C512" t="s">
        <v>13</v>
      </c>
      <c r="D512">
        <v>241</v>
      </c>
      <c r="E512" s="8">
        <v>5.3</v>
      </c>
      <c r="F512">
        <v>1767</v>
      </c>
      <c r="G512">
        <v>58</v>
      </c>
      <c r="H512">
        <v>976</v>
      </c>
      <c r="I512">
        <v>38</v>
      </c>
      <c r="J512" t="s">
        <v>16</v>
      </c>
      <c r="K512">
        <v>3</v>
      </c>
      <c r="L512" t="str">
        <f>IF(AND(Table1[[#This Row],[Age]]&gt;=18,Table1[[#This Row],[Age]]&lt;=19),"TEEN","ADULT")</f>
        <v>ADULT</v>
      </c>
    </row>
    <row r="513" spans="1:12">
      <c r="A513">
        <v>512</v>
      </c>
      <c r="B513" t="s">
        <v>20</v>
      </c>
      <c r="C513" t="s">
        <v>13</v>
      </c>
      <c r="D513">
        <v>567</v>
      </c>
      <c r="E513" s="8">
        <v>10.8</v>
      </c>
      <c r="F513">
        <v>2911</v>
      </c>
      <c r="G513">
        <v>89</v>
      </c>
      <c r="H513">
        <v>1682</v>
      </c>
      <c r="I513">
        <v>39</v>
      </c>
      <c r="J513" t="s">
        <v>14</v>
      </c>
      <c r="K513">
        <v>5</v>
      </c>
      <c r="L513" t="str">
        <f>IF(AND(Table1[[#This Row],[Age]]&gt;=18,Table1[[#This Row],[Age]]&lt;=19),"TEEN","ADULT")</f>
        <v>ADULT</v>
      </c>
    </row>
    <row r="514" spans="1:12">
      <c r="A514">
        <v>513</v>
      </c>
      <c r="B514" t="s">
        <v>20</v>
      </c>
      <c r="C514" t="s">
        <v>13</v>
      </c>
      <c r="D514">
        <v>36</v>
      </c>
      <c r="E514" s="8">
        <v>1.6</v>
      </c>
      <c r="F514">
        <v>442</v>
      </c>
      <c r="G514">
        <v>17</v>
      </c>
      <c r="H514">
        <v>249</v>
      </c>
      <c r="I514">
        <v>34</v>
      </c>
      <c r="J514" t="s">
        <v>14</v>
      </c>
      <c r="K514">
        <v>1</v>
      </c>
      <c r="L514" t="str">
        <f>IF(AND(Table1[[#This Row],[Age]]&gt;=18,Table1[[#This Row],[Age]]&lt;=19),"TEEN","ADULT")</f>
        <v>ADULT</v>
      </c>
    </row>
    <row r="515" spans="1:12">
      <c r="A515">
        <v>514</v>
      </c>
      <c r="B515" t="s">
        <v>15</v>
      </c>
      <c r="C515" t="s">
        <v>13</v>
      </c>
      <c r="D515">
        <v>110</v>
      </c>
      <c r="E515" s="8">
        <v>3.4</v>
      </c>
      <c r="F515">
        <v>975</v>
      </c>
      <c r="G515">
        <v>31</v>
      </c>
      <c r="H515">
        <v>507</v>
      </c>
      <c r="I515">
        <v>57</v>
      </c>
      <c r="J515" t="s">
        <v>16</v>
      </c>
      <c r="K515">
        <v>2</v>
      </c>
      <c r="L515" t="str">
        <f>IF(AND(Table1[[#This Row],[Age]]&gt;=18,Table1[[#This Row],[Age]]&lt;=19),"TEEN","ADULT")</f>
        <v>ADULT</v>
      </c>
    </row>
    <row r="516" spans="1:12">
      <c r="A516">
        <v>515</v>
      </c>
      <c r="B516" t="s">
        <v>20</v>
      </c>
      <c r="C516" t="s">
        <v>13</v>
      </c>
      <c r="D516">
        <v>466</v>
      </c>
      <c r="E516" s="8">
        <v>7.1</v>
      </c>
      <c r="F516">
        <v>1984</v>
      </c>
      <c r="G516">
        <v>73</v>
      </c>
      <c r="H516">
        <v>1461</v>
      </c>
      <c r="I516">
        <v>54</v>
      </c>
      <c r="J516" t="s">
        <v>14</v>
      </c>
      <c r="K516">
        <v>4</v>
      </c>
      <c r="L516" t="str">
        <f>IF(AND(Table1[[#This Row],[Age]]&gt;=18,Table1[[#This Row],[Age]]&lt;=19),"TEEN","ADULT")</f>
        <v>ADULT</v>
      </c>
    </row>
    <row r="517" spans="1:12">
      <c r="A517">
        <v>516</v>
      </c>
      <c r="B517" t="s">
        <v>15</v>
      </c>
      <c r="C517" t="s">
        <v>13</v>
      </c>
      <c r="D517">
        <v>126</v>
      </c>
      <c r="E517" s="8">
        <v>2.2000000000000002</v>
      </c>
      <c r="F517">
        <v>1187</v>
      </c>
      <c r="G517">
        <v>28</v>
      </c>
      <c r="H517">
        <v>599</v>
      </c>
      <c r="I517">
        <v>25</v>
      </c>
      <c r="J517" t="s">
        <v>14</v>
      </c>
      <c r="K517">
        <v>2</v>
      </c>
      <c r="L517" t="str">
        <f>IF(AND(Table1[[#This Row],[Age]]&gt;=18,Table1[[#This Row],[Age]]&lt;=19),"TEEN","ADULT")</f>
        <v>ADULT</v>
      </c>
    </row>
    <row r="518" spans="1:12">
      <c r="A518">
        <v>517</v>
      </c>
      <c r="B518" t="s">
        <v>17</v>
      </c>
      <c r="C518" t="s">
        <v>13</v>
      </c>
      <c r="D518">
        <v>120</v>
      </c>
      <c r="E518" s="8">
        <v>3.8</v>
      </c>
      <c r="F518">
        <v>940</v>
      </c>
      <c r="G518">
        <v>36</v>
      </c>
      <c r="H518">
        <v>535</v>
      </c>
      <c r="I518">
        <v>44</v>
      </c>
      <c r="J518" t="s">
        <v>14</v>
      </c>
      <c r="K518">
        <v>2</v>
      </c>
      <c r="L518" t="str">
        <f>IF(AND(Table1[[#This Row],[Age]]&gt;=18,Table1[[#This Row],[Age]]&lt;=19),"TEEN","ADULT")</f>
        <v>ADULT</v>
      </c>
    </row>
    <row r="519" spans="1:12">
      <c r="A519">
        <v>518</v>
      </c>
      <c r="B519" t="s">
        <v>18</v>
      </c>
      <c r="C519" t="s">
        <v>19</v>
      </c>
      <c r="D519">
        <v>64</v>
      </c>
      <c r="E519" s="8">
        <v>1.2</v>
      </c>
      <c r="F519">
        <v>592</v>
      </c>
      <c r="G519">
        <v>19</v>
      </c>
      <c r="H519">
        <v>218</v>
      </c>
      <c r="I519">
        <v>25</v>
      </c>
      <c r="J519" t="s">
        <v>14</v>
      </c>
      <c r="K519">
        <v>1</v>
      </c>
      <c r="L519" t="str">
        <f>IF(AND(Table1[[#This Row],[Age]]&gt;=18,Table1[[#This Row],[Age]]&lt;=19),"TEEN","ADULT")</f>
        <v>ADULT</v>
      </c>
    </row>
    <row r="520" spans="1:12">
      <c r="A520">
        <v>519</v>
      </c>
      <c r="B520" t="s">
        <v>15</v>
      </c>
      <c r="C520" t="s">
        <v>13</v>
      </c>
      <c r="D520">
        <v>574</v>
      </c>
      <c r="E520" s="8">
        <v>8.5</v>
      </c>
      <c r="F520">
        <v>2780</v>
      </c>
      <c r="G520">
        <v>87</v>
      </c>
      <c r="H520">
        <v>1809</v>
      </c>
      <c r="I520">
        <v>34</v>
      </c>
      <c r="J520" t="s">
        <v>16</v>
      </c>
      <c r="K520">
        <v>5</v>
      </c>
      <c r="L520" t="str">
        <f>IF(AND(Table1[[#This Row],[Age]]&gt;=18,Table1[[#This Row],[Age]]&lt;=19),"TEEN","ADULT")</f>
        <v>ADULT</v>
      </c>
    </row>
    <row r="521" spans="1:12">
      <c r="A521">
        <v>520</v>
      </c>
      <c r="B521" t="s">
        <v>15</v>
      </c>
      <c r="C521" t="s">
        <v>13</v>
      </c>
      <c r="D521">
        <v>119</v>
      </c>
      <c r="E521" s="8">
        <v>2.2000000000000002</v>
      </c>
      <c r="F521">
        <v>1123</v>
      </c>
      <c r="G521">
        <v>22</v>
      </c>
      <c r="H521">
        <v>371</v>
      </c>
      <c r="I521">
        <v>51</v>
      </c>
      <c r="J521" t="s">
        <v>14</v>
      </c>
      <c r="K521">
        <v>2</v>
      </c>
      <c r="L521" t="str">
        <f>IF(AND(Table1[[#This Row],[Age]]&gt;=18,Table1[[#This Row],[Age]]&lt;=19),"TEEN","ADULT")</f>
        <v>ADULT</v>
      </c>
    </row>
    <row r="522" spans="1:12">
      <c r="A522">
        <v>521</v>
      </c>
      <c r="B522" t="s">
        <v>15</v>
      </c>
      <c r="C522" t="s">
        <v>13</v>
      </c>
      <c r="D522">
        <v>350</v>
      </c>
      <c r="E522" s="8">
        <v>6.5</v>
      </c>
      <c r="F522">
        <v>2364</v>
      </c>
      <c r="G522">
        <v>75</v>
      </c>
      <c r="H522">
        <v>1485</v>
      </c>
      <c r="I522">
        <v>20</v>
      </c>
      <c r="J522" t="s">
        <v>14</v>
      </c>
      <c r="K522">
        <v>4</v>
      </c>
      <c r="L522" t="str">
        <f>IF(AND(Table1[[#This Row],[Age]]&gt;=18,Table1[[#This Row],[Age]]&lt;=19),"TEEN","ADULT")</f>
        <v>ADULT</v>
      </c>
    </row>
    <row r="523" spans="1:12">
      <c r="A523">
        <v>522</v>
      </c>
      <c r="B523" t="s">
        <v>12</v>
      </c>
      <c r="C523" t="s">
        <v>13</v>
      </c>
      <c r="D523">
        <v>69</v>
      </c>
      <c r="E523" s="8">
        <v>1.1000000000000001</v>
      </c>
      <c r="F523">
        <v>535</v>
      </c>
      <c r="G523">
        <v>17</v>
      </c>
      <c r="H523">
        <v>250</v>
      </c>
      <c r="I523">
        <v>25</v>
      </c>
      <c r="J523" t="s">
        <v>14</v>
      </c>
      <c r="K523">
        <v>1</v>
      </c>
      <c r="L523" t="str">
        <f>IF(AND(Table1[[#This Row],[Age]]&gt;=18,Table1[[#This Row],[Age]]&lt;=19),"TEEN","ADULT")</f>
        <v>ADULT</v>
      </c>
    </row>
    <row r="524" spans="1:12">
      <c r="A524">
        <v>523</v>
      </c>
      <c r="B524" t="s">
        <v>17</v>
      </c>
      <c r="C524" t="s">
        <v>13</v>
      </c>
      <c r="D524">
        <v>438</v>
      </c>
      <c r="E524" s="8">
        <v>6.5</v>
      </c>
      <c r="F524">
        <v>1849</v>
      </c>
      <c r="G524">
        <v>64</v>
      </c>
      <c r="H524">
        <v>1125</v>
      </c>
      <c r="I524">
        <v>49</v>
      </c>
      <c r="J524" t="s">
        <v>16</v>
      </c>
      <c r="K524">
        <v>4</v>
      </c>
      <c r="L524" t="str">
        <f>IF(AND(Table1[[#This Row],[Age]]&gt;=18,Table1[[#This Row],[Age]]&lt;=19),"TEEN","ADULT")</f>
        <v>ADULT</v>
      </c>
    </row>
    <row r="525" spans="1:12">
      <c r="A525">
        <v>524</v>
      </c>
      <c r="B525" t="s">
        <v>20</v>
      </c>
      <c r="C525" t="s">
        <v>13</v>
      </c>
      <c r="D525">
        <v>506</v>
      </c>
      <c r="E525" s="8">
        <v>11.2</v>
      </c>
      <c r="F525">
        <v>2623</v>
      </c>
      <c r="G525">
        <v>98</v>
      </c>
      <c r="H525">
        <v>2460</v>
      </c>
      <c r="I525">
        <v>48</v>
      </c>
      <c r="J525" t="s">
        <v>14</v>
      </c>
      <c r="K525">
        <v>5</v>
      </c>
      <c r="L525" t="str">
        <f>IF(AND(Table1[[#This Row],[Age]]&gt;=18,Table1[[#This Row],[Age]]&lt;=19),"TEEN","ADULT")</f>
        <v>ADULT</v>
      </c>
    </row>
    <row r="526" spans="1:12">
      <c r="A526">
        <v>525</v>
      </c>
      <c r="B526" t="s">
        <v>20</v>
      </c>
      <c r="C526" t="s">
        <v>13</v>
      </c>
      <c r="D526">
        <v>272</v>
      </c>
      <c r="E526" s="8">
        <v>5.2</v>
      </c>
      <c r="F526">
        <v>1390</v>
      </c>
      <c r="G526">
        <v>45</v>
      </c>
      <c r="H526">
        <v>792</v>
      </c>
      <c r="I526">
        <v>57</v>
      </c>
      <c r="J526" t="s">
        <v>16</v>
      </c>
      <c r="K526">
        <v>3</v>
      </c>
      <c r="L526" t="str">
        <f>IF(AND(Table1[[#This Row],[Age]]&gt;=18,Table1[[#This Row],[Age]]&lt;=19),"TEEN","ADULT")</f>
        <v>ADULT</v>
      </c>
    </row>
    <row r="527" spans="1:12">
      <c r="A527">
        <v>526</v>
      </c>
      <c r="B527" t="s">
        <v>20</v>
      </c>
      <c r="C527" t="s">
        <v>13</v>
      </c>
      <c r="D527">
        <v>224</v>
      </c>
      <c r="E527" s="8">
        <v>4.5</v>
      </c>
      <c r="F527">
        <v>1646</v>
      </c>
      <c r="G527">
        <v>57</v>
      </c>
      <c r="H527">
        <v>665</v>
      </c>
      <c r="I527">
        <v>59</v>
      </c>
      <c r="J527" t="s">
        <v>14</v>
      </c>
      <c r="K527">
        <v>3</v>
      </c>
      <c r="L527" t="str">
        <f>IF(AND(Table1[[#This Row],[Age]]&gt;=18,Table1[[#This Row],[Age]]&lt;=19),"TEEN","ADULT")</f>
        <v>ADULT</v>
      </c>
    </row>
    <row r="528" spans="1:12">
      <c r="A528">
        <v>527</v>
      </c>
      <c r="B528" t="s">
        <v>12</v>
      </c>
      <c r="C528" t="s">
        <v>13</v>
      </c>
      <c r="D528">
        <v>99</v>
      </c>
      <c r="E528" s="8">
        <v>2.4</v>
      </c>
      <c r="F528">
        <v>689</v>
      </c>
      <c r="G528">
        <v>36</v>
      </c>
      <c r="H528">
        <v>318</v>
      </c>
      <c r="I528">
        <v>29</v>
      </c>
      <c r="J528" t="s">
        <v>16</v>
      </c>
      <c r="K528">
        <v>2</v>
      </c>
      <c r="L528" t="str">
        <f>IF(AND(Table1[[#This Row],[Age]]&gt;=18,Table1[[#This Row],[Age]]&lt;=19),"TEEN","ADULT")</f>
        <v>ADULT</v>
      </c>
    </row>
    <row r="529" spans="1:12">
      <c r="A529">
        <v>528</v>
      </c>
      <c r="B529" t="s">
        <v>18</v>
      </c>
      <c r="C529" t="s">
        <v>19</v>
      </c>
      <c r="D529">
        <v>44</v>
      </c>
      <c r="E529" s="8">
        <v>1.2</v>
      </c>
      <c r="F529">
        <v>466</v>
      </c>
      <c r="G529">
        <v>10</v>
      </c>
      <c r="H529">
        <v>131</v>
      </c>
      <c r="I529">
        <v>57</v>
      </c>
      <c r="J529" t="s">
        <v>16</v>
      </c>
      <c r="K529">
        <v>1</v>
      </c>
      <c r="L529" t="str">
        <f>IF(AND(Table1[[#This Row],[Age]]&gt;=18,Table1[[#This Row],[Age]]&lt;=19),"TEEN","ADULT")</f>
        <v>ADULT</v>
      </c>
    </row>
    <row r="530" spans="1:12">
      <c r="A530">
        <v>529</v>
      </c>
      <c r="B530" t="s">
        <v>12</v>
      </c>
      <c r="C530" t="s">
        <v>13</v>
      </c>
      <c r="D530">
        <v>175</v>
      </c>
      <c r="E530" s="8">
        <v>3</v>
      </c>
      <c r="F530">
        <v>801</v>
      </c>
      <c r="G530">
        <v>32</v>
      </c>
      <c r="H530">
        <v>338</v>
      </c>
      <c r="I530">
        <v>24</v>
      </c>
      <c r="J530" t="s">
        <v>14</v>
      </c>
      <c r="K530">
        <v>2</v>
      </c>
      <c r="L530" t="str">
        <f>IF(AND(Table1[[#This Row],[Age]]&gt;=18,Table1[[#This Row],[Age]]&lt;=19),"TEEN","ADULT")</f>
        <v>ADULT</v>
      </c>
    </row>
    <row r="531" spans="1:12">
      <c r="A531">
        <v>530</v>
      </c>
      <c r="B531" t="s">
        <v>12</v>
      </c>
      <c r="C531" t="s">
        <v>13</v>
      </c>
      <c r="D531">
        <v>228</v>
      </c>
      <c r="E531" s="8">
        <v>4.8</v>
      </c>
      <c r="F531">
        <v>1639</v>
      </c>
      <c r="G531">
        <v>47</v>
      </c>
      <c r="H531">
        <v>796</v>
      </c>
      <c r="I531">
        <v>42</v>
      </c>
      <c r="J531" t="s">
        <v>16</v>
      </c>
      <c r="K531">
        <v>3</v>
      </c>
      <c r="L531" t="str">
        <f>IF(AND(Table1[[#This Row],[Age]]&gt;=18,Table1[[#This Row],[Age]]&lt;=19),"TEEN","ADULT")</f>
        <v>ADULT</v>
      </c>
    </row>
    <row r="532" spans="1:12">
      <c r="A532">
        <v>531</v>
      </c>
      <c r="B532" t="s">
        <v>17</v>
      </c>
      <c r="C532" t="s">
        <v>13</v>
      </c>
      <c r="D532">
        <v>589</v>
      </c>
      <c r="E532" s="8">
        <v>11.8</v>
      </c>
      <c r="F532">
        <v>2629</v>
      </c>
      <c r="G532">
        <v>86</v>
      </c>
      <c r="H532">
        <v>2479</v>
      </c>
      <c r="I532">
        <v>43</v>
      </c>
      <c r="J532" t="s">
        <v>16</v>
      </c>
      <c r="K532">
        <v>5</v>
      </c>
      <c r="L532" t="str">
        <f>IF(AND(Table1[[#This Row],[Age]]&gt;=18,Table1[[#This Row],[Age]]&lt;=19),"TEEN","ADULT")</f>
        <v>ADULT</v>
      </c>
    </row>
    <row r="533" spans="1:12">
      <c r="A533">
        <v>532</v>
      </c>
      <c r="B533" t="s">
        <v>15</v>
      </c>
      <c r="C533" t="s">
        <v>13</v>
      </c>
      <c r="D533">
        <v>339</v>
      </c>
      <c r="E533" s="8">
        <v>7.9</v>
      </c>
      <c r="F533">
        <v>1987</v>
      </c>
      <c r="G533">
        <v>66</v>
      </c>
      <c r="H533">
        <v>1191</v>
      </c>
      <c r="I533">
        <v>47</v>
      </c>
      <c r="J533" t="s">
        <v>14</v>
      </c>
      <c r="K533">
        <v>4</v>
      </c>
      <c r="L533" t="str">
        <f>IF(AND(Table1[[#This Row],[Age]]&gt;=18,Table1[[#This Row],[Age]]&lt;=19),"TEEN","ADULT")</f>
        <v>ADULT</v>
      </c>
    </row>
    <row r="534" spans="1:12">
      <c r="A534">
        <v>533</v>
      </c>
      <c r="B534" t="s">
        <v>18</v>
      </c>
      <c r="C534" t="s">
        <v>19</v>
      </c>
      <c r="D534">
        <v>431</v>
      </c>
      <c r="E534" s="8">
        <v>6.4</v>
      </c>
      <c r="F534">
        <v>2206</v>
      </c>
      <c r="G534">
        <v>66</v>
      </c>
      <c r="H534">
        <v>1200</v>
      </c>
      <c r="I534">
        <v>23</v>
      </c>
      <c r="J534" t="s">
        <v>16</v>
      </c>
      <c r="K534">
        <v>4</v>
      </c>
      <c r="L534" t="str">
        <f>IF(AND(Table1[[#This Row],[Age]]&gt;=18,Table1[[#This Row],[Age]]&lt;=19),"TEEN","ADULT")</f>
        <v>ADULT</v>
      </c>
    </row>
    <row r="535" spans="1:12">
      <c r="A535">
        <v>534</v>
      </c>
      <c r="B535" t="s">
        <v>17</v>
      </c>
      <c r="C535" t="s">
        <v>13</v>
      </c>
      <c r="D535">
        <v>190</v>
      </c>
      <c r="E535" s="8">
        <v>4.7</v>
      </c>
      <c r="F535">
        <v>1276</v>
      </c>
      <c r="G535">
        <v>57</v>
      </c>
      <c r="H535">
        <v>915</v>
      </c>
      <c r="I535">
        <v>22</v>
      </c>
      <c r="J535" t="s">
        <v>16</v>
      </c>
      <c r="K535">
        <v>3</v>
      </c>
      <c r="L535" t="str">
        <f>IF(AND(Table1[[#This Row],[Age]]&gt;=18,Table1[[#This Row],[Age]]&lt;=19),"TEEN","ADULT")</f>
        <v>ADULT</v>
      </c>
    </row>
    <row r="536" spans="1:12">
      <c r="A536">
        <v>535</v>
      </c>
      <c r="B536" t="s">
        <v>15</v>
      </c>
      <c r="C536" t="s">
        <v>13</v>
      </c>
      <c r="D536">
        <v>389</v>
      </c>
      <c r="E536" s="8">
        <v>6.1</v>
      </c>
      <c r="F536">
        <v>2087</v>
      </c>
      <c r="G536">
        <v>67</v>
      </c>
      <c r="H536">
        <v>1383</v>
      </c>
      <c r="I536">
        <v>30</v>
      </c>
      <c r="J536" t="s">
        <v>14</v>
      </c>
      <c r="K536">
        <v>4</v>
      </c>
      <c r="L536" t="str">
        <f>IF(AND(Table1[[#This Row],[Age]]&gt;=18,Table1[[#This Row],[Age]]&lt;=19),"TEEN","ADULT")</f>
        <v>ADULT</v>
      </c>
    </row>
    <row r="537" spans="1:12">
      <c r="A537">
        <v>536</v>
      </c>
      <c r="B537" t="s">
        <v>20</v>
      </c>
      <c r="C537" t="s">
        <v>13</v>
      </c>
      <c r="D537">
        <v>139</v>
      </c>
      <c r="E537" s="8">
        <v>3.3</v>
      </c>
      <c r="F537">
        <v>937</v>
      </c>
      <c r="G537">
        <v>24</v>
      </c>
      <c r="H537">
        <v>573</v>
      </c>
      <c r="I537">
        <v>25</v>
      </c>
      <c r="J537" t="s">
        <v>16</v>
      </c>
      <c r="K537">
        <v>2</v>
      </c>
      <c r="L537" t="str">
        <f>IF(AND(Table1[[#This Row],[Age]]&gt;=18,Table1[[#This Row],[Age]]&lt;=19),"TEEN","ADULT")</f>
        <v>ADULT</v>
      </c>
    </row>
    <row r="538" spans="1:12">
      <c r="A538">
        <v>537</v>
      </c>
      <c r="B538" t="s">
        <v>20</v>
      </c>
      <c r="C538" t="s">
        <v>13</v>
      </c>
      <c r="D538">
        <v>289</v>
      </c>
      <c r="E538" s="8">
        <v>5.9</v>
      </c>
      <c r="F538">
        <v>1528</v>
      </c>
      <c r="G538">
        <v>48</v>
      </c>
      <c r="H538">
        <v>915</v>
      </c>
      <c r="I538">
        <v>30</v>
      </c>
      <c r="J538" t="s">
        <v>14</v>
      </c>
      <c r="K538">
        <v>3</v>
      </c>
      <c r="L538" t="str">
        <f>IF(AND(Table1[[#This Row],[Age]]&gt;=18,Table1[[#This Row],[Age]]&lt;=19),"TEEN","ADULT")</f>
        <v>ADULT</v>
      </c>
    </row>
    <row r="539" spans="1:12">
      <c r="A539">
        <v>538</v>
      </c>
      <c r="B539" t="s">
        <v>20</v>
      </c>
      <c r="C539" t="s">
        <v>13</v>
      </c>
      <c r="D539">
        <v>593</v>
      </c>
      <c r="E539" s="8">
        <v>11.1</v>
      </c>
      <c r="F539">
        <v>2672</v>
      </c>
      <c r="G539">
        <v>82</v>
      </c>
      <c r="H539">
        <v>2258</v>
      </c>
      <c r="I539">
        <v>34</v>
      </c>
      <c r="J539" t="s">
        <v>16</v>
      </c>
      <c r="K539">
        <v>5</v>
      </c>
      <c r="L539" t="str">
        <f>IF(AND(Table1[[#This Row],[Age]]&gt;=18,Table1[[#This Row],[Age]]&lt;=19),"TEEN","ADULT")</f>
        <v>ADULT</v>
      </c>
    </row>
    <row r="540" spans="1:12">
      <c r="A540">
        <v>539</v>
      </c>
      <c r="B540" t="s">
        <v>12</v>
      </c>
      <c r="C540" t="s">
        <v>13</v>
      </c>
      <c r="D540">
        <v>576</v>
      </c>
      <c r="E540" s="8">
        <v>9.5</v>
      </c>
      <c r="F540">
        <v>2638</v>
      </c>
      <c r="G540">
        <v>98</v>
      </c>
      <c r="H540">
        <v>2281</v>
      </c>
      <c r="I540">
        <v>38</v>
      </c>
      <c r="J540" t="s">
        <v>16</v>
      </c>
      <c r="K540">
        <v>5</v>
      </c>
      <c r="L540" t="str">
        <f>IF(AND(Table1[[#This Row],[Age]]&gt;=18,Table1[[#This Row],[Age]]&lt;=19),"TEEN","ADULT")</f>
        <v>ADULT</v>
      </c>
    </row>
    <row r="541" spans="1:12">
      <c r="A541">
        <v>540</v>
      </c>
      <c r="B541" t="s">
        <v>15</v>
      </c>
      <c r="C541" t="s">
        <v>13</v>
      </c>
      <c r="D541">
        <v>592</v>
      </c>
      <c r="E541" s="8">
        <v>9.4</v>
      </c>
      <c r="F541">
        <v>2867</v>
      </c>
      <c r="G541">
        <v>95</v>
      </c>
      <c r="H541">
        <v>1701</v>
      </c>
      <c r="I541">
        <v>27</v>
      </c>
      <c r="J541" t="s">
        <v>16</v>
      </c>
      <c r="K541">
        <v>5</v>
      </c>
      <c r="L541" t="str">
        <f>IF(AND(Table1[[#This Row],[Age]]&gt;=18,Table1[[#This Row],[Age]]&lt;=19),"TEEN","ADULT")</f>
        <v>ADULT</v>
      </c>
    </row>
    <row r="542" spans="1:12">
      <c r="A542">
        <v>541</v>
      </c>
      <c r="B542" t="s">
        <v>18</v>
      </c>
      <c r="C542" t="s">
        <v>19</v>
      </c>
      <c r="D542">
        <v>567</v>
      </c>
      <c r="E542" s="8">
        <v>10.5</v>
      </c>
      <c r="F542">
        <v>2817</v>
      </c>
      <c r="G542">
        <v>89</v>
      </c>
      <c r="H542">
        <v>2194</v>
      </c>
      <c r="I542">
        <v>52</v>
      </c>
      <c r="J542" t="s">
        <v>14</v>
      </c>
      <c r="K542">
        <v>5</v>
      </c>
      <c r="L542" t="str">
        <f>IF(AND(Table1[[#This Row],[Age]]&gt;=18,Table1[[#This Row],[Age]]&lt;=19),"TEEN","ADULT")</f>
        <v>ADULT</v>
      </c>
    </row>
    <row r="543" spans="1:12">
      <c r="A543">
        <v>542</v>
      </c>
      <c r="B543" t="s">
        <v>18</v>
      </c>
      <c r="C543" t="s">
        <v>19</v>
      </c>
      <c r="D543">
        <v>170</v>
      </c>
      <c r="E543" s="8">
        <v>2.5</v>
      </c>
      <c r="F543">
        <v>740</v>
      </c>
      <c r="G543">
        <v>21</v>
      </c>
      <c r="H543">
        <v>537</v>
      </c>
      <c r="I543">
        <v>25</v>
      </c>
      <c r="J543" t="s">
        <v>16</v>
      </c>
      <c r="K543">
        <v>2</v>
      </c>
      <c r="L543" t="str">
        <f>IF(AND(Table1[[#This Row],[Age]]&gt;=18,Table1[[#This Row],[Age]]&lt;=19),"TEEN","ADULT")</f>
        <v>ADULT</v>
      </c>
    </row>
    <row r="544" spans="1:12">
      <c r="A544">
        <v>543</v>
      </c>
      <c r="B544" t="s">
        <v>12</v>
      </c>
      <c r="C544" t="s">
        <v>13</v>
      </c>
      <c r="D544">
        <v>242</v>
      </c>
      <c r="E544" s="8">
        <v>5.4</v>
      </c>
      <c r="F544">
        <v>1307</v>
      </c>
      <c r="G544">
        <v>48</v>
      </c>
      <c r="H544">
        <v>642</v>
      </c>
      <c r="I544">
        <v>28</v>
      </c>
      <c r="J544" t="s">
        <v>14</v>
      </c>
      <c r="K544">
        <v>3</v>
      </c>
      <c r="L544" t="str">
        <f>IF(AND(Table1[[#This Row],[Age]]&gt;=18,Table1[[#This Row],[Age]]&lt;=19),"TEEN","ADULT")</f>
        <v>ADULT</v>
      </c>
    </row>
    <row r="545" spans="1:12">
      <c r="A545">
        <v>544</v>
      </c>
      <c r="B545" t="s">
        <v>20</v>
      </c>
      <c r="C545" t="s">
        <v>13</v>
      </c>
      <c r="D545">
        <v>275</v>
      </c>
      <c r="E545" s="8">
        <v>5.5</v>
      </c>
      <c r="F545">
        <v>1616</v>
      </c>
      <c r="G545">
        <v>48</v>
      </c>
      <c r="H545">
        <v>656</v>
      </c>
      <c r="I545">
        <v>55</v>
      </c>
      <c r="J545" t="s">
        <v>14</v>
      </c>
      <c r="K545">
        <v>3</v>
      </c>
      <c r="L545" t="str">
        <f>IF(AND(Table1[[#This Row],[Age]]&gt;=18,Table1[[#This Row],[Age]]&lt;=19),"TEEN","ADULT")</f>
        <v>ADULT</v>
      </c>
    </row>
    <row r="546" spans="1:12">
      <c r="A546">
        <v>545</v>
      </c>
      <c r="B546" t="s">
        <v>12</v>
      </c>
      <c r="C546" t="s">
        <v>13</v>
      </c>
      <c r="D546">
        <v>544</v>
      </c>
      <c r="E546" s="8">
        <v>9.6999999999999993</v>
      </c>
      <c r="F546">
        <v>2633</v>
      </c>
      <c r="G546">
        <v>97</v>
      </c>
      <c r="H546">
        <v>1727</v>
      </c>
      <c r="I546">
        <v>28</v>
      </c>
      <c r="J546" t="s">
        <v>16</v>
      </c>
      <c r="K546">
        <v>5</v>
      </c>
      <c r="L546" t="str">
        <f>IF(AND(Table1[[#This Row],[Age]]&gt;=18,Table1[[#This Row],[Age]]&lt;=19),"TEEN","ADULT")</f>
        <v>ADULT</v>
      </c>
    </row>
    <row r="547" spans="1:12">
      <c r="A547">
        <v>546</v>
      </c>
      <c r="B547" t="s">
        <v>15</v>
      </c>
      <c r="C547" t="s">
        <v>13</v>
      </c>
      <c r="D547">
        <v>50</v>
      </c>
      <c r="E547" s="8">
        <v>2</v>
      </c>
      <c r="F547">
        <v>362</v>
      </c>
      <c r="G547">
        <v>17</v>
      </c>
      <c r="H547">
        <v>182</v>
      </c>
      <c r="I547">
        <v>34</v>
      </c>
      <c r="J547" t="s">
        <v>16</v>
      </c>
      <c r="K547">
        <v>1</v>
      </c>
      <c r="L547" t="str">
        <f>IF(AND(Table1[[#This Row],[Age]]&gt;=18,Table1[[#This Row],[Age]]&lt;=19),"TEEN","ADULT")</f>
        <v>ADULT</v>
      </c>
    </row>
    <row r="548" spans="1:12">
      <c r="A548">
        <v>547</v>
      </c>
      <c r="B548" t="s">
        <v>15</v>
      </c>
      <c r="C548" t="s">
        <v>13</v>
      </c>
      <c r="D548">
        <v>236</v>
      </c>
      <c r="E548" s="8">
        <v>4.5999999999999996</v>
      </c>
      <c r="F548">
        <v>1750</v>
      </c>
      <c r="G548">
        <v>45</v>
      </c>
      <c r="H548">
        <v>971</v>
      </c>
      <c r="I548">
        <v>21</v>
      </c>
      <c r="J548" t="s">
        <v>16</v>
      </c>
      <c r="K548">
        <v>3</v>
      </c>
      <c r="L548" t="str">
        <f>IF(AND(Table1[[#This Row],[Age]]&gt;=18,Table1[[#This Row],[Age]]&lt;=19),"TEEN","ADULT")</f>
        <v>ADULT</v>
      </c>
    </row>
    <row r="549" spans="1:12">
      <c r="A549">
        <v>548</v>
      </c>
      <c r="B549" t="s">
        <v>18</v>
      </c>
      <c r="C549" t="s">
        <v>19</v>
      </c>
      <c r="D549">
        <v>139</v>
      </c>
      <c r="E549" s="8">
        <v>2.6</v>
      </c>
      <c r="F549">
        <v>658</v>
      </c>
      <c r="G549">
        <v>33</v>
      </c>
      <c r="H549">
        <v>358</v>
      </c>
      <c r="I549">
        <v>58</v>
      </c>
      <c r="J549" t="s">
        <v>16</v>
      </c>
      <c r="K549">
        <v>2</v>
      </c>
      <c r="L549" t="str">
        <f>IF(AND(Table1[[#This Row],[Age]]&gt;=18,Table1[[#This Row],[Age]]&lt;=19),"TEEN","ADULT")</f>
        <v>ADULT</v>
      </c>
    </row>
    <row r="550" spans="1:12">
      <c r="A550">
        <v>549</v>
      </c>
      <c r="B550" t="s">
        <v>12</v>
      </c>
      <c r="C550" t="s">
        <v>13</v>
      </c>
      <c r="D550">
        <v>383</v>
      </c>
      <c r="E550" s="8">
        <v>6.6</v>
      </c>
      <c r="F550">
        <v>2155</v>
      </c>
      <c r="G550">
        <v>74</v>
      </c>
      <c r="H550">
        <v>1360</v>
      </c>
      <c r="I550">
        <v>45</v>
      </c>
      <c r="J550" t="s">
        <v>14</v>
      </c>
      <c r="K550">
        <v>4</v>
      </c>
      <c r="L550" t="str">
        <f>IF(AND(Table1[[#This Row],[Age]]&gt;=18,Table1[[#This Row],[Age]]&lt;=19),"TEEN","ADULT")</f>
        <v>ADULT</v>
      </c>
    </row>
    <row r="551" spans="1:12">
      <c r="A551">
        <v>550</v>
      </c>
      <c r="B551" t="s">
        <v>20</v>
      </c>
      <c r="C551" t="s">
        <v>13</v>
      </c>
      <c r="D551">
        <v>172</v>
      </c>
      <c r="E551" s="8">
        <v>4</v>
      </c>
      <c r="F551">
        <v>1047</v>
      </c>
      <c r="G551">
        <v>32</v>
      </c>
      <c r="H551">
        <v>508</v>
      </c>
      <c r="I551">
        <v>21</v>
      </c>
      <c r="J551" t="s">
        <v>16</v>
      </c>
      <c r="K551">
        <v>2</v>
      </c>
      <c r="L551" t="str">
        <f>IF(AND(Table1[[#This Row],[Age]]&gt;=18,Table1[[#This Row],[Age]]&lt;=19),"TEEN","ADULT")</f>
        <v>ADULT</v>
      </c>
    </row>
    <row r="552" spans="1:12">
      <c r="A552">
        <v>551</v>
      </c>
      <c r="B552" t="s">
        <v>17</v>
      </c>
      <c r="C552" t="s">
        <v>13</v>
      </c>
      <c r="D552">
        <v>455</v>
      </c>
      <c r="E552" s="8">
        <v>6.2</v>
      </c>
      <c r="F552">
        <v>1984</v>
      </c>
      <c r="G552">
        <v>72</v>
      </c>
      <c r="H552">
        <v>1287</v>
      </c>
      <c r="I552">
        <v>42</v>
      </c>
      <c r="J552" t="s">
        <v>14</v>
      </c>
      <c r="K552">
        <v>4</v>
      </c>
      <c r="L552" t="str">
        <f>IF(AND(Table1[[#This Row],[Age]]&gt;=18,Table1[[#This Row],[Age]]&lt;=19),"TEEN","ADULT")</f>
        <v>ADULT</v>
      </c>
    </row>
    <row r="553" spans="1:12">
      <c r="A553">
        <v>552</v>
      </c>
      <c r="B553" t="s">
        <v>20</v>
      </c>
      <c r="C553" t="s">
        <v>13</v>
      </c>
      <c r="D553">
        <v>157</v>
      </c>
      <c r="E553" s="8">
        <v>2.5</v>
      </c>
      <c r="F553">
        <v>1110</v>
      </c>
      <c r="G553">
        <v>30</v>
      </c>
      <c r="H553">
        <v>373</v>
      </c>
      <c r="I553">
        <v>37</v>
      </c>
      <c r="J553" t="s">
        <v>16</v>
      </c>
      <c r="K553">
        <v>2</v>
      </c>
      <c r="L553" t="str">
        <f>IF(AND(Table1[[#This Row],[Age]]&gt;=18,Table1[[#This Row],[Age]]&lt;=19),"TEEN","ADULT")</f>
        <v>ADULT</v>
      </c>
    </row>
    <row r="554" spans="1:12">
      <c r="A554">
        <v>553</v>
      </c>
      <c r="B554" t="s">
        <v>18</v>
      </c>
      <c r="C554" t="s">
        <v>19</v>
      </c>
      <c r="D554">
        <v>173</v>
      </c>
      <c r="E554" s="8">
        <v>3.8</v>
      </c>
      <c r="F554">
        <v>605</v>
      </c>
      <c r="G554">
        <v>23</v>
      </c>
      <c r="H554">
        <v>583</v>
      </c>
      <c r="I554">
        <v>32</v>
      </c>
      <c r="J554" t="s">
        <v>14</v>
      </c>
      <c r="K554">
        <v>2</v>
      </c>
      <c r="L554" t="str">
        <f>IF(AND(Table1[[#This Row],[Age]]&gt;=18,Table1[[#This Row],[Age]]&lt;=19),"TEEN","ADULT")</f>
        <v>ADULT</v>
      </c>
    </row>
    <row r="555" spans="1:12">
      <c r="A555">
        <v>554</v>
      </c>
      <c r="B555" t="s">
        <v>20</v>
      </c>
      <c r="C555" t="s">
        <v>13</v>
      </c>
      <c r="D555">
        <v>405</v>
      </c>
      <c r="E555" s="8">
        <v>7.3</v>
      </c>
      <c r="F555">
        <v>2082</v>
      </c>
      <c r="G555">
        <v>75</v>
      </c>
      <c r="H555">
        <v>1162</v>
      </c>
      <c r="I555">
        <v>37</v>
      </c>
      <c r="J555" t="s">
        <v>16</v>
      </c>
      <c r="K555">
        <v>4</v>
      </c>
      <c r="L555" t="str">
        <f>IF(AND(Table1[[#This Row],[Age]]&gt;=18,Table1[[#This Row],[Age]]&lt;=19),"TEEN","ADULT")</f>
        <v>ADULT</v>
      </c>
    </row>
    <row r="556" spans="1:12">
      <c r="A556">
        <v>555</v>
      </c>
      <c r="B556" t="s">
        <v>18</v>
      </c>
      <c r="C556" t="s">
        <v>19</v>
      </c>
      <c r="D556">
        <v>387</v>
      </c>
      <c r="E556" s="8">
        <v>6.6</v>
      </c>
      <c r="F556">
        <v>2168</v>
      </c>
      <c r="G556">
        <v>61</v>
      </c>
      <c r="H556">
        <v>1246</v>
      </c>
      <c r="I556">
        <v>19</v>
      </c>
      <c r="J556" t="s">
        <v>16</v>
      </c>
      <c r="K556">
        <v>4</v>
      </c>
      <c r="L556" t="str">
        <f>IF(AND(Table1[[#This Row],[Age]]&gt;=18,Table1[[#This Row],[Age]]&lt;=19),"TEEN","ADULT")</f>
        <v>TEEN</v>
      </c>
    </row>
    <row r="557" spans="1:12">
      <c r="A557">
        <v>556</v>
      </c>
      <c r="B557" t="s">
        <v>17</v>
      </c>
      <c r="C557" t="s">
        <v>13</v>
      </c>
      <c r="D557">
        <v>201</v>
      </c>
      <c r="E557" s="8">
        <v>4.9000000000000004</v>
      </c>
      <c r="F557">
        <v>1633</v>
      </c>
      <c r="G557">
        <v>41</v>
      </c>
      <c r="H557">
        <v>972</v>
      </c>
      <c r="I557">
        <v>32</v>
      </c>
      <c r="J557" t="s">
        <v>16</v>
      </c>
      <c r="K557">
        <v>3</v>
      </c>
      <c r="L557" t="str">
        <f>IF(AND(Table1[[#This Row],[Age]]&gt;=18,Table1[[#This Row],[Age]]&lt;=19),"TEEN","ADULT")</f>
        <v>ADULT</v>
      </c>
    </row>
    <row r="558" spans="1:12">
      <c r="A558">
        <v>557</v>
      </c>
      <c r="B558" t="s">
        <v>18</v>
      </c>
      <c r="C558" t="s">
        <v>19</v>
      </c>
      <c r="D558">
        <v>142</v>
      </c>
      <c r="E558" s="8">
        <v>3.5</v>
      </c>
      <c r="F558">
        <v>625</v>
      </c>
      <c r="G558">
        <v>25</v>
      </c>
      <c r="H558">
        <v>370</v>
      </c>
      <c r="I558">
        <v>40</v>
      </c>
      <c r="J558" t="s">
        <v>16</v>
      </c>
      <c r="K558">
        <v>2</v>
      </c>
      <c r="L558" t="str">
        <f>IF(AND(Table1[[#This Row],[Age]]&gt;=18,Table1[[#This Row],[Age]]&lt;=19),"TEEN","ADULT")</f>
        <v>ADULT</v>
      </c>
    </row>
    <row r="559" spans="1:12">
      <c r="A559">
        <v>558</v>
      </c>
      <c r="B559" t="s">
        <v>20</v>
      </c>
      <c r="C559" t="s">
        <v>13</v>
      </c>
      <c r="D559">
        <v>198</v>
      </c>
      <c r="E559" s="8">
        <v>4.2</v>
      </c>
      <c r="F559">
        <v>1392</v>
      </c>
      <c r="G559">
        <v>43</v>
      </c>
      <c r="H559">
        <v>640</v>
      </c>
      <c r="I559">
        <v>27</v>
      </c>
      <c r="J559" t="s">
        <v>14</v>
      </c>
      <c r="K559">
        <v>3</v>
      </c>
      <c r="L559" t="str">
        <f>IF(AND(Table1[[#This Row],[Age]]&gt;=18,Table1[[#This Row],[Age]]&lt;=19),"TEEN","ADULT")</f>
        <v>ADULT</v>
      </c>
    </row>
    <row r="560" spans="1:12">
      <c r="A560">
        <v>559</v>
      </c>
      <c r="B560" t="s">
        <v>12</v>
      </c>
      <c r="C560" t="s">
        <v>13</v>
      </c>
      <c r="D560">
        <v>361</v>
      </c>
      <c r="E560" s="8">
        <v>7.6</v>
      </c>
      <c r="F560">
        <v>2037</v>
      </c>
      <c r="G560">
        <v>65</v>
      </c>
      <c r="H560">
        <v>1056</v>
      </c>
      <c r="I560">
        <v>55</v>
      </c>
      <c r="J560" t="s">
        <v>14</v>
      </c>
      <c r="K560">
        <v>4</v>
      </c>
      <c r="L560" t="str">
        <f>IF(AND(Table1[[#This Row],[Age]]&gt;=18,Table1[[#This Row],[Age]]&lt;=19),"TEEN","ADULT")</f>
        <v>ADULT</v>
      </c>
    </row>
    <row r="561" spans="1:12">
      <c r="A561">
        <v>560</v>
      </c>
      <c r="B561" t="s">
        <v>15</v>
      </c>
      <c r="C561" t="s">
        <v>13</v>
      </c>
      <c r="D561">
        <v>553</v>
      </c>
      <c r="E561" s="8">
        <v>11.6</v>
      </c>
      <c r="F561">
        <v>2914</v>
      </c>
      <c r="G561">
        <v>81</v>
      </c>
      <c r="H561">
        <v>1860</v>
      </c>
      <c r="I561">
        <v>47</v>
      </c>
      <c r="J561" t="s">
        <v>14</v>
      </c>
      <c r="K561">
        <v>5</v>
      </c>
      <c r="L561" t="str">
        <f>IF(AND(Table1[[#This Row],[Age]]&gt;=18,Table1[[#This Row],[Age]]&lt;=19),"TEEN","ADULT")</f>
        <v>ADULT</v>
      </c>
    </row>
    <row r="562" spans="1:12">
      <c r="A562">
        <v>561</v>
      </c>
      <c r="B562" t="s">
        <v>20</v>
      </c>
      <c r="C562" t="s">
        <v>13</v>
      </c>
      <c r="D562">
        <v>408</v>
      </c>
      <c r="E562" s="8">
        <v>6.2</v>
      </c>
      <c r="F562">
        <v>2245</v>
      </c>
      <c r="G562">
        <v>69</v>
      </c>
      <c r="H562">
        <v>1103</v>
      </c>
      <c r="I562">
        <v>38</v>
      </c>
      <c r="J562" t="s">
        <v>16</v>
      </c>
      <c r="K562">
        <v>4</v>
      </c>
      <c r="L562" t="str">
        <f>IF(AND(Table1[[#This Row],[Age]]&gt;=18,Table1[[#This Row],[Age]]&lt;=19),"TEEN","ADULT")</f>
        <v>ADULT</v>
      </c>
    </row>
    <row r="563" spans="1:12">
      <c r="A563">
        <v>562</v>
      </c>
      <c r="B563" t="s">
        <v>17</v>
      </c>
      <c r="C563" t="s">
        <v>13</v>
      </c>
      <c r="D563">
        <v>121</v>
      </c>
      <c r="E563" s="8">
        <v>2.1</v>
      </c>
      <c r="F563">
        <v>1188</v>
      </c>
      <c r="G563">
        <v>21</v>
      </c>
      <c r="H563">
        <v>578</v>
      </c>
      <c r="I563">
        <v>18</v>
      </c>
      <c r="J563" t="s">
        <v>14</v>
      </c>
      <c r="K563">
        <v>2</v>
      </c>
      <c r="L563" t="str">
        <f>IF(AND(Table1[[#This Row],[Age]]&gt;=18,Table1[[#This Row],[Age]]&lt;=19),"TEEN","ADULT")</f>
        <v>TEEN</v>
      </c>
    </row>
    <row r="564" spans="1:12">
      <c r="A564">
        <v>563</v>
      </c>
      <c r="B564" t="s">
        <v>12</v>
      </c>
      <c r="C564" t="s">
        <v>13</v>
      </c>
      <c r="D564">
        <v>71</v>
      </c>
      <c r="E564" s="8">
        <v>1.4</v>
      </c>
      <c r="F564">
        <v>508</v>
      </c>
      <c r="G564">
        <v>15</v>
      </c>
      <c r="H564">
        <v>265</v>
      </c>
      <c r="I564">
        <v>33</v>
      </c>
      <c r="J564" t="s">
        <v>16</v>
      </c>
      <c r="K564">
        <v>1</v>
      </c>
      <c r="L564" t="str">
        <f>IF(AND(Table1[[#This Row],[Age]]&gt;=18,Table1[[#This Row],[Age]]&lt;=19),"TEEN","ADULT")</f>
        <v>ADULT</v>
      </c>
    </row>
    <row r="565" spans="1:12">
      <c r="A565">
        <v>564</v>
      </c>
      <c r="B565" t="s">
        <v>18</v>
      </c>
      <c r="C565" t="s">
        <v>19</v>
      </c>
      <c r="D565">
        <v>46</v>
      </c>
      <c r="E565" s="8">
        <v>1.6</v>
      </c>
      <c r="F565">
        <v>440</v>
      </c>
      <c r="G565">
        <v>10</v>
      </c>
      <c r="H565">
        <v>265</v>
      </c>
      <c r="I565">
        <v>31</v>
      </c>
      <c r="J565" t="s">
        <v>14</v>
      </c>
      <c r="K565">
        <v>1</v>
      </c>
      <c r="L565" t="str">
        <f>IF(AND(Table1[[#This Row],[Age]]&gt;=18,Table1[[#This Row],[Age]]&lt;=19),"TEEN","ADULT")</f>
        <v>ADULT</v>
      </c>
    </row>
    <row r="566" spans="1:12">
      <c r="A566">
        <v>565</v>
      </c>
      <c r="B566" t="s">
        <v>17</v>
      </c>
      <c r="C566" t="s">
        <v>13</v>
      </c>
      <c r="D566">
        <v>290</v>
      </c>
      <c r="E566" s="8">
        <v>4.4000000000000004</v>
      </c>
      <c r="F566">
        <v>1272</v>
      </c>
      <c r="G566">
        <v>55</v>
      </c>
      <c r="H566">
        <v>910</v>
      </c>
      <c r="I566">
        <v>44</v>
      </c>
      <c r="J566" t="s">
        <v>14</v>
      </c>
      <c r="K566">
        <v>3</v>
      </c>
      <c r="L566" t="str">
        <f>IF(AND(Table1[[#This Row],[Age]]&gt;=18,Table1[[#This Row],[Age]]&lt;=19),"TEEN","ADULT")</f>
        <v>ADULT</v>
      </c>
    </row>
    <row r="567" spans="1:12">
      <c r="A567">
        <v>566</v>
      </c>
      <c r="B567" t="s">
        <v>20</v>
      </c>
      <c r="C567" t="s">
        <v>13</v>
      </c>
      <c r="D567">
        <v>60</v>
      </c>
      <c r="E567" s="8">
        <v>1.3</v>
      </c>
      <c r="F567">
        <v>462</v>
      </c>
      <c r="G567">
        <v>15</v>
      </c>
      <c r="H567">
        <v>296</v>
      </c>
      <c r="I567">
        <v>40</v>
      </c>
      <c r="J567" t="s">
        <v>14</v>
      </c>
      <c r="K567">
        <v>1</v>
      </c>
      <c r="L567" t="str">
        <f>IF(AND(Table1[[#This Row],[Age]]&gt;=18,Table1[[#This Row],[Age]]&lt;=19),"TEEN","ADULT")</f>
        <v>ADULT</v>
      </c>
    </row>
    <row r="568" spans="1:12">
      <c r="A568">
        <v>567</v>
      </c>
      <c r="B568" t="s">
        <v>12</v>
      </c>
      <c r="C568" t="s">
        <v>13</v>
      </c>
      <c r="D568">
        <v>116</v>
      </c>
      <c r="E568" s="8">
        <v>3.9</v>
      </c>
      <c r="F568">
        <v>1132</v>
      </c>
      <c r="G568">
        <v>26</v>
      </c>
      <c r="H568">
        <v>498</v>
      </c>
      <c r="I568">
        <v>35</v>
      </c>
      <c r="J568" t="s">
        <v>16</v>
      </c>
      <c r="K568">
        <v>2</v>
      </c>
      <c r="L568" t="str">
        <f>IF(AND(Table1[[#This Row],[Age]]&gt;=18,Table1[[#This Row],[Age]]&lt;=19),"TEEN","ADULT")</f>
        <v>ADULT</v>
      </c>
    </row>
    <row r="569" spans="1:12">
      <c r="A569">
        <v>568</v>
      </c>
      <c r="B569" t="s">
        <v>15</v>
      </c>
      <c r="C569" t="s">
        <v>13</v>
      </c>
      <c r="D569">
        <v>86</v>
      </c>
      <c r="E569" s="8">
        <v>1.7</v>
      </c>
      <c r="F569">
        <v>312</v>
      </c>
      <c r="G569">
        <v>16</v>
      </c>
      <c r="H569">
        <v>227</v>
      </c>
      <c r="I569">
        <v>32</v>
      </c>
      <c r="J569" t="s">
        <v>14</v>
      </c>
      <c r="K569">
        <v>1</v>
      </c>
      <c r="L569" t="str">
        <f>IF(AND(Table1[[#This Row],[Age]]&gt;=18,Table1[[#This Row],[Age]]&lt;=19),"TEEN","ADULT")</f>
        <v>ADULT</v>
      </c>
    </row>
    <row r="570" spans="1:12">
      <c r="A570">
        <v>569</v>
      </c>
      <c r="B570" t="s">
        <v>12</v>
      </c>
      <c r="C570" t="s">
        <v>13</v>
      </c>
      <c r="D570">
        <v>291</v>
      </c>
      <c r="E570" s="8">
        <v>5.3</v>
      </c>
      <c r="F570">
        <v>1537</v>
      </c>
      <c r="G570">
        <v>43</v>
      </c>
      <c r="H570">
        <v>700</v>
      </c>
      <c r="I570">
        <v>49</v>
      </c>
      <c r="J570" t="s">
        <v>16</v>
      </c>
      <c r="K570">
        <v>3</v>
      </c>
      <c r="L570" t="str">
        <f>IF(AND(Table1[[#This Row],[Age]]&gt;=18,Table1[[#This Row],[Age]]&lt;=19),"TEEN","ADULT")</f>
        <v>ADULT</v>
      </c>
    </row>
    <row r="571" spans="1:12">
      <c r="A571">
        <v>570</v>
      </c>
      <c r="B571" t="s">
        <v>12</v>
      </c>
      <c r="C571" t="s">
        <v>13</v>
      </c>
      <c r="D571">
        <v>404</v>
      </c>
      <c r="E571" s="8">
        <v>6.6</v>
      </c>
      <c r="F571">
        <v>2181</v>
      </c>
      <c r="G571">
        <v>77</v>
      </c>
      <c r="H571">
        <v>1327</v>
      </c>
      <c r="I571">
        <v>18</v>
      </c>
      <c r="J571" t="s">
        <v>14</v>
      </c>
      <c r="K571">
        <v>4</v>
      </c>
      <c r="L571" t="str">
        <f>IF(AND(Table1[[#This Row],[Age]]&gt;=18,Table1[[#This Row],[Age]]&lt;=19),"TEEN","ADULT")</f>
        <v>TEEN</v>
      </c>
    </row>
    <row r="572" spans="1:12">
      <c r="A572">
        <v>571</v>
      </c>
      <c r="B572" t="s">
        <v>15</v>
      </c>
      <c r="C572" t="s">
        <v>13</v>
      </c>
      <c r="D572">
        <v>441</v>
      </c>
      <c r="E572" s="8">
        <v>7.1</v>
      </c>
      <c r="F572">
        <v>1928</v>
      </c>
      <c r="G572">
        <v>74</v>
      </c>
      <c r="H572">
        <v>1421</v>
      </c>
      <c r="I572">
        <v>57</v>
      </c>
      <c r="J572" t="s">
        <v>14</v>
      </c>
      <c r="K572">
        <v>4</v>
      </c>
      <c r="L572" t="str">
        <f>IF(AND(Table1[[#This Row],[Age]]&gt;=18,Table1[[#This Row],[Age]]&lt;=19),"TEEN","ADULT")</f>
        <v>ADULT</v>
      </c>
    </row>
    <row r="573" spans="1:12">
      <c r="A573">
        <v>572</v>
      </c>
      <c r="B573" t="s">
        <v>12</v>
      </c>
      <c r="C573" t="s">
        <v>13</v>
      </c>
      <c r="D573">
        <v>444</v>
      </c>
      <c r="E573" s="8">
        <v>6.1</v>
      </c>
      <c r="F573">
        <v>2229</v>
      </c>
      <c r="G573">
        <v>73</v>
      </c>
      <c r="H573">
        <v>1194</v>
      </c>
      <c r="I573">
        <v>25</v>
      </c>
      <c r="J573" t="s">
        <v>16</v>
      </c>
      <c r="K573">
        <v>4</v>
      </c>
      <c r="L573" t="str">
        <f>IF(AND(Table1[[#This Row],[Age]]&gt;=18,Table1[[#This Row],[Age]]&lt;=19),"TEEN","ADULT")</f>
        <v>ADULT</v>
      </c>
    </row>
    <row r="574" spans="1:12">
      <c r="A574">
        <v>573</v>
      </c>
      <c r="B574" t="s">
        <v>15</v>
      </c>
      <c r="C574" t="s">
        <v>13</v>
      </c>
      <c r="D574">
        <v>211</v>
      </c>
      <c r="E574" s="8">
        <v>5.9</v>
      </c>
      <c r="F574">
        <v>1757</v>
      </c>
      <c r="G574">
        <v>42</v>
      </c>
      <c r="H574">
        <v>864</v>
      </c>
      <c r="I574">
        <v>56</v>
      </c>
      <c r="J574" t="s">
        <v>16</v>
      </c>
      <c r="K574">
        <v>3</v>
      </c>
      <c r="L574" t="str">
        <f>IF(AND(Table1[[#This Row],[Age]]&gt;=18,Table1[[#This Row],[Age]]&lt;=19),"TEEN","ADULT")</f>
        <v>ADULT</v>
      </c>
    </row>
    <row r="575" spans="1:12">
      <c r="A575">
        <v>574</v>
      </c>
      <c r="B575" t="s">
        <v>20</v>
      </c>
      <c r="C575" t="s">
        <v>13</v>
      </c>
      <c r="D575">
        <v>537</v>
      </c>
      <c r="E575" s="8">
        <v>9.1</v>
      </c>
      <c r="F575">
        <v>2858</v>
      </c>
      <c r="G575">
        <v>86</v>
      </c>
      <c r="H575">
        <v>2158</v>
      </c>
      <c r="I575">
        <v>22</v>
      </c>
      <c r="J575" t="s">
        <v>14</v>
      </c>
      <c r="K575">
        <v>5</v>
      </c>
      <c r="L575" t="str">
        <f>IF(AND(Table1[[#This Row],[Age]]&gt;=18,Table1[[#This Row],[Age]]&lt;=19),"TEEN","ADULT")</f>
        <v>ADULT</v>
      </c>
    </row>
    <row r="576" spans="1:12">
      <c r="A576">
        <v>575</v>
      </c>
      <c r="B576" t="s">
        <v>17</v>
      </c>
      <c r="C576" t="s">
        <v>13</v>
      </c>
      <c r="D576">
        <v>519</v>
      </c>
      <c r="E576" s="8">
        <v>10.9</v>
      </c>
      <c r="F576">
        <v>2571</v>
      </c>
      <c r="G576">
        <v>93</v>
      </c>
      <c r="H576">
        <v>2163</v>
      </c>
      <c r="I576">
        <v>47</v>
      </c>
      <c r="J576" t="s">
        <v>16</v>
      </c>
      <c r="K576">
        <v>5</v>
      </c>
      <c r="L576" t="str">
        <f>IF(AND(Table1[[#This Row],[Age]]&gt;=18,Table1[[#This Row],[Age]]&lt;=19),"TEEN","ADULT")</f>
        <v>ADULT</v>
      </c>
    </row>
    <row r="577" spans="1:12">
      <c r="A577">
        <v>576</v>
      </c>
      <c r="B577" t="s">
        <v>20</v>
      </c>
      <c r="C577" t="s">
        <v>13</v>
      </c>
      <c r="D577">
        <v>94</v>
      </c>
      <c r="E577" s="8">
        <v>3.5</v>
      </c>
      <c r="F577">
        <v>606</v>
      </c>
      <c r="G577">
        <v>30</v>
      </c>
      <c r="H577">
        <v>446</v>
      </c>
      <c r="I577">
        <v>49</v>
      </c>
      <c r="J577" t="s">
        <v>14</v>
      </c>
      <c r="K577">
        <v>2</v>
      </c>
      <c r="L577" t="str">
        <f>IF(AND(Table1[[#This Row],[Age]]&gt;=18,Table1[[#This Row],[Age]]&lt;=19),"TEEN","ADULT")</f>
        <v>ADULT</v>
      </c>
    </row>
    <row r="578" spans="1:12">
      <c r="A578">
        <v>577</v>
      </c>
      <c r="B578" t="s">
        <v>12</v>
      </c>
      <c r="C578" t="s">
        <v>13</v>
      </c>
      <c r="D578">
        <v>554</v>
      </c>
      <c r="E578" s="8">
        <v>10.3</v>
      </c>
      <c r="F578">
        <v>2776</v>
      </c>
      <c r="G578">
        <v>83</v>
      </c>
      <c r="H578">
        <v>1606</v>
      </c>
      <c r="I578">
        <v>34</v>
      </c>
      <c r="J578" t="s">
        <v>16</v>
      </c>
      <c r="K578">
        <v>5</v>
      </c>
      <c r="L578" t="str">
        <f>IF(AND(Table1[[#This Row],[Age]]&gt;=18,Table1[[#This Row],[Age]]&lt;=19),"TEEN","ADULT")</f>
        <v>ADULT</v>
      </c>
    </row>
    <row r="579" spans="1:12">
      <c r="A579">
        <v>578</v>
      </c>
      <c r="B579" t="s">
        <v>18</v>
      </c>
      <c r="C579" t="s">
        <v>19</v>
      </c>
      <c r="D579">
        <v>381</v>
      </c>
      <c r="E579" s="8">
        <v>7.5</v>
      </c>
      <c r="F579">
        <v>2216</v>
      </c>
      <c r="G579">
        <v>66</v>
      </c>
      <c r="H579">
        <v>1291</v>
      </c>
      <c r="I579">
        <v>37</v>
      </c>
      <c r="J579" t="s">
        <v>16</v>
      </c>
      <c r="K579">
        <v>4</v>
      </c>
      <c r="L579" t="str">
        <f>IF(AND(Table1[[#This Row],[Age]]&gt;=18,Table1[[#This Row],[Age]]&lt;=19),"TEEN","ADULT")</f>
        <v>ADULT</v>
      </c>
    </row>
    <row r="580" spans="1:12">
      <c r="A580">
        <v>579</v>
      </c>
      <c r="B580" t="s">
        <v>15</v>
      </c>
      <c r="C580" t="s">
        <v>13</v>
      </c>
      <c r="D580">
        <v>257</v>
      </c>
      <c r="E580" s="8">
        <v>6</v>
      </c>
      <c r="F580">
        <v>1715</v>
      </c>
      <c r="G580">
        <v>49</v>
      </c>
      <c r="H580">
        <v>916</v>
      </c>
      <c r="I580">
        <v>40</v>
      </c>
      <c r="J580" t="s">
        <v>16</v>
      </c>
      <c r="K580">
        <v>3</v>
      </c>
      <c r="L580" t="str">
        <f>IF(AND(Table1[[#This Row],[Age]]&gt;=18,Table1[[#This Row],[Age]]&lt;=19),"TEEN","ADULT")</f>
        <v>ADULT</v>
      </c>
    </row>
    <row r="581" spans="1:12">
      <c r="A581">
        <v>580</v>
      </c>
      <c r="B581" t="s">
        <v>20</v>
      </c>
      <c r="C581" t="s">
        <v>13</v>
      </c>
      <c r="D581">
        <v>47</v>
      </c>
      <c r="E581" s="8">
        <v>1.1000000000000001</v>
      </c>
      <c r="F581">
        <v>532</v>
      </c>
      <c r="G581">
        <v>18</v>
      </c>
      <c r="H581">
        <v>122</v>
      </c>
      <c r="I581">
        <v>36</v>
      </c>
      <c r="J581" t="s">
        <v>14</v>
      </c>
      <c r="K581">
        <v>1</v>
      </c>
      <c r="L581" t="str">
        <f>IF(AND(Table1[[#This Row],[Age]]&gt;=18,Table1[[#This Row],[Age]]&lt;=19),"TEEN","ADULT")</f>
        <v>ADULT</v>
      </c>
    </row>
    <row r="582" spans="1:12">
      <c r="A582">
        <v>581</v>
      </c>
      <c r="B582" t="s">
        <v>18</v>
      </c>
      <c r="C582" t="s">
        <v>19</v>
      </c>
      <c r="D582">
        <v>527</v>
      </c>
      <c r="E582" s="8">
        <v>10</v>
      </c>
      <c r="F582">
        <v>2430</v>
      </c>
      <c r="G582">
        <v>82</v>
      </c>
      <c r="H582">
        <v>1737</v>
      </c>
      <c r="I582">
        <v>27</v>
      </c>
      <c r="J582" t="s">
        <v>16</v>
      </c>
      <c r="K582">
        <v>5</v>
      </c>
      <c r="L582" t="str">
        <f>IF(AND(Table1[[#This Row],[Age]]&gt;=18,Table1[[#This Row],[Age]]&lt;=19),"TEEN","ADULT")</f>
        <v>ADULT</v>
      </c>
    </row>
    <row r="583" spans="1:12">
      <c r="A583">
        <v>582</v>
      </c>
      <c r="B583" t="s">
        <v>20</v>
      </c>
      <c r="C583" t="s">
        <v>13</v>
      </c>
      <c r="D583">
        <v>148</v>
      </c>
      <c r="E583" s="8">
        <v>2.7</v>
      </c>
      <c r="F583">
        <v>625</v>
      </c>
      <c r="G583">
        <v>34</v>
      </c>
      <c r="H583">
        <v>416</v>
      </c>
      <c r="I583">
        <v>27</v>
      </c>
      <c r="J583" t="s">
        <v>14</v>
      </c>
      <c r="K583">
        <v>2</v>
      </c>
      <c r="L583" t="str">
        <f>IF(AND(Table1[[#This Row],[Age]]&gt;=18,Table1[[#This Row],[Age]]&lt;=19),"TEEN","ADULT")</f>
        <v>ADULT</v>
      </c>
    </row>
    <row r="584" spans="1:12">
      <c r="A584">
        <v>583</v>
      </c>
      <c r="B584" t="s">
        <v>18</v>
      </c>
      <c r="C584" t="s">
        <v>19</v>
      </c>
      <c r="D584">
        <v>191</v>
      </c>
      <c r="E584" s="8">
        <v>5.7</v>
      </c>
      <c r="F584">
        <v>1414</v>
      </c>
      <c r="G584">
        <v>53</v>
      </c>
      <c r="H584">
        <v>991</v>
      </c>
      <c r="I584">
        <v>19</v>
      </c>
      <c r="J584" t="s">
        <v>16</v>
      </c>
      <c r="K584">
        <v>3</v>
      </c>
      <c r="L584" t="str">
        <f>IF(AND(Table1[[#This Row],[Age]]&gt;=18,Table1[[#This Row],[Age]]&lt;=19),"TEEN","ADULT")</f>
        <v>TEEN</v>
      </c>
    </row>
    <row r="585" spans="1:12">
      <c r="A585">
        <v>584</v>
      </c>
      <c r="B585" t="s">
        <v>12</v>
      </c>
      <c r="C585" t="s">
        <v>13</v>
      </c>
      <c r="D585">
        <v>71</v>
      </c>
      <c r="E585" s="8">
        <v>1.9</v>
      </c>
      <c r="F585">
        <v>571</v>
      </c>
      <c r="G585">
        <v>10</v>
      </c>
      <c r="H585">
        <v>117</v>
      </c>
      <c r="I585">
        <v>43</v>
      </c>
      <c r="J585" t="s">
        <v>16</v>
      </c>
      <c r="K585">
        <v>1</v>
      </c>
      <c r="L585" t="str">
        <f>IF(AND(Table1[[#This Row],[Age]]&gt;=18,Table1[[#This Row],[Age]]&lt;=19),"TEEN","ADULT")</f>
        <v>ADULT</v>
      </c>
    </row>
    <row r="586" spans="1:12">
      <c r="A586">
        <v>585</v>
      </c>
      <c r="B586" t="s">
        <v>15</v>
      </c>
      <c r="C586" t="s">
        <v>13</v>
      </c>
      <c r="D586">
        <v>73</v>
      </c>
      <c r="E586" s="8">
        <v>1.3</v>
      </c>
      <c r="F586">
        <v>538</v>
      </c>
      <c r="G586">
        <v>19</v>
      </c>
      <c r="H586">
        <v>175</v>
      </c>
      <c r="I586">
        <v>30</v>
      </c>
      <c r="J586" t="s">
        <v>16</v>
      </c>
      <c r="K586">
        <v>1</v>
      </c>
      <c r="L586" t="str">
        <f>IF(AND(Table1[[#This Row],[Age]]&gt;=18,Table1[[#This Row],[Age]]&lt;=19),"TEEN","ADULT")</f>
        <v>ADULT</v>
      </c>
    </row>
    <row r="587" spans="1:12">
      <c r="A587">
        <v>586</v>
      </c>
      <c r="B587" t="s">
        <v>15</v>
      </c>
      <c r="C587" t="s">
        <v>13</v>
      </c>
      <c r="D587">
        <v>149</v>
      </c>
      <c r="E587" s="8">
        <v>3.1</v>
      </c>
      <c r="F587">
        <v>1191</v>
      </c>
      <c r="G587">
        <v>28</v>
      </c>
      <c r="H587">
        <v>563</v>
      </c>
      <c r="I587">
        <v>29</v>
      </c>
      <c r="J587" t="s">
        <v>14</v>
      </c>
      <c r="K587">
        <v>2</v>
      </c>
      <c r="L587" t="str">
        <f>IF(AND(Table1[[#This Row],[Age]]&gt;=18,Table1[[#This Row],[Age]]&lt;=19),"TEEN","ADULT")</f>
        <v>ADULT</v>
      </c>
    </row>
    <row r="588" spans="1:12">
      <c r="A588">
        <v>587</v>
      </c>
      <c r="B588" t="s">
        <v>17</v>
      </c>
      <c r="C588" t="s">
        <v>13</v>
      </c>
      <c r="D588">
        <v>197</v>
      </c>
      <c r="E588" s="8">
        <v>4.4000000000000004</v>
      </c>
      <c r="F588">
        <v>1665</v>
      </c>
      <c r="G588">
        <v>44</v>
      </c>
      <c r="H588">
        <v>608</v>
      </c>
      <c r="I588">
        <v>43</v>
      </c>
      <c r="J588" t="s">
        <v>16</v>
      </c>
      <c r="K588">
        <v>3</v>
      </c>
      <c r="L588" t="str">
        <f>IF(AND(Table1[[#This Row],[Age]]&gt;=18,Table1[[#This Row],[Age]]&lt;=19),"TEEN","ADULT")</f>
        <v>ADULT</v>
      </c>
    </row>
    <row r="589" spans="1:12">
      <c r="A589">
        <v>588</v>
      </c>
      <c r="B589" t="s">
        <v>20</v>
      </c>
      <c r="C589" t="s">
        <v>13</v>
      </c>
      <c r="D589">
        <v>328</v>
      </c>
      <c r="E589" s="8">
        <v>6.1</v>
      </c>
      <c r="F589">
        <v>1975</v>
      </c>
      <c r="G589">
        <v>72</v>
      </c>
      <c r="H589">
        <v>1101</v>
      </c>
      <c r="I589">
        <v>24</v>
      </c>
      <c r="J589" t="s">
        <v>14</v>
      </c>
      <c r="K589">
        <v>4</v>
      </c>
      <c r="L589" t="str">
        <f>IF(AND(Table1[[#This Row],[Age]]&gt;=18,Table1[[#This Row],[Age]]&lt;=19),"TEEN","ADULT")</f>
        <v>ADULT</v>
      </c>
    </row>
    <row r="590" spans="1:12">
      <c r="A590">
        <v>589</v>
      </c>
      <c r="B590" t="s">
        <v>15</v>
      </c>
      <c r="C590" t="s">
        <v>13</v>
      </c>
      <c r="D590">
        <v>424</v>
      </c>
      <c r="E590" s="8">
        <v>7.5</v>
      </c>
      <c r="F590">
        <v>1995</v>
      </c>
      <c r="G590">
        <v>75</v>
      </c>
      <c r="H590">
        <v>1228</v>
      </c>
      <c r="I590">
        <v>36</v>
      </c>
      <c r="J590" t="s">
        <v>14</v>
      </c>
      <c r="K590">
        <v>4</v>
      </c>
      <c r="L590" t="str">
        <f>IF(AND(Table1[[#This Row],[Age]]&gt;=18,Table1[[#This Row],[Age]]&lt;=19),"TEEN","ADULT")</f>
        <v>ADULT</v>
      </c>
    </row>
    <row r="591" spans="1:12">
      <c r="A591">
        <v>590</v>
      </c>
      <c r="B591" t="s">
        <v>20</v>
      </c>
      <c r="C591" t="s">
        <v>13</v>
      </c>
      <c r="D591">
        <v>111</v>
      </c>
      <c r="E591" s="8">
        <v>3.6</v>
      </c>
      <c r="F591">
        <v>627</v>
      </c>
      <c r="G591">
        <v>26</v>
      </c>
      <c r="H591">
        <v>464</v>
      </c>
      <c r="I591">
        <v>39</v>
      </c>
      <c r="J591" t="s">
        <v>16</v>
      </c>
      <c r="K591">
        <v>2</v>
      </c>
      <c r="L591" t="str">
        <f>IF(AND(Table1[[#This Row],[Age]]&gt;=18,Table1[[#This Row],[Age]]&lt;=19),"TEEN","ADULT")</f>
        <v>ADULT</v>
      </c>
    </row>
    <row r="592" spans="1:12">
      <c r="A592">
        <v>591</v>
      </c>
      <c r="B592" t="s">
        <v>20</v>
      </c>
      <c r="C592" t="s">
        <v>13</v>
      </c>
      <c r="D592">
        <v>159</v>
      </c>
      <c r="E592" s="8">
        <v>3.7</v>
      </c>
      <c r="F592">
        <v>630</v>
      </c>
      <c r="G592">
        <v>33</v>
      </c>
      <c r="H592">
        <v>575</v>
      </c>
      <c r="I592">
        <v>30</v>
      </c>
      <c r="J592" t="s">
        <v>14</v>
      </c>
      <c r="K592">
        <v>2</v>
      </c>
      <c r="L592" t="str">
        <f>IF(AND(Table1[[#This Row],[Age]]&gt;=18,Table1[[#This Row],[Age]]&lt;=19),"TEEN","ADULT")</f>
        <v>ADULT</v>
      </c>
    </row>
    <row r="593" spans="1:12">
      <c r="A593">
        <v>592</v>
      </c>
      <c r="B593" t="s">
        <v>12</v>
      </c>
      <c r="C593" t="s">
        <v>13</v>
      </c>
      <c r="D593">
        <v>580</v>
      </c>
      <c r="E593" s="8">
        <v>11.5</v>
      </c>
      <c r="F593">
        <v>2767</v>
      </c>
      <c r="G593">
        <v>84</v>
      </c>
      <c r="H593">
        <v>2341</v>
      </c>
      <c r="I593">
        <v>36</v>
      </c>
      <c r="J593" t="s">
        <v>16</v>
      </c>
      <c r="K593">
        <v>5</v>
      </c>
      <c r="L593" t="str">
        <f>IF(AND(Table1[[#This Row],[Age]]&gt;=18,Table1[[#This Row],[Age]]&lt;=19),"TEEN","ADULT")</f>
        <v>ADULT</v>
      </c>
    </row>
    <row r="594" spans="1:12">
      <c r="A594">
        <v>593</v>
      </c>
      <c r="B594" t="s">
        <v>20</v>
      </c>
      <c r="C594" t="s">
        <v>13</v>
      </c>
      <c r="D594">
        <v>379</v>
      </c>
      <c r="E594" s="8">
        <v>7.7</v>
      </c>
      <c r="F594">
        <v>1809</v>
      </c>
      <c r="G594">
        <v>64</v>
      </c>
      <c r="H594">
        <v>1050</v>
      </c>
      <c r="I594">
        <v>22</v>
      </c>
      <c r="J594" t="s">
        <v>16</v>
      </c>
      <c r="K594">
        <v>4</v>
      </c>
      <c r="L594" t="str">
        <f>IF(AND(Table1[[#This Row],[Age]]&gt;=18,Table1[[#This Row],[Age]]&lt;=19),"TEEN","ADULT")</f>
        <v>ADULT</v>
      </c>
    </row>
    <row r="595" spans="1:12">
      <c r="A595">
        <v>594</v>
      </c>
      <c r="B595" t="s">
        <v>20</v>
      </c>
      <c r="C595" t="s">
        <v>13</v>
      </c>
      <c r="D595">
        <v>217</v>
      </c>
      <c r="E595" s="8">
        <v>4.2</v>
      </c>
      <c r="F595">
        <v>1500</v>
      </c>
      <c r="G595">
        <v>42</v>
      </c>
      <c r="H595">
        <v>677</v>
      </c>
      <c r="I595">
        <v>26</v>
      </c>
      <c r="J595" t="s">
        <v>16</v>
      </c>
      <c r="K595">
        <v>3</v>
      </c>
      <c r="L595" t="str">
        <f>IF(AND(Table1[[#This Row],[Age]]&gt;=18,Table1[[#This Row],[Age]]&lt;=19),"TEEN","ADULT")</f>
        <v>ADULT</v>
      </c>
    </row>
    <row r="596" spans="1:12">
      <c r="A596">
        <v>595</v>
      </c>
      <c r="B596" t="s">
        <v>17</v>
      </c>
      <c r="C596" t="s">
        <v>13</v>
      </c>
      <c r="D596">
        <v>447</v>
      </c>
      <c r="E596" s="8">
        <v>6.3</v>
      </c>
      <c r="F596">
        <v>1959</v>
      </c>
      <c r="G596">
        <v>63</v>
      </c>
      <c r="H596">
        <v>1441</v>
      </c>
      <c r="I596">
        <v>48</v>
      </c>
      <c r="J596" t="s">
        <v>14</v>
      </c>
      <c r="K596">
        <v>4</v>
      </c>
      <c r="L596" t="str">
        <f>IF(AND(Table1[[#This Row],[Age]]&gt;=18,Table1[[#This Row],[Age]]&lt;=19),"TEEN","ADULT")</f>
        <v>ADULT</v>
      </c>
    </row>
    <row r="597" spans="1:12">
      <c r="A597">
        <v>596</v>
      </c>
      <c r="B597" t="s">
        <v>15</v>
      </c>
      <c r="C597" t="s">
        <v>13</v>
      </c>
      <c r="D597">
        <v>512</v>
      </c>
      <c r="E597" s="8">
        <v>10.5</v>
      </c>
      <c r="F597">
        <v>2538</v>
      </c>
      <c r="G597">
        <v>82</v>
      </c>
      <c r="H597">
        <v>1694</v>
      </c>
      <c r="I597">
        <v>41</v>
      </c>
      <c r="J597" t="s">
        <v>14</v>
      </c>
      <c r="K597">
        <v>5</v>
      </c>
      <c r="L597" t="str">
        <f>IF(AND(Table1[[#This Row],[Age]]&gt;=18,Table1[[#This Row],[Age]]&lt;=19),"TEEN","ADULT")</f>
        <v>ADULT</v>
      </c>
    </row>
    <row r="598" spans="1:12">
      <c r="A598">
        <v>597</v>
      </c>
      <c r="B598" t="s">
        <v>17</v>
      </c>
      <c r="C598" t="s">
        <v>13</v>
      </c>
      <c r="D598">
        <v>511</v>
      </c>
      <c r="E598" s="8">
        <v>10.8</v>
      </c>
      <c r="F598">
        <v>2529</v>
      </c>
      <c r="G598">
        <v>91</v>
      </c>
      <c r="H598">
        <v>2387</v>
      </c>
      <c r="I598">
        <v>21</v>
      </c>
      <c r="J598" t="s">
        <v>14</v>
      </c>
      <c r="K598">
        <v>5</v>
      </c>
      <c r="L598" t="str">
        <f>IF(AND(Table1[[#This Row],[Age]]&gt;=18,Table1[[#This Row],[Age]]&lt;=19),"TEEN","ADULT")</f>
        <v>ADULT</v>
      </c>
    </row>
    <row r="599" spans="1:12">
      <c r="A599">
        <v>598</v>
      </c>
      <c r="B599" t="s">
        <v>15</v>
      </c>
      <c r="C599" t="s">
        <v>13</v>
      </c>
      <c r="D599">
        <v>140</v>
      </c>
      <c r="E599" s="8">
        <v>2.5</v>
      </c>
      <c r="F599">
        <v>825</v>
      </c>
      <c r="G599">
        <v>31</v>
      </c>
      <c r="H599">
        <v>347</v>
      </c>
      <c r="I599">
        <v>59</v>
      </c>
      <c r="J599" t="s">
        <v>14</v>
      </c>
      <c r="K599">
        <v>2</v>
      </c>
      <c r="L599" t="str">
        <f>IF(AND(Table1[[#This Row],[Age]]&gt;=18,Table1[[#This Row],[Age]]&lt;=19),"TEEN","ADULT")</f>
        <v>ADULT</v>
      </c>
    </row>
    <row r="600" spans="1:12">
      <c r="A600">
        <v>599</v>
      </c>
      <c r="B600" t="s">
        <v>20</v>
      </c>
      <c r="C600" t="s">
        <v>13</v>
      </c>
      <c r="D600">
        <v>114</v>
      </c>
      <c r="E600" s="8">
        <v>3</v>
      </c>
      <c r="F600">
        <v>1131</v>
      </c>
      <c r="G600">
        <v>31</v>
      </c>
      <c r="H600">
        <v>596</v>
      </c>
      <c r="I600">
        <v>28</v>
      </c>
      <c r="J600" t="s">
        <v>14</v>
      </c>
      <c r="K600">
        <v>2</v>
      </c>
      <c r="L600" t="str">
        <f>IF(AND(Table1[[#This Row],[Age]]&gt;=18,Table1[[#This Row],[Age]]&lt;=19),"TEEN","ADULT")</f>
        <v>ADULT</v>
      </c>
    </row>
    <row r="601" spans="1:12">
      <c r="A601">
        <v>600</v>
      </c>
      <c r="B601" t="s">
        <v>20</v>
      </c>
      <c r="C601" t="s">
        <v>13</v>
      </c>
      <c r="D601">
        <v>192</v>
      </c>
      <c r="E601" s="8">
        <v>4.3</v>
      </c>
      <c r="F601">
        <v>1382</v>
      </c>
      <c r="G601">
        <v>42</v>
      </c>
      <c r="H601">
        <v>905</v>
      </c>
      <c r="I601">
        <v>47</v>
      </c>
      <c r="J601" t="s">
        <v>16</v>
      </c>
      <c r="K601">
        <v>3</v>
      </c>
      <c r="L601" t="str">
        <f>IF(AND(Table1[[#This Row],[Age]]&gt;=18,Table1[[#This Row],[Age]]&lt;=19),"TEEN","ADULT")</f>
        <v>ADULT</v>
      </c>
    </row>
    <row r="602" spans="1:12">
      <c r="A602">
        <v>601</v>
      </c>
      <c r="B602" t="s">
        <v>18</v>
      </c>
      <c r="C602" t="s">
        <v>19</v>
      </c>
      <c r="D602">
        <v>325</v>
      </c>
      <c r="E602" s="8">
        <v>6</v>
      </c>
      <c r="F602">
        <v>2244</v>
      </c>
      <c r="G602">
        <v>70</v>
      </c>
      <c r="H602">
        <v>1296</v>
      </c>
      <c r="I602">
        <v>30</v>
      </c>
      <c r="J602" t="s">
        <v>16</v>
      </c>
      <c r="K602">
        <v>4</v>
      </c>
      <c r="L602" t="str">
        <f>IF(AND(Table1[[#This Row],[Age]]&gt;=18,Table1[[#This Row],[Age]]&lt;=19),"TEEN","ADULT")</f>
        <v>ADULT</v>
      </c>
    </row>
    <row r="603" spans="1:12">
      <c r="A603">
        <v>602</v>
      </c>
      <c r="B603" t="s">
        <v>15</v>
      </c>
      <c r="C603" t="s">
        <v>13</v>
      </c>
      <c r="D603">
        <v>83</v>
      </c>
      <c r="E603" s="8">
        <v>1.2</v>
      </c>
      <c r="F603">
        <v>545</v>
      </c>
      <c r="G603">
        <v>15</v>
      </c>
      <c r="H603">
        <v>284</v>
      </c>
      <c r="I603">
        <v>44</v>
      </c>
      <c r="J603" t="s">
        <v>14</v>
      </c>
      <c r="K603">
        <v>1</v>
      </c>
      <c r="L603" t="str">
        <f>IF(AND(Table1[[#This Row],[Age]]&gt;=18,Table1[[#This Row],[Age]]&lt;=19),"TEEN","ADULT")</f>
        <v>ADULT</v>
      </c>
    </row>
    <row r="604" spans="1:12">
      <c r="A604">
        <v>603</v>
      </c>
      <c r="B604" t="s">
        <v>15</v>
      </c>
      <c r="C604" t="s">
        <v>13</v>
      </c>
      <c r="D604">
        <v>122</v>
      </c>
      <c r="E604" s="8">
        <v>3</v>
      </c>
      <c r="F604">
        <v>922</v>
      </c>
      <c r="G604">
        <v>32</v>
      </c>
      <c r="H604">
        <v>373</v>
      </c>
      <c r="I604">
        <v>43</v>
      </c>
      <c r="J604" t="s">
        <v>14</v>
      </c>
      <c r="K604">
        <v>2</v>
      </c>
      <c r="L604" t="str">
        <f>IF(AND(Table1[[#This Row],[Age]]&gt;=18,Table1[[#This Row],[Age]]&lt;=19),"TEEN","ADULT")</f>
        <v>ADULT</v>
      </c>
    </row>
    <row r="605" spans="1:12">
      <c r="A605">
        <v>604</v>
      </c>
      <c r="B605" t="s">
        <v>15</v>
      </c>
      <c r="C605" t="s">
        <v>13</v>
      </c>
      <c r="D605">
        <v>138</v>
      </c>
      <c r="E605" s="8">
        <v>2.1</v>
      </c>
      <c r="F605">
        <v>660</v>
      </c>
      <c r="G605">
        <v>22</v>
      </c>
      <c r="H605">
        <v>424</v>
      </c>
      <c r="I605">
        <v>41</v>
      </c>
      <c r="J605" t="s">
        <v>16</v>
      </c>
      <c r="K605">
        <v>2</v>
      </c>
      <c r="L605" t="str">
        <f>IF(AND(Table1[[#This Row],[Age]]&gt;=18,Table1[[#This Row],[Age]]&lt;=19),"TEEN","ADULT")</f>
        <v>ADULT</v>
      </c>
    </row>
    <row r="606" spans="1:12">
      <c r="A606">
        <v>605</v>
      </c>
      <c r="B606" t="s">
        <v>15</v>
      </c>
      <c r="C606" t="s">
        <v>13</v>
      </c>
      <c r="D606">
        <v>182</v>
      </c>
      <c r="E606" s="8">
        <v>5.3</v>
      </c>
      <c r="F606">
        <v>1278</v>
      </c>
      <c r="G606">
        <v>42</v>
      </c>
      <c r="H606">
        <v>885</v>
      </c>
      <c r="I606">
        <v>54</v>
      </c>
      <c r="J606" t="s">
        <v>16</v>
      </c>
      <c r="K606">
        <v>3</v>
      </c>
      <c r="L606" t="str">
        <f>IF(AND(Table1[[#This Row],[Age]]&gt;=18,Table1[[#This Row],[Age]]&lt;=19),"TEEN","ADULT")</f>
        <v>ADULT</v>
      </c>
    </row>
    <row r="607" spans="1:12">
      <c r="A607">
        <v>606</v>
      </c>
      <c r="B607" t="s">
        <v>15</v>
      </c>
      <c r="C607" t="s">
        <v>13</v>
      </c>
      <c r="D607">
        <v>425</v>
      </c>
      <c r="E607" s="8">
        <v>6</v>
      </c>
      <c r="F607">
        <v>1928</v>
      </c>
      <c r="G607">
        <v>72</v>
      </c>
      <c r="H607">
        <v>1150</v>
      </c>
      <c r="I607">
        <v>53</v>
      </c>
      <c r="J607" t="s">
        <v>16</v>
      </c>
      <c r="K607">
        <v>4</v>
      </c>
      <c r="L607" t="str">
        <f>IF(AND(Table1[[#This Row],[Age]]&gt;=18,Table1[[#This Row],[Age]]&lt;=19),"TEEN","ADULT")</f>
        <v>ADULT</v>
      </c>
    </row>
    <row r="608" spans="1:12">
      <c r="A608">
        <v>607</v>
      </c>
      <c r="B608" t="s">
        <v>15</v>
      </c>
      <c r="C608" t="s">
        <v>13</v>
      </c>
      <c r="D608">
        <v>580</v>
      </c>
      <c r="E608" s="8">
        <v>10.4</v>
      </c>
      <c r="F608">
        <v>2496</v>
      </c>
      <c r="G608">
        <v>81</v>
      </c>
      <c r="H608">
        <v>2441</v>
      </c>
      <c r="I608">
        <v>37</v>
      </c>
      <c r="J608" t="s">
        <v>16</v>
      </c>
      <c r="K608">
        <v>5</v>
      </c>
      <c r="L608" t="str">
        <f>IF(AND(Table1[[#This Row],[Age]]&gt;=18,Table1[[#This Row],[Age]]&lt;=19),"TEEN","ADULT")</f>
        <v>ADULT</v>
      </c>
    </row>
    <row r="609" spans="1:12">
      <c r="A609">
        <v>608</v>
      </c>
      <c r="B609" t="s">
        <v>17</v>
      </c>
      <c r="C609" t="s">
        <v>13</v>
      </c>
      <c r="D609">
        <v>203</v>
      </c>
      <c r="E609" s="8">
        <v>4</v>
      </c>
      <c r="F609">
        <v>1323</v>
      </c>
      <c r="G609">
        <v>56</v>
      </c>
      <c r="H609">
        <v>787</v>
      </c>
      <c r="I609">
        <v>21</v>
      </c>
      <c r="J609" t="s">
        <v>14</v>
      </c>
      <c r="K609">
        <v>3</v>
      </c>
      <c r="L609" t="str">
        <f>IF(AND(Table1[[#This Row],[Age]]&gt;=18,Table1[[#This Row],[Age]]&lt;=19),"TEEN","ADULT")</f>
        <v>ADULT</v>
      </c>
    </row>
    <row r="610" spans="1:12">
      <c r="A610">
        <v>609</v>
      </c>
      <c r="B610" t="s">
        <v>17</v>
      </c>
      <c r="C610" t="s">
        <v>13</v>
      </c>
      <c r="D610">
        <v>258</v>
      </c>
      <c r="E610" s="8">
        <v>4.9000000000000004</v>
      </c>
      <c r="F610">
        <v>1596</v>
      </c>
      <c r="G610">
        <v>56</v>
      </c>
      <c r="H610">
        <v>937</v>
      </c>
      <c r="I610">
        <v>40</v>
      </c>
      <c r="J610" t="s">
        <v>16</v>
      </c>
      <c r="K610">
        <v>3</v>
      </c>
      <c r="L610" t="str">
        <f>IF(AND(Table1[[#This Row],[Age]]&gt;=18,Table1[[#This Row],[Age]]&lt;=19),"TEEN","ADULT")</f>
        <v>ADULT</v>
      </c>
    </row>
    <row r="611" spans="1:12">
      <c r="A611">
        <v>610</v>
      </c>
      <c r="B611" t="s">
        <v>18</v>
      </c>
      <c r="C611" t="s">
        <v>19</v>
      </c>
      <c r="D611">
        <v>551</v>
      </c>
      <c r="E611" s="8">
        <v>8.5</v>
      </c>
      <c r="F611">
        <v>2927</v>
      </c>
      <c r="G611">
        <v>92</v>
      </c>
      <c r="H611">
        <v>1901</v>
      </c>
      <c r="I611">
        <v>51</v>
      </c>
      <c r="J611" t="s">
        <v>14</v>
      </c>
      <c r="K611">
        <v>5</v>
      </c>
      <c r="L611" t="str">
        <f>IF(AND(Table1[[#This Row],[Age]]&gt;=18,Table1[[#This Row],[Age]]&lt;=19),"TEEN","ADULT")</f>
        <v>ADULT</v>
      </c>
    </row>
    <row r="612" spans="1:12">
      <c r="A612">
        <v>611</v>
      </c>
      <c r="B612" t="s">
        <v>18</v>
      </c>
      <c r="C612" t="s">
        <v>19</v>
      </c>
      <c r="D612">
        <v>507</v>
      </c>
      <c r="E612" s="8">
        <v>9.6</v>
      </c>
      <c r="F612">
        <v>2606</v>
      </c>
      <c r="G612">
        <v>95</v>
      </c>
      <c r="H612">
        <v>1543</v>
      </c>
      <c r="I612">
        <v>48</v>
      </c>
      <c r="J612" t="s">
        <v>14</v>
      </c>
      <c r="K612">
        <v>5</v>
      </c>
      <c r="L612" t="str">
        <f>IF(AND(Table1[[#This Row],[Age]]&gt;=18,Table1[[#This Row],[Age]]&lt;=19),"TEEN","ADULT")</f>
        <v>ADULT</v>
      </c>
    </row>
    <row r="613" spans="1:12">
      <c r="A613">
        <v>612</v>
      </c>
      <c r="B613" t="s">
        <v>17</v>
      </c>
      <c r="C613" t="s">
        <v>13</v>
      </c>
      <c r="D613">
        <v>57</v>
      </c>
      <c r="E613" s="8">
        <v>1.3</v>
      </c>
      <c r="F613">
        <v>489</v>
      </c>
      <c r="G613">
        <v>16</v>
      </c>
      <c r="H613">
        <v>131</v>
      </c>
      <c r="I613">
        <v>37</v>
      </c>
      <c r="J613" t="s">
        <v>14</v>
      </c>
      <c r="K613">
        <v>1</v>
      </c>
      <c r="L613" t="str">
        <f>IF(AND(Table1[[#This Row],[Age]]&gt;=18,Table1[[#This Row],[Age]]&lt;=19),"TEEN","ADULT")</f>
        <v>ADULT</v>
      </c>
    </row>
    <row r="614" spans="1:12">
      <c r="A614">
        <v>613</v>
      </c>
      <c r="B614" t="s">
        <v>17</v>
      </c>
      <c r="C614" t="s">
        <v>13</v>
      </c>
      <c r="D614">
        <v>553</v>
      </c>
      <c r="E614" s="8">
        <v>10.199999999999999</v>
      </c>
      <c r="F614">
        <v>2911</v>
      </c>
      <c r="G614">
        <v>82</v>
      </c>
      <c r="H614">
        <v>2441</v>
      </c>
      <c r="I614">
        <v>44</v>
      </c>
      <c r="J614" t="s">
        <v>14</v>
      </c>
      <c r="K614">
        <v>5</v>
      </c>
      <c r="L614" t="str">
        <f>IF(AND(Table1[[#This Row],[Age]]&gt;=18,Table1[[#This Row],[Age]]&lt;=19),"TEEN","ADULT")</f>
        <v>ADULT</v>
      </c>
    </row>
    <row r="615" spans="1:12">
      <c r="A615">
        <v>614</v>
      </c>
      <c r="B615" t="s">
        <v>12</v>
      </c>
      <c r="C615" t="s">
        <v>13</v>
      </c>
      <c r="D615">
        <v>49</v>
      </c>
      <c r="E615" s="8">
        <v>1.1000000000000001</v>
      </c>
      <c r="F615">
        <v>395</v>
      </c>
      <c r="G615">
        <v>16</v>
      </c>
      <c r="H615">
        <v>153</v>
      </c>
      <c r="I615">
        <v>46</v>
      </c>
      <c r="J615" t="s">
        <v>16</v>
      </c>
      <c r="K615">
        <v>1</v>
      </c>
      <c r="L615" t="str">
        <f>IF(AND(Table1[[#This Row],[Age]]&gt;=18,Table1[[#This Row],[Age]]&lt;=19),"TEEN","ADULT")</f>
        <v>ADULT</v>
      </c>
    </row>
    <row r="616" spans="1:12">
      <c r="A616">
        <v>615</v>
      </c>
      <c r="B616" t="s">
        <v>20</v>
      </c>
      <c r="C616" t="s">
        <v>13</v>
      </c>
      <c r="D616">
        <v>106</v>
      </c>
      <c r="E616" s="8">
        <v>4</v>
      </c>
      <c r="F616">
        <v>1158</v>
      </c>
      <c r="G616">
        <v>23</v>
      </c>
      <c r="H616">
        <v>493</v>
      </c>
      <c r="I616">
        <v>18</v>
      </c>
      <c r="J616" t="s">
        <v>14</v>
      </c>
      <c r="K616">
        <v>2</v>
      </c>
      <c r="L616" t="str">
        <f>IF(AND(Table1[[#This Row],[Age]]&gt;=18,Table1[[#This Row],[Age]]&lt;=19),"TEEN","ADULT")</f>
        <v>TEEN</v>
      </c>
    </row>
    <row r="617" spans="1:12">
      <c r="A617">
        <v>616</v>
      </c>
      <c r="B617" t="s">
        <v>12</v>
      </c>
      <c r="C617" t="s">
        <v>13</v>
      </c>
      <c r="D617">
        <v>119</v>
      </c>
      <c r="E617" s="8">
        <v>3.7</v>
      </c>
      <c r="F617">
        <v>608</v>
      </c>
      <c r="G617">
        <v>36</v>
      </c>
      <c r="H617">
        <v>461</v>
      </c>
      <c r="I617">
        <v>52</v>
      </c>
      <c r="J617" t="s">
        <v>14</v>
      </c>
      <c r="K617">
        <v>2</v>
      </c>
      <c r="L617" t="str">
        <f>IF(AND(Table1[[#This Row],[Age]]&gt;=18,Table1[[#This Row],[Age]]&lt;=19),"TEEN","ADULT")</f>
        <v>ADULT</v>
      </c>
    </row>
    <row r="618" spans="1:12">
      <c r="A618">
        <v>617</v>
      </c>
      <c r="B618" t="s">
        <v>15</v>
      </c>
      <c r="C618" t="s">
        <v>13</v>
      </c>
      <c r="D618">
        <v>288</v>
      </c>
      <c r="E618" s="8">
        <v>5.4</v>
      </c>
      <c r="F618">
        <v>1476</v>
      </c>
      <c r="G618">
        <v>49</v>
      </c>
      <c r="H618">
        <v>767</v>
      </c>
      <c r="I618">
        <v>36</v>
      </c>
      <c r="J618" t="s">
        <v>16</v>
      </c>
      <c r="K618">
        <v>3</v>
      </c>
      <c r="L618" t="str">
        <f>IF(AND(Table1[[#This Row],[Age]]&gt;=18,Table1[[#This Row],[Age]]&lt;=19),"TEEN","ADULT")</f>
        <v>ADULT</v>
      </c>
    </row>
    <row r="619" spans="1:12">
      <c r="A619">
        <v>618</v>
      </c>
      <c r="B619" t="s">
        <v>12</v>
      </c>
      <c r="C619" t="s">
        <v>13</v>
      </c>
      <c r="D619">
        <v>225</v>
      </c>
      <c r="E619" s="8">
        <v>5.6</v>
      </c>
      <c r="F619">
        <v>1388</v>
      </c>
      <c r="G619">
        <v>55</v>
      </c>
      <c r="H619">
        <v>965</v>
      </c>
      <c r="I619">
        <v>36</v>
      </c>
      <c r="J619" t="s">
        <v>16</v>
      </c>
      <c r="K619">
        <v>3</v>
      </c>
      <c r="L619" t="str">
        <f>IF(AND(Table1[[#This Row],[Age]]&gt;=18,Table1[[#This Row],[Age]]&lt;=19),"TEEN","ADULT")</f>
        <v>ADULT</v>
      </c>
    </row>
    <row r="620" spans="1:12">
      <c r="A620">
        <v>619</v>
      </c>
      <c r="B620" t="s">
        <v>15</v>
      </c>
      <c r="C620" t="s">
        <v>13</v>
      </c>
      <c r="D620">
        <v>342</v>
      </c>
      <c r="E620" s="8">
        <v>7</v>
      </c>
      <c r="F620">
        <v>1826</v>
      </c>
      <c r="G620">
        <v>71</v>
      </c>
      <c r="H620">
        <v>1077</v>
      </c>
      <c r="I620">
        <v>26</v>
      </c>
      <c r="J620" t="s">
        <v>16</v>
      </c>
      <c r="K620">
        <v>4</v>
      </c>
      <c r="L620" t="str">
        <f>IF(AND(Table1[[#This Row],[Age]]&gt;=18,Table1[[#This Row],[Age]]&lt;=19),"TEEN","ADULT")</f>
        <v>ADULT</v>
      </c>
    </row>
    <row r="621" spans="1:12">
      <c r="A621">
        <v>620</v>
      </c>
      <c r="B621" t="s">
        <v>20</v>
      </c>
      <c r="C621" t="s">
        <v>13</v>
      </c>
      <c r="D621">
        <v>292</v>
      </c>
      <c r="E621" s="8">
        <v>4.2</v>
      </c>
      <c r="F621">
        <v>1407</v>
      </c>
      <c r="G621">
        <v>54</v>
      </c>
      <c r="H621">
        <v>867</v>
      </c>
      <c r="I621">
        <v>59</v>
      </c>
      <c r="J621" t="s">
        <v>14</v>
      </c>
      <c r="K621">
        <v>3</v>
      </c>
      <c r="L621" t="str">
        <f>IF(AND(Table1[[#This Row],[Age]]&gt;=18,Table1[[#This Row],[Age]]&lt;=19),"TEEN","ADULT")</f>
        <v>ADULT</v>
      </c>
    </row>
    <row r="622" spans="1:12">
      <c r="A622">
        <v>621</v>
      </c>
      <c r="B622" t="s">
        <v>18</v>
      </c>
      <c r="C622" t="s">
        <v>19</v>
      </c>
      <c r="D622">
        <v>218</v>
      </c>
      <c r="E622" s="8">
        <v>5</v>
      </c>
      <c r="F622">
        <v>1475</v>
      </c>
      <c r="G622">
        <v>46</v>
      </c>
      <c r="H622">
        <v>972</v>
      </c>
      <c r="I622">
        <v>59</v>
      </c>
      <c r="J622" t="s">
        <v>16</v>
      </c>
      <c r="K622">
        <v>3</v>
      </c>
      <c r="L622" t="str">
        <f>IF(AND(Table1[[#This Row],[Age]]&gt;=18,Table1[[#This Row],[Age]]&lt;=19),"TEEN","ADULT")</f>
        <v>ADULT</v>
      </c>
    </row>
    <row r="623" spans="1:12">
      <c r="A623">
        <v>622</v>
      </c>
      <c r="B623" t="s">
        <v>12</v>
      </c>
      <c r="C623" t="s">
        <v>13</v>
      </c>
      <c r="D623">
        <v>64</v>
      </c>
      <c r="E623" s="8">
        <v>1.8</v>
      </c>
      <c r="F623">
        <v>351</v>
      </c>
      <c r="G623">
        <v>15</v>
      </c>
      <c r="H623">
        <v>274</v>
      </c>
      <c r="I623">
        <v>56</v>
      </c>
      <c r="J623" t="s">
        <v>14</v>
      </c>
      <c r="K623">
        <v>1</v>
      </c>
      <c r="L623" t="str">
        <f>IF(AND(Table1[[#This Row],[Age]]&gt;=18,Table1[[#This Row],[Age]]&lt;=19),"TEEN","ADULT")</f>
        <v>ADULT</v>
      </c>
    </row>
    <row r="624" spans="1:12">
      <c r="A624">
        <v>623</v>
      </c>
      <c r="B624" t="s">
        <v>17</v>
      </c>
      <c r="C624" t="s">
        <v>13</v>
      </c>
      <c r="D624">
        <v>453</v>
      </c>
      <c r="E624" s="8">
        <v>7.4</v>
      </c>
      <c r="F624">
        <v>2363</v>
      </c>
      <c r="G624">
        <v>65</v>
      </c>
      <c r="H624">
        <v>1046</v>
      </c>
      <c r="I624">
        <v>41</v>
      </c>
      <c r="J624" t="s">
        <v>16</v>
      </c>
      <c r="K624">
        <v>4</v>
      </c>
      <c r="L624" t="str">
        <f>IF(AND(Table1[[#This Row],[Age]]&gt;=18,Table1[[#This Row],[Age]]&lt;=19),"TEEN","ADULT")</f>
        <v>ADULT</v>
      </c>
    </row>
    <row r="625" spans="1:12">
      <c r="A625">
        <v>624</v>
      </c>
      <c r="B625" t="s">
        <v>15</v>
      </c>
      <c r="C625" t="s">
        <v>13</v>
      </c>
      <c r="D625">
        <v>42</v>
      </c>
      <c r="E625" s="8">
        <v>1.8</v>
      </c>
      <c r="F625">
        <v>417</v>
      </c>
      <c r="G625">
        <v>15</v>
      </c>
      <c r="H625">
        <v>284</v>
      </c>
      <c r="I625">
        <v>21</v>
      </c>
      <c r="J625" t="s">
        <v>14</v>
      </c>
      <c r="K625">
        <v>1</v>
      </c>
      <c r="L625" t="str">
        <f>IF(AND(Table1[[#This Row],[Age]]&gt;=18,Table1[[#This Row],[Age]]&lt;=19),"TEEN","ADULT")</f>
        <v>ADULT</v>
      </c>
    </row>
    <row r="626" spans="1:12">
      <c r="A626">
        <v>625</v>
      </c>
      <c r="B626" t="s">
        <v>20</v>
      </c>
      <c r="C626" t="s">
        <v>13</v>
      </c>
      <c r="D626">
        <v>36</v>
      </c>
      <c r="E626" s="8">
        <v>1.5</v>
      </c>
      <c r="F626">
        <v>310</v>
      </c>
      <c r="G626">
        <v>15</v>
      </c>
      <c r="H626">
        <v>272</v>
      </c>
      <c r="I626">
        <v>45</v>
      </c>
      <c r="J626" t="s">
        <v>14</v>
      </c>
      <c r="K626">
        <v>1</v>
      </c>
      <c r="L626" t="str">
        <f>IF(AND(Table1[[#This Row],[Age]]&gt;=18,Table1[[#This Row],[Age]]&lt;=19),"TEEN","ADULT")</f>
        <v>ADULT</v>
      </c>
    </row>
    <row r="627" spans="1:12">
      <c r="A627">
        <v>626</v>
      </c>
      <c r="B627" t="s">
        <v>15</v>
      </c>
      <c r="C627" t="s">
        <v>13</v>
      </c>
      <c r="D627">
        <v>55</v>
      </c>
      <c r="E627" s="8">
        <v>1.8</v>
      </c>
      <c r="F627">
        <v>328</v>
      </c>
      <c r="G627">
        <v>12</v>
      </c>
      <c r="H627">
        <v>196</v>
      </c>
      <c r="I627">
        <v>31</v>
      </c>
      <c r="J627" t="s">
        <v>16</v>
      </c>
      <c r="K627">
        <v>1</v>
      </c>
      <c r="L627" t="str">
        <f>IF(AND(Table1[[#This Row],[Age]]&gt;=18,Table1[[#This Row],[Age]]&lt;=19),"TEEN","ADULT")</f>
        <v>ADULT</v>
      </c>
    </row>
    <row r="628" spans="1:12">
      <c r="A628">
        <v>627</v>
      </c>
      <c r="B628" t="s">
        <v>18</v>
      </c>
      <c r="C628" t="s">
        <v>19</v>
      </c>
      <c r="D628">
        <v>210</v>
      </c>
      <c r="E628" s="8">
        <v>5</v>
      </c>
      <c r="F628">
        <v>1614</v>
      </c>
      <c r="G628">
        <v>53</v>
      </c>
      <c r="H628">
        <v>679</v>
      </c>
      <c r="I628">
        <v>55</v>
      </c>
      <c r="J628" t="s">
        <v>16</v>
      </c>
      <c r="K628">
        <v>3</v>
      </c>
      <c r="L628" t="str">
        <f>IF(AND(Table1[[#This Row],[Age]]&gt;=18,Table1[[#This Row],[Age]]&lt;=19),"TEEN","ADULT")</f>
        <v>ADULT</v>
      </c>
    </row>
    <row r="629" spans="1:12">
      <c r="A629">
        <v>628</v>
      </c>
      <c r="B629" t="s">
        <v>18</v>
      </c>
      <c r="C629" t="s">
        <v>19</v>
      </c>
      <c r="D629">
        <v>227</v>
      </c>
      <c r="E629" s="8">
        <v>5.2</v>
      </c>
      <c r="F629">
        <v>1446</v>
      </c>
      <c r="G629">
        <v>46</v>
      </c>
      <c r="H629">
        <v>920</v>
      </c>
      <c r="I629">
        <v>59</v>
      </c>
      <c r="J629" t="s">
        <v>14</v>
      </c>
      <c r="K629">
        <v>3</v>
      </c>
      <c r="L629" t="str">
        <f>IF(AND(Table1[[#This Row],[Age]]&gt;=18,Table1[[#This Row],[Age]]&lt;=19),"TEEN","ADULT")</f>
        <v>ADULT</v>
      </c>
    </row>
    <row r="630" spans="1:12">
      <c r="A630">
        <v>629</v>
      </c>
      <c r="B630" t="s">
        <v>17</v>
      </c>
      <c r="C630" t="s">
        <v>13</v>
      </c>
      <c r="D630">
        <v>47</v>
      </c>
      <c r="E630" s="8">
        <v>1.2</v>
      </c>
      <c r="F630">
        <v>437</v>
      </c>
      <c r="G630">
        <v>18</v>
      </c>
      <c r="H630">
        <v>234</v>
      </c>
      <c r="I630">
        <v>55</v>
      </c>
      <c r="J630" t="s">
        <v>14</v>
      </c>
      <c r="K630">
        <v>1</v>
      </c>
      <c r="L630" t="str">
        <f>IF(AND(Table1[[#This Row],[Age]]&gt;=18,Table1[[#This Row],[Age]]&lt;=19),"TEEN","ADULT")</f>
        <v>ADULT</v>
      </c>
    </row>
    <row r="631" spans="1:12">
      <c r="A631">
        <v>630</v>
      </c>
      <c r="B631" t="s">
        <v>18</v>
      </c>
      <c r="C631" t="s">
        <v>19</v>
      </c>
      <c r="D631">
        <v>461</v>
      </c>
      <c r="E631" s="8">
        <v>6.3</v>
      </c>
      <c r="F631">
        <v>1988</v>
      </c>
      <c r="G631">
        <v>62</v>
      </c>
      <c r="H631">
        <v>1004</v>
      </c>
      <c r="I631">
        <v>21</v>
      </c>
      <c r="J631" t="s">
        <v>14</v>
      </c>
      <c r="K631">
        <v>4</v>
      </c>
      <c r="L631" t="str">
        <f>IF(AND(Table1[[#This Row],[Age]]&gt;=18,Table1[[#This Row],[Age]]&lt;=19),"TEEN","ADULT")</f>
        <v>ADULT</v>
      </c>
    </row>
    <row r="632" spans="1:12">
      <c r="A632">
        <v>631</v>
      </c>
      <c r="B632" t="s">
        <v>12</v>
      </c>
      <c r="C632" t="s">
        <v>13</v>
      </c>
      <c r="D632">
        <v>94</v>
      </c>
      <c r="E632" s="8">
        <v>3.1</v>
      </c>
      <c r="F632">
        <v>1078</v>
      </c>
      <c r="G632">
        <v>38</v>
      </c>
      <c r="H632">
        <v>489</v>
      </c>
      <c r="I632">
        <v>25</v>
      </c>
      <c r="J632" t="s">
        <v>14</v>
      </c>
      <c r="K632">
        <v>2</v>
      </c>
      <c r="L632" t="str">
        <f>IF(AND(Table1[[#This Row],[Age]]&gt;=18,Table1[[#This Row],[Age]]&lt;=19),"TEEN","ADULT")</f>
        <v>ADULT</v>
      </c>
    </row>
    <row r="633" spans="1:12">
      <c r="A633">
        <v>632</v>
      </c>
      <c r="B633" t="s">
        <v>20</v>
      </c>
      <c r="C633" t="s">
        <v>13</v>
      </c>
      <c r="D633">
        <v>216</v>
      </c>
      <c r="E633" s="8">
        <v>5.0999999999999996</v>
      </c>
      <c r="F633">
        <v>1483</v>
      </c>
      <c r="G633">
        <v>54</v>
      </c>
      <c r="H633">
        <v>977</v>
      </c>
      <c r="I633">
        <v>45</v>
      </c>
      <c r="J633" t="s">
        <v>16</v>
      </c>
      <c r="K633">
        <v>3</v>
      </c>
      <c r="L633" t="str">
        <f>IF(AND(Table1[[#This Row],[Age]]&gt;=18,Table1[[#This Row],[Age]]&lt;=19),"TEEN","ADULT")</f>
        <v>ADULT</v>
      </c>
    </row>
    <row r="634" spans="1:12">
      <c r="A634">
        <v>633</v>
      </c>
      <c r="B634" t="s">
        <v>18</v>
      </c>
      <c r="C634" t="s">
        <v>19</v>
      </c>
      <c r="D634">
        <v>496</v>
      </c>
      <c r="E634" s="8">
        <v>10.199999999999999</v>
      </c>
      <c r="F634">
        <v>2587</v>
      </c>
      <c r="G634">
        <v>84</v>
      </c>
      <c r="H634">
        <v>1921</v>
      </c>
      <c r="I634">
        <v>56</v>
      </c>
      <c r="J634" t="s">
        <v>16</v>
      </c>
      <c r="K634">
        <v>5</v>
      </c>
      <c r="L634" t="str">
        <f>IF(AND(Table1[[#This Row],[Age]]&gt;=18,Table1[[#This Row],[Age]]&lt;=19),"TEEN","ADULT")</f>
        <v>ADULT</v>
      </c>
    </row>
    <row r="635" spans="1:12">
      <c r="A635">
        <v>634</v>
      </c>
      <c r="B635" t="s">
        <v>15</v>
      </c>
      <c r="C635" t="s">
        <v>13</v>
      </c>
      <c r="D635">
        <v>138</v>
      </c>
      <c r="E635" s="8">
        <v>3.2</v>
      </c>
      <c r="F635">
        <v>1142</v>
      </c>
      <c r="G635">
        <v>31</v>
      </c>
      <c r="H635">
        <v>366</v>
      </c>
      <c r="I635">
        <v>29</v>
      </c>
      <c r="J635" t="s">
        <v>16</v>
      </c>
      <c r="K635">
        <v>2</v>
      </c>
      <c r="L635" t="str">
        <f>IF(AND(Table1[[#This Row],[Age]]&gt;=18,Table1[[#This Row],[Age]]&lt;=19),"TEEN","ADULT")</f>
        <v>ADULT</v>
      </c>
    </row>
    <row r="636" spans="1:12">
      <c r="A636">
        <v>635</v>
      </c>
      <c r="B636" t="s">
        <v>18</v>
      </c>
      <c r="C636" t="s">
        <v>19</v>
      </c>
      <c r="D636">
        <v>318</v>
      </c>
      <c r="E636" s="8">
        <v>6.6</v>
      </c>
      <c r="F636">
        <v>2055</v>
      </c>
      <c r="G636">
        <v>67</v>
      </c>
      <c r="H636">
        <v>1253</v>
      </c>
      <c r="I636">
        <v>43</v>
      </c>
      <c r="J636" t="s">
        <v>14</v>
      </c>
      <c r="K636">
        <v>4</v>
      </c>
      <c r="L636" t="str">
        <f>IF(AND(Table1[[#This Row],[Age]]&gt;=18,Table1[[#This Row],[Age]]&lt;=19),"TEEN","ADULT")</f>
        <v>ADULT</v>
      </c>
    </row>
    <row r="637" spans="1:12">
      <c r="A637">
        <v>636</v>
      </c>
      <c r="B637" t="s">
        <v>20</v>
      </c>
      <c r="C637" t="s">
        <v>13</v>
      </c>
      <c r="D637">
        <v>96</v>
      </c>
      <c r="E637" s="8">
        <v>3.4</v>
      </c>
      <c r="F637">
        <v>1198</v>
      </c>
      <c r="G637">
        <v>39</v>
      </c>
      <c r="H637">
        <v>401</v>
      </c>
      <c r="I637">
        <v>48</v>
      </c>
      <c r="J637" t="s">
        <v>16</v>
      </c>
      <c r="K637">
        <v>2</v>
      </c>
      <c r="L637" t="str">
        <f>IF(AND(Table1[[#This Row],[Age]]&gt;=18,Table1[[#This Row],[Age]]&lt;=19),"TEEN","ADULT")</f>
        <v>ADULT</v>
      </c>
    </row>
    <row r="638" spans="1:12">
      <c r="A638">
        <v>637</v>
      </c>
      <c r="B638" t="s">
        <v>15</v>
      </c>
      <c r="C638" t="s">
        <v>13</v>
      </c>
      <c r="D638">
        <v>510</v>
      </c>
      <c r="E638" s="8">
        <v>10.7</v>
      </c>
      <c r="F638">
        <v>2433</v>
      </c>
      <c r="G638">
        <v>90</v>
      </c>
      <c r="H638">
        <v>1729</v>
      </c>
      <c r="I638">
        <v>47</v>
      </c>
      <c r="J638" t="s">
        <v>14</v>
      </c>
      <c r="K638">
        <v>5</v>
      </c>
      <c r="L638" t="str">
        <f>IF(AND(Table1[[#This Row],[Age]]&gt;=18,Table1[[#This Row],[Age]]&lt;=19),"TEEN","ADULT")</f>
        <v>ADULT</v>
      </c>
    </row>
    <row r="639" spans="1:12">
      <c r="A639">
        <v>638</v>
      </c>
      <c r="B639" t="s">
        <v>17</v>
      </c>
      <c r="C639" t="s">
        <v>13</v>
      </c>
      <c r="D639">
        <v>83</v>
      </c>
      <c r="E639" s="8">
        <v>1.1000000000000001</v>
      </c>
      <c r="F639">
        <v>546</v>
      </c>
      <c r="G639">
        <v>10</v>
      </c>
      <c r="H639">
        <v>289</v>
      </c>
      <c r="I639">
        <v>32</v>
      </c>
      <c r="J639" t="s">
        <v>16</v>
      </c>
      <c r="K639">
        <v>1</v>
      </c>
      <c r="L639" t="str">
        <f>IF(AND(Table1[[#This Row],[Age]]&gt;=18,Table1[[#This Row],[Age]]&lt;=19),"TEEN","ADULT")</f>
        <v>ADULT</v>
      </c>
    </row>
    <row r="640" spans="1:12">
      <c r="A640">
        <v>639</v>
      </c>
      <c r="B640" t="s">
        <v>12</v>
      </c>
      <c r="C640" t="s">
        <v>13</v>
      </c>
      <c r="D640">
        <v>417</v>
      </c>
      <c r="E640" s="8">
        <v>6.2</v>
      </c>
      <c r="F640">
        <v>2074</v>
      </c>
      <c r="G640">
        <v>63</v>
      </c>
      <c r="H640">
        <v>1135</v>
      </c>
      <c r="I640">
        <v>35</v>
      </c>
      <c r="J640" t="s">
        <v>16</v>
      </c>
      <c r="K640">
        <v>4</v>
      </c>
      <c r="L640" t="str">
        <f>IF(AND(Table1[[#This Row],[Age]]&gt;=18,Table1[[#This Row],[Age]]&lt;=19),"TEEN","ADULT")</f>
        <v>ADULT</v>
      </c>
    </row>
    <row r="641" spans="1:12">
      <c r="A641">
        <v>640</v>
      </c>
      <c r="B641" t="s">
        <v>12</v>
      </c>
      <c r="C641" t="s">
        <v>13</v>
      </c>
      <c r="D641">
        <v>538</v>
      </c>
      <c r="E641" s="8">
        <v>9.8000000000000007</v>
      </c>
      <c r="F641">
        <v>2778</v>
      </c>
      <c r="G641">
        <v>91</v>
      </c>
      <c r="H641">
        <v>2080</v>
      </c>
      <c r="I641">
        <v>35</v>
      </c>
      <c r="J641" t="s">
        <v>16</v>
      </c>
      <c r="K641">
        <v>5</v>
      </c>
      <c r="L641" t="str">
        <f>IF(AND(Table1[[#This Row],[Age]]&gt;=18,Table1[[#This Row],[Age]]&lt;=19),"TEEN","ADULT")</f>
        <v>ADULT</v>
      </c>
    </row>
    <row r="642" spans="1:12">
      <c r="A642">
        <v>641</v>
      </c>
      <c r="B642" t="s">
        <v>20</v>
      </c>
      <c r="C642" t="s">
        <v>13</v>
      </c>
      <c r="D642">
        <v>63</v>
      </c>
      <c r="E642" s="8">
        <v>1.8</v>
      </c>
      <c r="F642">
        <v>321</v>
      </c>
      <c r="G642">
        <v>11</v>
      </c>
      <c r="H642">
        <v>271</v>
      </c>
      <c r="I642">
        <v>42</v>
      </c>
      <c r="J642" t="s">
        <v>14</v>
      </c>
      <c r="K642">
        <v>1</v>
      </c>
      <c r="L642" t="str">
        <f>IF(AND(Table1[[#This Row],[Age]]&gt;=18,Table1[[#This Row],[Age]]&lt;=19),"TEEN","ADULT")</f>
        <v>ADULT</v>
      </c>
    </row>
    <row r="643" spans="1:12">
      <c r="A643">
        <v>642</v>
      </c>
      <c r="B643" t="s">
        <v>15</v>
      </c>
      <c r="C643" t="s">
        <v>13</v>
      </c>
      <c r="D643">
        <v>50</v>
      </c>
      <c r="E643" s="8">
        <v>1.4</v>
      </c>
      <c r="F643">
        <v>443</v>
      </c>
      <c r="G643">
        <v>16</v>
      </c>
      <c r="H643">
        <v>255</v>
      </c>
      <c r="I643">
        <v>26</v>
      </c>
      <c r="J643" t="s">
        <v>16</v>
      </c>
      <c r="K643">
        <v>1</v>
      </c>
      <c r="L643" t="str">
        <f>IF(AND(Table1[[#This Row],[Age]]&gt;=18,Table1[[#This Row],[Age]]&lt;=19),"TEEN","ADULT")</f>
        <v>ADULT</v>
      </c>
    </row>
    <row r="644" spans="1:12">
      <c r="A644">
        <v>643</v>
      </c>
      <c r="B644" t="s">
        <v>12</v>
      </c>
      <c r="C644" t="s">
        <v>13</v>
      </c>
      <c r="D644">
        <v>502</v>
      </c>
      <c r="E644" s="8">
        <v>8.1999999999999993</v>
      </c>
      <c r="F644">
        <v>2597</v>
      </c>
      <c r="G644">
        <v>90</v>
      </c>
      <c r="H644">
        <v>1553</v>
      </c>
      <c r="I644">
        <v>27</v>
      </c>
      <c r="J644" t="s">
        <v>14</v>
      </c>
      <c r="K644">
        <v>5</v>
      </c>
      <c r="L644" t="str">
        <f>IF(AND(Table1[[#This Row],[Age]]&gt;=18,Table1[[#This Row],[Age]]&lt;=19),"TEEN","ADULT")</f>
        <v>ADULT</v>
      </c>
    </row>
    <row r="645" spans="1:12">
      <c r="A645">
        <v>644</v>
      </c>
      <c r="B645" t="s">
        <v>15</v>
      </c>
      <c r="C645" t="s">
        <v>13</v>
      </c>
      <c r="D645">
        <v>105</v>
      </c>
      <c r="E645" s="8">
        <v>3.3</v>
      </c>
      <c r="F645">
        <v>723</v>
      </c>
      <c r="G645">
        <v>35</v>
      </c>
      <c r="H645">
        <v>566</v>
      </c>
      <c r="I645">
        <v>46</v>
      </c>
      <c r="J645" t="s">
        <v>14</v>
      </c>
      <c r="K645">
        <v>2</v>
      </c>
      <c r="L645" t="str">
        <f>IF(AND(Table1[[#This Row],[Age]]&gt;=18,Table1[[#This Row],[Age]]&lt;=19),"TEEN","ADULT")</f>
        <v>ADULT</v>
      </c>
    </row>
    <row r="646" spans="1:12">
      <c r="A646">
        <v>645</v>
      </c>
      <c r="B646" t="s">
        <v>12</v>
      </c>
      <c r="C646" t="s">
        <v>13</v>
      </c>
      <c r="D646">
        <v>186</v>
      </c>
      <c r="E646" s="8">
        <v>4.8</v>
      </c>
      <c r="F646">
        <v>1494</v>
      </c>
      <c r="G646">
        <v>53</v>
      </c>
      <c r="H646">
        <v>949</v>
      </c>
      <c r="I646">
        <v>20</v>
      </c>
      <c r="J646" t="s">
        <v>16</v>
      </c>
      <c r="K646">
        <v>3</v>
      </c>
      <c r="L646" t="str">
        <f>IF(AND(Table1[[#This Row],[Age]]&gt;=18,Table1[[#This Row],[Age]]&lt;=19),"TEEN","ADULT")</f>
        <v>ADULT</v>
      </c>
    </row>
    <row r="647" spans="1:12">
      <c r="A647">
        <v>646</v>
      </c>
      <c r="B647" t="s">
        <v>17</v>
      </c>
      <c r="C647" t="s">
        <v>13</v>
      </c>
      <c r="D647">
        <v>174</v>
      </c>
      <c r="E647" s="8">
        <v>2.9</v>
      </c>
      <c r="F647">
        <v>1197</v>
      </c>
      <c r="G647">
        <v>23</v>
      </c>
      <c r="H647">
        <v>345</v>
      </c>
      <c r="I647">
        <v>20</v>
      </c>
      <c r="J647" t="s">
        <v>16</v>
      </c>
      <c r="K647">
        <v>2</v>
      </c>
      <c r="L647" t="str">
        <f>IF(AND(Table1[[#This Row],[Age]]&gt;=18,Table1[[#This Row],[Age]]&lt;=19),"TEEN","ADULT")</f>
        <v>ADULT</v>
      </c>
    </row>
    <row r="648" spans="1:12">
      <c r="A648">
        <v>647</v>
      </c>
      <c r="B648" t="s">
        <v>20</v>
      </c>
      <c r="C648" t="s">
        <v>13</v>
      </c>
      <c r="D648">
        <v>89</v>
      </c>
      <c r="E648" s="8">
        <v>1.3</v>
      </c>
      <c r="F648">
        <v>314</v>
      </c>
      <c r="G648">
        <v>16</v>
      </c>
      <c r="H648">
        <v>201</v>
      </c>
      <c r="I648">
        <v>58</v>
      </c>
      <c r="J648" t="s">
        <v>16</v>
      </c>
      <c r="K648">
        <v>1</v>
      </c>
      <c r="L648" t="str">
        <f>IF(AND(Table1[[#This Row],[Age]]&gt;=18,Table1[[#This Row],[Age]]&lt;=19),"TEEN","ADULT")</f>
        <v>ADULT</v>
      </c>
    </row>
    <row r="649" spans="1:12">
      <c r="A649">
        <v>648</v>
      </c>
      <c r="B649" t="s">
        <v>18</v>
      </c>
      <c r="C649" t="s">
        <v>19</v>
      </c>
      <c r="D649">
        <v>66</v>
      </c>
      <c r="E649" s="8">
        <v>1.5</v>
      </c>
      <c r="F649">
        <v>565</v>
      </c>
      <c r="G649">
        <v>17</v>
      </c>
      <c r="H649">
        <v>283</v>
      </c>
      <c r="I649">
        <v>42</v>
      </c>
      <c r="J649" t="s">
        <v>16</v>
      </c>
      <c r="K649">
        <v>1</v>
      </c>
      <c r="L649" t="str">
        <f>IF(AND(Table1[[#This Row],[Age]]&gt;=18,Table1[[#This Row],[Age]]&lt;=19),"TEEN","ADULT")</f>
        <v>ADULT</v>
      </c>
    </row>
    <row r="650" spans="1:12">
      <c r="A650">
        <v>649</v>
      </c>
      <c r="B650" t="s">
        <v>18</v>
      </c>
      <c r="C650" t="s">
        <v>19</v>
      </c>
      <c r="D650">
        <v>389</v>
      </c>
      <c r="E650" s="8">
        <v>6.3</v>
      </c>
      <c r="F650">
        <v>2294</v>
      </c>
      <c r="G650">
        <v>76</v>
      </c>
      <c r="H650">
        <v>1334</v>
      </c>
      <c r="I650">
        <v>53</v>
      </c>
      <c r="J650" t="s">
        <v>14</v>
      </c>
      <c r="K650">
        <v>4</v>
      </c>
      <c r="L650" t="str">
        <f>IF(AND(Table1[[#This Row],[Age]]&gt;=18,Table1[[#This Row],[Age]]&lt;=19),"TEEN","ADULT")</f>
        <v>ADULT</v>
      </c>
    </row>
    <row r="651" spans="1:12">
      <c r="A651">
        <v>650</v>
      </c>
      <c r="B651" t="s">
        <v>17</v>
      </c>
      <c r="C651" t="s">
        <v>13</v>
      </c>
      <c r="D651">
        <v>186</v>
      </c>
      <c r="E651" s="8">
        <v>5.4</v>
      </c>
      <c r="F651">
        <v>1627</v>
      </c>
      <c r="G651">
        <v>58</v>
      </c>
      <c r="H651">
        <v>790</v>
      </c>
      <c r="I651">
        <v>31</v>
      </c>
      <c r="J651" t="s">
        <v>16</v>
      </c>
      <c r="K651">
        <v>3</v>
      </c>
      <c r="L651" t="str">
        <f>IF(AND(Table1[[#This Row],[Age]]&gt;=18,Table1[[#This Row],[Age]]&lt;=19),"TEEN","ADULT")</f>
        <v>ADULT</v>
      </c>
    </row>
    <row r="652" spans="1:12">
      <c r="A652">
        <v>651</v>
      </c>
      <c r="B652" t="s">
        <v>12</v>
      </c>
      <c r="C652" t="s">
        <v>13</v>
      </c>
      <c r="D652">
        <v>149</v>
      </c>
      <c r="E652" s="8">
        <v>2</v>
      </c>
      <c r="F652">
        <v>1041</v>
      </c>
      <c r="G652">
        <v>39</v>
      </c>
      <c r="H652">
        <v>356</v>
      </c>
      <c r="I652">
        <v>49</v>
      </c>
      <c r="J652" t="s">
        <v>14</v>
      </c>
      <c r="K652">
        <v>2</v>
      </c>
      <c r="L652" t="str">
        <f>IF(AND(Table1[[#This Row],[Age]]&gt;=18,Table1[[#This Row],[Age]]&lt;=19),"TEEN","ADULT")</f>
        <v>ADULT</v>
      </c>
    </row>
    <row r="653" spans="1:12">
      <c r="A653">
        <v>652</v>
      </c>
      <c r="B653" t="s">
        <v>18</v>
      </c>
      <c r="C653" t="s">
        <v>19</v>
      </c>
      <c r="D653">
        <v>69</v>
      </c>
      <c r="E653" s="8">
        <v>1.7</v>
      </c>
      <c r="F653">
        <v>519</v>
      </c>
      <c r="G653">
        <v>10</v>
      </c>
      <c r="H653">
        <v>167</v>
      </c>
      <c r="I653">
        <v>51</v>
      </c>
      <c r="J653" t="s">
        <v>16</v>
      </c>
      <c r="K653">
        <v>1</v>
      </c>
      <c r="L653" t="str">
        <f>IF(AND(Table1[[#This Row],[Age]]&gt;=18,Table1[[#This Row],[Age]]&lt;=19),"TEEN","ADULT")</f>
        <v>ADULT</v>
      </c>
    </row>
    <row r="654" spans="1:12">
      <c r="A654">
        <v>653</v>
      </c>
      <c r="B654" t="s">
        <v>17</v>
      </c>
      <c r="C654" t="s">
        <v>13</v>
      </c>
      <c r="D654">
        <v>206</v>
      </c>
      <c r="E654" s="8">
        <v>5.2</v>
      </c>
      <c r="F654">
        <v>1632</v>
      </c>
      <c r="G654">
        <v>47</v>
      </c>
      <c r="H654">
        <v>694</v>
      </c>
      <c r="I654">
        <v>30</v>
      </c>
      <c r="J654" t="s">
        <v>14</v>
      </c>
      <c r="K654">
        <v>3</v>
      </c>
      <c r="L654" t="str">
        <f>IF(AND(Table1[[#This Row],[Age]]&gt;=18,Table1[[#This Row],[Age]]&lt;=19),"TEEN","ADULT")</f>
        <v>ADULT</v>
      </c>
    </row>
    <row r="655" spans="1:12">
      <c r="A655">
        <v>654</v>
      </c>
      <c r="B655" t="s">
        <v>20</v>
      </c>
      <c r="C655" t="s">
        <v>13</v>
      </c>
      <c r="D655">
        <v>49</v>
      </c>
      <c r="E655" s="8">
        <v>1.2</v>
      </c>
      <c r="F655">
        <v>365</v>
      </c>
      <c r="G655">
        <v>19</v>
      </c>
      <c r="H655">
        <v>144</v>
      </c>
      <c r="I655">
        <v>29</v>
      </c>
      <c r="J655" t="s">
        <v>14</v>
      </c>
      <c r="K655">
        <v>1</v>
      </c>
      <c r="L655" t="str">
        <f>IF(AND(Table1[[#This Row],[Age]]&gt;=18,Table1[[#This Row],[Age]]&lt;=19),"TEEN","ADULT")</f>
        <v>ADULT</v>
      </c>
    </row>
    <row r="656" spans="1:12">
      <c r="A656">
        <v>655</v>
      </c>
      <c r="B656" t="s">
        <v>12</v>
      </c>
      <c r="C656" t="s">
        <v>13</v>
      </c>
      <c r="D656">
        <v>594</v>
      </c>
      <c r="E656" s="8">
        <v>10.5</v>
      </c>
      <c r="F656">
        <v>2839</v>
      </c>
      <c r="G656">
        <v>91</v>
      </c>
      <c r="H656">
        <v>1647</v>
      </c>
      <c r="I656">
        <v>56</v>
      </c>
      <c r="J656" t="s">
        <v>14</v>
      </c>
      <c r="K656">
        <v>5</v>
      </c>
      <c r="L656" t="str">
        <f>IF(AND(Table1[[#This Row],[Age]]&gt;=18,Table1[[#This Row],[Age]]&lt;=19),"TEEN","ADULT")</f>
        <v>ADULT</v>
      </c>
    </row>
    <row r="657" spans="1:12">
      <c r="A657">
        <v>656</v>
      </c>
      <c r="B657" t="s">
        <v>12</v>
      </c>
      <c r="C657" t="s">
        <v>13</v>
      </c>
      <c r="D657">
        <v>104</v>
      </c>
      <c r="E657" s="8">
        <v>3.7</v>
      </c>
      <c r="F657">
        <v>1028</v>
      </c>
      <c r="G657">
        <v>29</v>
      </c>
      <c r="H657">
        <v>493</v>
      </c>
      <c r="I657">
        <v>39</v>
      </c>
      <c r="J657" t="s">
        <v>14</v>
      </c>
      <c r="K657">
        <v>2</v>
      </c>
      <c r="L657" t="str">
        <f>IF(AND(Table1[[#This Row],[Age]]&gt;=18,Table1[[#This Row],[Age]]&lt;=19),"TEEN","ADULT")</f>
        <v>ADULT</v>
      </c>
    </row>
    <row r="658" spans="1:12">
      <c r="A658">
        <v>657</v>
      </c>
      <c r="B658" t="s">
        <v>12</v>
      </c>
      <c r="C658" t="s">
        <v>13</v>
      </c>
      <c r="D658">
        <v>262</v>
      </c>
      <c r="E658" s="8">
        <v>5.6</v>
      </c>
      <c r="F658">
        <v>1489</v>
      </c>
      <c r="G658">
        <v>59</v>
      </c>
      <c r="H658">
        <v>628</v>
      </c>
      <c r="I658">
        <v>54</v>
      </c>
      <c r="J658" t="s">
        <v>16</v>
      </c>
      <c r="K658">
        <v>3</v>
      </c>
      <c r="L658" t="str">
        <f>IF(AND(Table1[[#This Row],[Age]]&gt;=18,Table1[[#This Row],[Age]]&lt;=19),"TEEN","ADULT")</f>
        <v>ADULT</v>
      </c>
    </row>
    <row r="659" spans="1:12">
      <c r="A659">
        <v>658</v>
      </c>
      <c r="B659" t="s">
        <v>17</v>
      </c>
      <c r="C659" t="s">
        <v>13</v>
      </c>
      <c r="D659">
        <v>278</v>
      </c>
      <c r="E659" s="8">
        <v>5.3</v>
      </c>
      <c r="F659">
        <v>1368</v>
      </c>
      <c r="G659">
        <v>56</v>
      </c>
      <c r="H659">
        <v>894</v>
      </c>
      <c r="I659">
        <v>40</v>
      </c>
      <c r="J659" t="s">
        <v>16</v>
      </c>
      <c r="K659">
        <v>3</v>
      </c>
      <c r="L659" t="str">
        <f>IF(AND(Table1[[#This Row],[Age]]&gt;=18,Table1[[#This Row],[Age]]&lt;=19),"TEEN","ADULT")</f>
        <v>ADULT</v>
      </c>
    </row>
    <row r="660" spans="1:12">
      <c r="A660">
        <v>659</v>
      </c>
      <c r="B660" t="s">
        <v>17</v>
      </c>
      <c r="C660" t="s">
        <v>13</v>
      </c>
      <c r="D660">
        <v>463</v>
      </c>
      <c r="E660" s="8">
        <v>6.8</v>
      </c>
      <c r="F660">
        <v>2358</v>
      </c>
      <c r="G660">
        <v>68</v>
      </c>
      <c r="H660">
        <v>1236</v>
      </c>
      <c r="I660">
        <v>43</v>
      </c>
      <c r="J660" t="s">
        <v>16</v>
      </c>
      <c r="K660">
        <v>4</v>
      </c>
      <c r="L660" t="str">
        <f>IF(AND(Table1[[#This Row],[Age]]&gt;=18,Table1[[#This Row],[Age]]&lt;=19),"TEEN","ADULT")</f>
        <v>ADULT</v>
      </c>
    </row>
    <row r="661" spans="1:12">
      <c r="A661">
        <v>660</v>
      </c>
      <c r="B661" t="s">
        <v>17</v>
      </c>
      <c r="C661" t="s">
        <v>13</v>
      </c>
      <c r="D661">
        <v>505</v>
      </c>
      <c r="E661" s="8">
        <v>9.6</v>
      </c>
      <c r="F661">
        <v>2464</v>
      </c>
      <c r="G661">
        <v>91</v>
      </c>
      <c r="H661">
        <v>2375</v>
      </c>
      <c r="I661">
        <v>35</v>
      </c>
      <c r="J661" t="s">
        <v>14</v>
      </c>
      <c r="K661">
        <v>5</v>
      </c>
      <c r="L661" t="str">
        <f>IF(AND(Table1[[#This Row],[Age]]&gt;=18,Table1[[#This Row],[Age]]&lt;=19),"TEEN","ADULT")</f>
        <v>ADULT</v>
      </c>
    </row>
    <row r="662" spans="1:12">
      <c r="A662">
        <v>661</v>
      </c>
      <c r="B662" t="s">
        <v>12</v>
      </c>
      <c r="C662" t="s">
        <v>13</v>
      </c>
      <c r="D662">
        <v>50</v>
      </c>
      <c r="E662" s="8">
        <v>1.5</v>
      </c>
      <c r="F662">
        <v>387</v>
      </c>
      <c r="G662">
        <v>12</v>
      </c>
      <c r="H662">
        <v>146</v>
      </c>
      <c r="I662">
        <v>59</v>
      </c>
      <c r="J662" t="s">
        <v>14</v>
      </c>
      <c r="K662">
        <v>1</v>
      </c>
      <c r="L662" t="str">
        <f>IF(AND(Table1[[#This Row],[Age]]&gt;=18,Table1[[#This Row],[Age]]&lt;=19),"TEEN","ADULT")</f>
        <v>ADULT</v>
      </c>
    </row>
    <row r="663" spans="1:12">
      <c r="A663">
        <v>662</v>
      </c>
      <c r="B663" t="s">
        <v>17</v>
      </c>
      <c r="C663" t="s">
        <v>13</v>
      </c>
      <c r="D663">
        <v>138</v>
      </c>
      <c r="E663" s="8">
        <v>3.1</v>
      </c>
      <c r="F663">
        <v>947</v>
      </c>
      <c r="G663">
        <v>29</v>
      </c>
      <c r="H663">
        <v>545</v>
      </c>
      <c r="I663">
        <v>48</v>
      </c>
      <c r="J663" t="s">
        <v>14</v>
      </c>
      <c r="K663">
        <v>2</v>
      </c>
      <c r="L663" t="str">
        <f>IF(AND(Table1[[#This Row],[Age]]&gt;=18,Table1[[#This Row],[Age]]&lt;=19),"TEEN","ADULT")</f>
        <v>ADULT</v>
      </c>
    </row>
    <row r="664" spans="1:12">
      <c r="A664">
        <v>663</v>
      </c>
      <c r="B664" t="s">
        <v>17</v>
      </c>
      <c r="C664" t="s">
        <v>13</v>
      </c>
      <c r="D664">
        <v>130</v>
      </c>
      <c r="E664" s="8">
        <v>3.2</v>
      </c>
      <c r="F664">
        <v>1189</v>
      </c>
      <c r="G664">
        <v>37</v>
      </c>
      <c r="H664">
        <v>448</v>
      </c>
      <c r="I664">
        <v>45</v>
      </c>
      <c r="J664" t="s">
        <v>14</v>
      </c>
      <c r="K664">
        <v>2</v>
      </c>
      <c r="L664" t="str">
        <f>IF(AND(Table1[[#This Row],[Age]]&gt;=18,Table1[[#This Row],[Age]]&lt;=19),"TEEN","ADULT")</f>
        <v>ADULT</v>
      </c>
    </row>
    <row r="665" spans="1:12">
      <c r="A665">
        <v>664</v>
      </c>
      <c r="B665" t="s">
        <v>12</v>
      </c>
      <c r="C665" t="s">
        <v>13</v>
      </c>
      <c r="D665">
        <v>469</v>
      </c>
      <c r="E665" s="8">
        <v>6.4</v>
      </c>
      <c r="F665">
        <v>1858</v>
      </c>
      <c r="G665">
        <v>78</v>
      </c>
      <c r="H665">
        <v>1297</v>
      </c>
      <c r="I665">
        <v>55</v>
      </c>
      <c r="J665" t="s">
        <v>16</v>
      </c>
      <c r="K665">
        <v>4</v>
      </c>
      <c r="L665" t="str">
        <f>IF(AND(Table1[[#This Row],[Age]]&gt;=18,Table1[[#This Row],[Age]]&lt;=19),"TEEN","ADULT")</f>
        <v>ADULT</v>
      </c>
    </row>
    <row r="666" spans="1:12">
      <c r="A666">
        <v>665</v>
      </c>
      <c r="B666" t="s">
        <v>17</v>
      </c>
      <c r="C666" t="s">
        <v>13</v>
      </c>
      <c r="D666">
        <v>555</v>
      </c>
      <c r="E666" s="8">
        <v>10.3</v>
      </c>
      <c r="F666">
        <v>2568</v>
      </c>
      <c r="G666">
        <v>83</v>
      </c>
      <c r="H666">
        <v>2003</v>
      </c>
      <c r="I666">
        <v>52</v>
      </c>
      <c r="J666" t="s">
        <v>14</v>
      </c>
      <c r="K666">
        <v>5</v>
      </c>
      <c r="L666" t="str">
        <f>IF(AND(Table1[[#This Row],[Age]]&gt;=18,Table1[[#This Row],[Age]]&lt;=19),"TEEN","ADULT")</f>
        <v>ADULT</v>
      </c>
    </row>
    <row r="667" spans="1:12">
      <c r="A667">
        <v>666</v>
      </c>
      <c r="B667" t="s">
        <v>18</v>
      </c>
      <c r="C667" t="s">
        <v>19</v>
      </c>
      <c r="D667">
        <v>198</v>
      </c>
      <c r="E667" s="8">
        <v>5.4</v>
      </c>
      <c r="F667">
        <v>1544</v>
      </c>
      <c r="G667">
        <v>53</v>
      </c>
      <c r="H667">
        <v>635</v>
      </c>
      <c r="I667">
        <v>53</v>
      </c>
      <c r="J667" t="s">
        <v>14</v>
      </c>
      <c r="K667">
        <v>3</v>
      </c>
      <c r="L667" t="str">
        <f>IF(AND(Table1[[#This Row],[Age]]&gt;=18,Table1[[#This Row],[Age]]&lt;=19),"TEEN","ADULT")</f>
        <v>ADULT</v>
      </c>
    </row>
    <row r="668" spans="1:12">
      <c r="A668">
        <v>667</v>
      </c>
      <c r="B668" t="s">
        <v>20</v>
      </c>
      <c r="C668" t="s">
        <v>13</v>
      </c>
      <c r="D668">
        <v>529</v>
      </c>
      <c r="E668" s="8">
        <v>11.4</v>
      </c>
      <c r="F668">
        <v>2891</v>
      </c>
      <c r="G668">
        <v>82</v>
      </c>
      <c r="H668">
        <v>1845</v>
      </c>
      <c r="I668">
        <v>46</v>
      </c>
      <c r="J668" t="s">
        <v>14</v>
      </c>
      <c r="K668">
        <v>5</v>
      </c>
      <c r="L668" t="str">
        <f>IF(AND(Table1[[#This Row],[Age]]&gt;=18,Table1[[#This Row],[Age]]&lt;=19),"TEEN","ADULT")</f>
        <v>ADULT</v>
      </c>
    </row>
    <row r="669" spans="1:12">
      <c r="A669">
        <v>668</v>
      </c>
      <c r="B669" t="s">
        <v>20</v>
      </c>
      <c r="C669" t="s">
        <v>13</v>
      </c>
      <c r="D669">
        <v>205</v>
      </c>
      <c r="E669" s="8">
        <v>5.5</v>
      </c>
      <c r="F669">
        <v>1699</v>
      </c>
      <c r="G669">
        <v>49</v>
      </c>
      <c r="H669">
        <v>729</v>
      </c>
      <c r="I669">
        <v>36</v>
      </c>
      <c r="J669" t="s">
        <v>14</v>
      </c>
      <c r="K669">
        <v>3</v>
      </c>
      <c r="L669" t="str">
        <f>IF(AND(Table1[[#This Row],[Age]]&gt;=18,Table1[[#This Row],[Age]]&lt;=19),"TEEN","ADULT")</f>
        <v>ADULT</v>
      </c>
    </row>
    <row r="670" spans="1:12">
      <c r="A670">
        <v>669</v>
      </c>
      <c r="B670" t="s">
        <v>18</v>
      </c>
      <c r="C670" t="s">
        <v>19</v>
      </c>
      <c r="D670">
        <v>170</v>
      </c>
      <c r="E670" s="8">
        <v>2.4</v>
      </c>
      <c r="F670">
        <v>1039</v>
      </c>
      <c r="G670">
        <v>38</v>
      </c>
      <c r="H670">
        <v>334</v>
      </c>
      <c r="I670">
        <v>23</v>
      </c>
      <c r="J670" t="s">
        <v>14</v>
      </c>
      <c r="K670">
        <v>2</v>
      </c>
      <c r="L670" t="str">
        <f>IF(AND(Table1[[#This Row],[Age]]&gt;=18,Table1[[#This Row],[Age]]&lt;=19),"TEEN","ADULT")</f>
        <v>ADULT</v>
      </c>
    </row>
    <row r="671" spans="1:12">
      <c r="A671">
        <v>670</v>
      </c>
      <c r="B671" t="s">
        <v>20</v>
      </c>
      <c r="C671" t="s">
        <v>13</v>
      </c>
      <c r="D671">
        <v>160</v>
      </c>
      <c r="E671" s="8">
        <v>3.2</v>
      </c>
      <c r="F671">
        <v>648</v>
      </c>
      <c r="G671">
        <v>31</v>
      </c>
      <c r="H671">
        <v>339</v>
      </c>
      <c r="I671">
        <v>27</v>
      </c>
      <c r="J671" t="s">
        <v>16</v>
      </c>
      <c r="K671">
        <v>2</v>
      </c>
      <c r="L671" t="str">
        <f>IF(AND(Table1[[#This Row],[Age]]&gt;=18,Table1[[#This Row],[Age]]&lt;=19),"TEEN","ADULT")</f>
        <v>ADULT</v>
      </c>
    </row>
    <row r="672" spans="1:12">
      <c r="A672">
        <v>671</v>
      </c>
      <c r="B672" t="s">
        <v>18</v>
      </c>
      <c r="C672" t="s">
        <v>19</v>
      </c>
      <c r="D672">
        <v>81</v>
      </c>
      <c r="E672" s="8">
        <v>1.6</v>
      </c>
      <c r="F672">
        <v>387</v>
      </c>
      <c r="G672">
        <v>13</v>
      </c>
      <c r="H672">
        <v>224</v>
      </c>
      <c r="I672">
        <v>48</v>
      </c>
      <c r="J672" t="s">
        <v>14</v>
      </c>
      <c r="K672">
        <v>1</v>
      </c>
      <c r="L672" t="str">
        <f>IF(AND(Table1[[#This Row],[Age]]&gt;=18,Table1[[#This Row],[Age]]&lt;=19),"TEEN","ADULT")</f>
        <v>ADULT</v>
      </c>
    </row>
    <row r="673" spans="1:12">
      <c r="A673">
        <v>672</v>
      </c>
      <c r="B673" t="s">
        <v>12</v>
      </c>
      <c r="C673" t="s">
        <v>13</v>
      </c>
      <c r="D673">
        <v>468</v>
      </c>
      <c r="E673" s="8">
        <v>7.3</v>
      </c>
      <c r="F673">
        <v>1937</v>
      </c>
      <c r="G673">
        <v>64</v>
      </c>
      <c r="H673">
        <v>1209</v>
      </c>
      <c r="I673">
        <v>22</v>
      </c>
      <c r="J673" t="s">
        <v>14</v>
      </c>
      <c r="K673">
        <v>4</v>
      </c>
      <c r="L673" t="str">
        <f>IF(AND(Table1[[#This Row],[Age]]&gt;=18,Table1[[#This Row],[Age]]&lt;=19),"TEEN","ADULT")</f>
        <v>ADULT</v>
      </c>
    </row>
    <row r="674" spans="1:12">
      <c r="A674">
        <v>673</v>
      </c>
      <c r="B674" t="s">
        <v>17</v>
      </c>
      <c r="C674" t="s">
        <v>13</v>
      </c>
      <c r="D674">
        <v>500</v>
      </c>
      <c r="E674" s="8">
        <v>11.2</v>
      </c>
      <c r="F674">
        <v>2925</v>
      </c>
      <c r="G674">
        <v>84</v>
      </c>
      <c r="H674">
        <v>2438</v>
      </c>
      <c r="I674">
        <v>27</v>
      </c>
      <c r="J674" t="s">
        <v>14</v>
      </c>
      <c r="K674">
        <v>5</v>
      </c>
      <c r="L674" t="str">
        <f>IF(AND(Table1[[#This Row],[Age]]&gt;=18,Table1[[#This Row],[Age]]&lt;=19),"TEEN","ADULT")</f>
        <v>ADULT</v>
      </c>
    </row>
    <row r="675" spans="1:12">
      <c r="A675">
        <v>674</v>
      </c>
      <c r="B675" t="s">
        <v>12</v>
      </c>
      <c r="C675" t="s">
        <v>13</v>
      </c>
      <c r="D675">
        <v>37</v>
      </c>
      <c r="E675" s="8">
        <v>1.6</v>
      </c>
      <c r="F675">
        <v>490</v>
      </c>
      <c r="G675">
        <v>18</v>
      </c>
      <c r="H675">
        <v>216</v>
      </c>
      <c r="I675">
        <v>52</v>
      </c>
      <c r="J675" t="s">
        <v>14</v>
      </c>
      <c r="K675">
        <v>1</v>
      </c>
      <c r="L675" t="str">
        <f>IF(AND(Table1[[#This Row],[Age]]&gt;=18,Table1[[#This Row],[Age]]&lt;=19),"TEEN","ADULT")</f>
        <v>ADULT</v>
      </c>
    </row>
    <row r="676" spans="1:12">
      <c r="A676">
        <v>675</v>
      </c>
      <c r="B676" t="s">
        <v>17</v>
      </c>
      <c r="C676" t="s">
        <v>13</v>
      </c>
      <c r="D676">
        <v>522</v>
      </c>
      <c r="E676" s="8">
        <v>11.4</v>
      </c>
      <c r="F676">
        <v>2776</v>
      </c>
      <c r="G676">
        <v>93</v>
      </c>
      <c r="H676">
        <v>1768</v>
      </c>
      <c r="I676">
        <v>27</v>
      </c>
      <c r="J676" t="s">
        <v>16</v>
      </c>
      <c r="K676">
        <v>5</v>
      </c>
      <c r="L676" t="str">
        <f>IF(AND(Table1[[#This Row],[Age]]&gt;=18,Table1[[#This Row],[Age]]&lt;=19),"TEEN","ADULT")</f>
        <v>ADULT</v>
      </c>
    </row>
    <row r="677" spans="1:12">
      <c r="A677">
        <v>676</v>
      </c>
      <c r="B677" t="s">
        <v>17</v>
      </c>
      <c r="C677" t="s">
        <v>13</v>
      </c>
      <c r="D677">
        <v>81</v>
      </c>
      <c r="E677" s="8">
        <v>1.5</v>
      </c>
      <c r="F677">
        <v>545</v>
      </c>
      <c r="G677">
        <v>17</v>
      </c>
      <c r="H677">
        <v>159</v>
      </c>
      <c r="I677">
        <v>40</v>
      </c>
      <c r="J677" t="s">
        <v>14</v>
      </c>
      <c r="K677">
        <v>1</v>
      </c>
      <c r="L677" t="str">
        <f>IF(AND(Table1[[#This Row],[Age]]&gt;=18,Table1[[#This Row],[Age]]&lt;=19),"TEEN","ADULT")</f>
        <v>ADULT</v>
      </c>
    </row>
    <row r="678" spans="1:12">
      <c r="A678">
        <v>677</v>
      </c>
      <c r="B678" t="s">
        <v>15</v>
      </c>
      <c r="C678" t="s">
        <v>13</v>
      </c>
      <c r="D678">
        <v>141</v>
      </c>
      <c r="E678" s="8">
        <v>3.8</v>
      </c>
      <c r="F678">
        <v>689</v>
      </c>
      <c r="G678">
        <v>38</v>
      </c>
      <c r="H678">
        <v>576</v>
      </c>
      <c r="I678">
        <v>34</v>
      </c>
      <c r="J678" t="s">
        <v>14</v>
      </c>
      <c r="K678">
        <v>2</v>
      </c>
      <c r="L678" t="str">
        <f>IF(AND(Table1[[#This Row],[Age]]&gt;=18,Table1[[#This Row],[Age]]&lt;=19),"TEEN","ADULT")</f>
        <v>ADULT</v>
      </c>
    </row>
    <row r="679" spans="1:12">
      <c r="A679">
        <v>678</v>
      </c>
      <c r="B679" t="s">
        <v>20</v>
      </c>
      <c r="C679" t="s">
        <v>13</v>
      </c>
      <c r="D679">
        <v>115</v>
      </c>
      <c r="E679" s="8">
        <v>3.5</v>
      </c>
      <c r="F679">
        <v>706</v>
      </c>
      <c r="G679">
        <v>26</v>
      </c>
      <c r="H679">
        <v>495</v>
      </c>
      <c r="I679">
        <v>52</v>
      </c>
      <c r="J679" t="s">
        <v>16</v>
      </c>
      <c r="K679">
        <v>2</v>
      </c>
      <c r="L679" t="str">
        <f>IF(AND(Table1[[#This Row],[Age]]&gt;=18,Table1[[#This Row],[Age]]&lt;=19),"TEEN","ADULT")</f>
        <v>ADULT</v>
      </c>
    </row>
    <row r="680" spans="1:12">
      <c r="A680">
        <v>679</v>
      </c>
      <c r="B680" t="s">
        <v>12</v>
      </c>
      <c r="C680" t="s">
        <v>13</v>
      </c>
      <c r="D680">
        <v>298</v>
      </c>
      <c r="E680" s="8">
        <v>4.5999999999999996</v>
      </c>
      <c r="F680">
        <v>1525</v>
      </c>
      <c r="G680">
        <v>59</v>
      </c>
      <c r="H680">
        <v>814</v>
      </c>
      <c r="I680">
        <v>36</v>
      </c>
      <c r="J680" t="s">
        <v>16</v>
      </c>
      <c r="K680">
        <v>3</v>
      </c>
      <c r="L680" t="str">
        <f>IF(AND(Table1[[#This Row],[Age]]&gt;=18,Table1[[#This Row],[Age]]&lt;=19),"TEEN","ADULT")</f>
        <v>ADULT</v>
      </c>
    </row>
    <row r="681" spans="1:12">
      <c r="A681">
        <v>680</v>
      </c>
      <c r="B681" t="s">
        <v>18</v>
      </c>
      <c r="C681" t="s">
        <v>19</v>
      </c>
      <c r="D681">
        <v>33</v>
      </c>
      <c r="E681" s="8">
        <v>1.8</v>
      </c>
      <c r="F681">
        <v>334</v>
      </c>
      <c r="G681">
        <v>16</v>
      </c>
      <c r="H681">
        <v>113</v>
      </c>
      <c r="I681">
        <v>36</v>
      </c>
      <c r="J681" t="s">
        <v>16</v>
      </c>
      <c r="K681">
        <v>1</v>
      </c>
      <c r="L681" t="str">
        <f>IF(AND(Table1[[#This Row],[Age]]&gt;=18,Table1[[#This Row],[Age]]&lt;=19),"TEEN","ADULT")</f>
        <v>ADULT</v>
      </c>
    </row>
    <row r="682" spans="1:12">
      <c r="A682">
        <v>681</v>
      </c>
      <c r="B682" t="s">
        <v>12</v>
      </c>
      <c r="C682" t="s">
        <v>13</v>
      </c>
      <c r="D682">
        <v>307</v>
      </c>
      <c r="E682" s="8">
        <v>6.1</v>
      </c>
      <c r="F682">
        <v>2105</v>
      </c>
      <c r="G682">
        <v>76</v>
      </c>
      <c r="H682">
        <v>1111</v>
      </c>
      <c r="I682">
        <v>25</v>
      </c>
      <c r="J682" t="s">
        <v>16</v>
      </c>
      <c r="K682">
        <v>4</v>
      </c>
      <c r="L682" t="str">
        <f>IF(AND(Table1[[#This Row],[Age]]&gt;=18,Table1[[#This Row],[Age]]&lt;=19),"TEEN","ADULT")</f>
        <v>ADULT</v>
      </c>
    </row>
    <row r="683" spans="1:12">
      <c r="A683">
        <v>682</v>
      </c>
      <c r="B683" t="s">
        <v>17</v>
      </c>
      <c r="C683" t="s">
        <v>13</v>
      </c>
      <c r="D683">
        <v>380</v>
      </c>
      <c r="E683" s="8">
        <v>7.6</v>
      </c>
      <c r="F683">
        <v>2354</v>
      </c>
      <c r="G683">
        <v>77</v>
      </c>
      <c r="H683">
        <v>1191</v>
      </c>
      <c r="I683">
        <v>30</v>
      </c>
      <c r="J683" t="s">
        <v>14</v>
      </c>
      <c r="K683">
        <v>4</v>
      </c>
      <c r="L683" t="str">
        <f>IF(AND(Table1[[#This Row],[Age]]&gt;=18,Table1[[#This Row],[Age]]&lt;=19),"TEEN","ADULT")</f>
        <v>ADULT</v>
      </c>
    </row>
    <row r="684" spans="1:12">
      <c r="A684">
        <v>683</v>
      </c>
      <c r="B684" t="s">
        <v>17</v>
      </c>
      <c r="C684" t="s">
        <v>13</v>
      </c>
      <c r="D684">
        <v>190</v>
      </c>
      <c r="E684" s="8">
        <v>5.5</v>
      </c>
      <c r="F684">
        <v>1718</v>
      </c>
      <c r="G684">
        <v>58</v>
      </c>
      <c r="H684">
        <v>815</v>
      </c>
      <c r="I684">
        <v>42</v>
      </c>
      <c r="J684" t="s">
        <v>14</v>
      </c>
      <c r="K684">
        <v>3</v>
      </c>
      <c r="L684" t="str">
        <f>IF(AND(Table1[[#This Row],[Age]]&gt;=18,Table1[[#This Row],[Age]]&lt;=19),"TEEN","ADULT")</f>
        <v>ADULT</v>
      </c>
    </row>
    <row r="685" spans="1:12">
      <c r="A685">
        <v>684</v>
      </c>
      <c r="B685" t="s">
        <v>20</v>
      </c>
      <c r="C685" t="s">
        <v>13</v>
      </c>
      <c r="D685">
        <v>75</v>
      </c>
      <c r="E685" s="8">
        <v>1.6</v>
      </c>
      <c r="F685">
        <v>325</v>
      </c>
      <c r="G685">
        <v>12</v>
      </c>
      <c r="H685">
        <v>225</v>
      </c>
      <c r="I685">
        <v>45</v>
      </c>
      <c r="J685" t="s">
        <v>14</v>
      </c>
      <c r="K685">
        <v>1</v>
      </c>
      <c r="L685" t="str">
        <f>IF(AND(Table1[[#This Row],[Age]]&gt;=18,Table1[[#This Row],[Age]]&lt;=19),"TEEN","ADULT")</f>
        <v>ADULT</v>
      </c>
    </row>
    <row r="686" spans="1:12">
      <c r="A686">
        <v>685</v>
      </c>
      <c r="B686" t="s">
        <v>12</v>
      </c>
      <c r="C686" t="s">
        <v>13</v>
      </c>
      <c r="D686">
        <v>218</v>
      </c>
      <c r="E686" s="8">
        <v>4</v>
      </c>
      <c r="F686">
        <v>1221</v>
      </c>
      <c r="G686">
        <v>47</v>
      </c>
      <c r="H686">
        <v>822</v>
      </c>
      <c r="I686">
        <v>25</v>
      </c>
      <c r="J686" t="s">
        <v>14</v>
      </c>
      <c r="K686">
        <v>3</v>
      </c>
      <c r="L686" t="str">
        <f>IF(AND(Table1[[#This Row],[Age]]&gt;=18,Table1[[#This Row],[Age]]&lt;=19),"TEEN","ADULT")</f>
        <v>ADULT</v>
      </c>
    </row>
    <row r="687" spans="1:12">
      <c r="A687">
        <v>686</v>
      </c>
      <c r="B687" t="s">
        <v>17</v>
      </c>
      <c r="C687" t="s">
        <v>13</v>
      </c>
      <c r="D687">
        <v>412</v>
      </c>
      <c r="E687" s="8">
        <v>6.6</v>
      </c>
      <c r="F687">
        <v>1859</v>
      </c>
      <c r="G687">
        <v>67</v>
      </c>
      <c r="H687">
        <v>1393</v>
      </c>
      <c r="I687">
        <v>18</v>
      </c>
      <c r="J687" t="s">
        <v>14</v>
      </c>
      <c r="K687">
        <v>4</v>
      </c>
      <c r="L687" t="str">
        <f>IF(AND(Table1[[#This Row],[Age]]&gt;=18,Table1[[#This Row],[Age]]&lt;=19),"TEEN","ADULT")</f>
        <v>TEEN</v>
      </c>
    </row>
    <row r="688" spans="1:12">
      <c r="A688">
        <v>687</v>
      </c>
      <c r="B688" t="s">
        <v>12</v>
      </c>
      <c r="C688" t="s">
        <v>13</v>
      </c>
      <c r="D688">
        <v>335</v>
      </c>
      <c r="E688" s="8">
        <v>7.7</v>
      </c>
      <c r="F688">
        <v>2037</v>
      </c>
      <c r="G688">
        <v>68</v>
      </c>
      <c r="H688">
        <v>1007</v>
      </c>
      <c r="I688">
        <v>18</v>
      </c>
      <c r="J688" t="s">
        <v>14</v>
      </c>
      <c r="K688">
        <v>4</v>
      </c>
      <c r="L688" t="str">
        <f>IF(AND(Table1[[#This Row],[Age]]&gt;=18,Table1[[#This Row],[Age]]&lt;=19),"TEEN","ADULT")</f>
        <v>TEEN</v>
      </c>
    </row>
    <row r="689" spans="1:12">
      <c r="A689">
        <v>688</v>
      </c>
      <c r="B689" t="s">
        <v>15</v>
      </c>
      <c r="C689" t="s">
        <v>13</v>
      </c>
      <c r="D689">
        <v>387</v>
      </c>
      <c r="E689" s="8">
        <v>6.3</v>
      </c>
      <c r="F689">
        <v>2098</v>
      </c>
      <c r="G689">
        <v>61</v>
      </c>
      <c r="H689">
        <v>1178</v>
      </c>
      <c r="I689">
        <v>54</v>
      </c>
      <c r="J689" t="s">
        <v>14</v>
      </c>
      <c r="K689">
        <v>4</v>
      </c>
      <c r="L689" t="str">
        <f>IF(AND(Table1[[#This Row],[Age]]&gt;=18,Table1[[#This Row],[Age]]&lt;=19),"TEEN","ADULT")</f>
        <v>ADULT</v>
      </c>
    </row>
    <row r="690" spans="1:12">
      <c r="A690">
        <v>689</v>
      </c>
      <c r="B690" t="s">
        <v>12</v>
      </c>
      <c r="C690" t="s">
        <v>13</v>
      </c>
      <c r="D690">
        <v>261</v>
      </c>
      <c r="E690" s="8">
        <v>4.9000000000000004</v>
      </c>
      <c r="F690">
        <v>1589</v>
      </c>
      <c r="G690">
        <v>56</v>
      </c>
      <c r="H690">
        <v>824</v>
      </c>
      <c r="I690">
        <v>52</v>
      </c>
      <c r="J690" t="s">
        <v>16</v>
      </c>
      <c r="K690">
        <v>3</v>
      </c>
      <c r="L690" t="str">
        <f>IF(AND(Table1[[#This Row],[Age]]&gt;=18,Table1[[#This Row],[Age]]&lt;=19),"TEEN","ADULT")</f>
        <v>ADULT</v>
      </c>
    </row>
    <row r="691" spans="1:12">
      <c r="A691">
        <v>690</v>
      </c>
      <c r="B691" t="s">
        <v>20</v>
      </c>
      <c r="C691" t="s">
        <v>13</v>
      </c>
      <c r="D691">
        <v>541</v>
      </c>
      <c r="E691" s="8">
        <v>9.5</v>
      </c>
      <c r="F691">
        <v>2424</v>
      </c>
      <c r="G691">
        <v>98</v>
      </c>
      <c r="H691">
        <v>1550</v>
      </c>
      <c r="I691">
        <v>32</v>
      </c>
      <c r="J691" t="s">
        <v>14</v>
      </c>
      <c r="K691">
        <v>5</v>
      </c>
      <c r="L691" t="str">
        <f>IF(AND(Table1[[#This Row],[Age]]&gt;=18,Table1[[#This Row],[Age]]&lt;=19),"TEEN","ADULT")</f>
        <v>ADULT</v>
      </c>
    </row>
    <row r="692" spans="1:12">
      <c r="A692">
        <v>691</v>
      </c>
      <c r="B692" t="s">
        <v>12</v>
      </c>
      <c r="C692" t="s">
        <v>13</v>
      </c>
      <c r="D692">
        <v>195</v>
      </c>
      <c r="E692" s="8">
        <v>5.7</v>
      </c>
      <c r="F692">
        <v>1447</v>
      </c>
      <c r="G692">
        <v>48</v>
      </c>
      <c r="H692">
        <v>679</v>
      </c>
      <c r="I692">
        <v>30</v>
      </c>
      <c r="J692" t="s">
        <v>14</v>
      </c>
      <c r="K692">
        <v>3</v>
      </c>
      <c r="L692" t="str">
        <f>IF(AND(Table1[[#This Row],[Age]]&gt;=18,Table1[[#This Row],[Age]]&lt;=19),"TEEN","ADULT")</f>
        <v>ADULT</v>
      </c>
    </row>
    <row r="693" spans="1:12">
      <c r="A693">
        <v>692</v>
      </c>
      <c r="B693" t="s">
        <v>18</v>
      </c>
      <c r="C693" t="s">
        <v>19</v>
      </c>
      <c r="D693">
        <v>178</v>
      </c>
      <c r="E693" s="8">
        <v>4</v>
      </c>
      <c r="F693">
        <v>856</v>
      </c>
      <c r="G693">
        <v>37</v>
      </c>
      <c r="H693">
        <v>569</v>
      </c>
      <c r="I693">
        <v>51</v>
      </c>
      <c r="J693" t="s">
        <v>16</v>
      </c>
      <c r="K693">
        <v>2</v>
      </c>
      <c r="L693" t="str">
        <f>IF(AND(Table1[[#This Row],[Age]]&gt;=18,Table1[[#This Row],[Age]]&lt;=19),"TEEN","ADULT")</f>
        <v>ADULT</v>
      </c>
    </row>
    <row r="694" spans="1:12">
      <c r="A694">
        <v>693</v>
      </c>
      <c r="B694" t="s">
        <v>17</v>
      </c>
      <c r="C694" t="s">
        <v>13</v>
      </c>
      <c r="D694">
        <v>378</v>
      </c>
      <c r="E694" s="8">
        <v>6.7</v>
      </c>
      <c r="F694">
        <v>1898</v>
      </c>
      <c r="G694">
        <v>78</v>
      </c>
      <c r="H694">
        <v>1455</v>
      </c>
      <c r="I694">
        <v>48</v>
      </c>
      <c r="J694" t="s">
        <v>16</v>
      </c>
      <c r="K694">
        <v>4</v>
      </c>
      <c r="L694" t="str">
        <f>IF(AND(Table1[[#This Row],[Age]]&gt;=18,Table1[[#This Row],[Age]]&lt;=19),"TEEN","ADULT")</f>
        <v>ADULT</v>
      </c>
    </row>
    <row r="695" spans="1:12">
      <c r="A695">
        <v>694</v>
      </c>
      <c r="B695" t="s">
        <v>17</v>
      </c>
      <c r="C695" t="s">
        <v>13</v>
      </c>
      <c r="D695">
        <v>505</v>
      </c>
      <c r="E695" s="8">
        <v>8.6</v>
      </c>
      <c r="F695">
        <v>2792</v>
      </c>
      <c r="G695">
        <v>82</v>
      </c>
      <c r="H695">
        <v>1709</v>
      </c>
      <c r="I695">
        <v>31</v>
      </c>
      <c r="J695" t="s">
        <v>14</v>
      </c>
      <c r="K695">
        <v>5</v>
      </c>
      <c r="L695" t="str">
        <f>IF(AND(Table1[[#This Row],[Age]]&gt;=18,Table1[[#This Row],[Age]]&lt;=19),"TEEN","ADULT")</f>
        <v>ADULT</v>
      </c>
    </row>
    <row r="696" spans="1:12">
      <c r="A696">
        <v>695</v>
      </c>
      <c r="B696" t="s">
        <v>20</v>
      </c>
      <c r="C696" t="s">
        <v>13</v>
      </c>
      <c r="D696">
        <v>564</v>
      </c>
      <c r="E696" s="8">
        <v>9.6999999999999993</v>
      </c>
      <c r="F696">
        <v>2422</v>
      </c>
      <c r="G696">
        <v>83</v>
      </c>
      <c r="H696">
        <v>1985</v>
      </c>
      <c r="I696">
        <v>34</v>
      </c>
      <c r="J696" t="s">
        <v>16</v>
      </c>
      <c r="K696">
        <v>5</v>
      </c>
      <c r="L696" t="str">
        <f>IF(AND(Table1[[#This Row],[Age]]&gt;=18,Table1[[#This Row],[Age]]&lt;=19),"TEEN","ADULT")</f>
        <v>ADULT</v>
      </c>
    </row>
    <row r="697" spans="1:12">
      <c r="A697">
        <v>696</v>
      </c>
      <c r="B697" t="s">
        <v>18</v>
      </c>
      <c r="C697" t="s">
        <v>19</v>
      </c>
      <c r="D697">
        <v>92</v>
      </c>
      <c r="E697" s="8">
        <v>3.9</v>
      </c>
      <c r="F697">
        <v>1082</v>
      </c>
      <c r="G697">
        <v>26</v>
      </c>
      <c r="H697">
        <v>381</v>
      </c>
      <c r="I697">
        <v>22</v>
      </c>
      <c r="J697" t="s">
        <v>14</v>
      </c>
      <c r="K697">
        <v>2</v>
      </c>
      <c r="L697" t="str">
        <f>IF(AND(Table1[[#This Row],[Age]]&gt;=18,Table1[[#This Row],[Age]]&lt;=19),"TEEN","ADULT")</f>
        <v>ADULT</v>
      </c>
    </row>
    <row r="698" spans="1:12">
      <c r="A698">
        <v>697</v>
      </c>
      <c r="B698" t="s">
        <v>17</v>
      </c>
      <c r="C698" t="s">
        <v>13</v>
      </c>
      <c r="D698">
        <v>316</v>
      </c>
      <c r="E698" s="8">
        <v>6.8</v>
      </c>
      <c r="F698">
        <v>1965</v>
      </c>
      <c r="G698">
        <v>68</v>
      </c>
      <c r="H698">
        <v>1201</v>
      </c>
      <c r="I698">
        <v>59</v>
      </c>
      <c r="J698" t="s">
        <v>14</v>
      </c>
      <c r="K698">
        <v>4</v>
      </c>
      <c r="L698" t="str">
        <f>IF(AND(Table1[[#This Row],[Age]]&gt;=18,Table1[[#This Row],[Age]]&lt;=19),"TEEN","ADULT")</f>
        <v>ADULT</v>
      </c>
    </row>
    <row r="699" spans="1:12">
      <c r="A699">
        <v>698</v>
      </c>
      <c r="B699" t="s">
        <v>12</v>
      </c>
      <c r="C699" t="s">
        <v>13</v>
      </c>
      <c r="D699">
        <v>99</v>
      </c>
      <c r="E699" s="8">
        <v>3.1</v>
      </c>
      <c r="F699">
        <v>942</v>
      </c>
      <c r="G699">
        <v>22</v>
      </c>
      <c r="H699">
        <v>457</v>
      </c>
      <c r="I699">
        <v>50</v>
      </c>
      <c r="J699" t="s">
        <v>16</v>
      </c>
      <c r="K699">
        <v>2</v>
      </c>
      <c r="L699" t="str">
        <f>IF(AND(Table1[[#This Row],[Age]]&gt;=18,Table1[[#This Row],[Age]]&lt;=19),"TEEN","ADULT")</f>
        <v>ADULT</v>
      </c>
    </row>
    <row r="700" spans="1:12">
      <c r="A700">
        <v>699</v>
      </c>
      <c r="B700" t="s">
        <v>20</v>
      </c>
      <c r="C700" t="s">
        <v>13</v>
      </c>
      <c r="D700">
        <v>62</v>
      </c>
      <c r="E700" s="8">
        <v>1.7</v>
      </c>
      <c r="F700">
        <v>431</v>
      </c>
      <c r="G700">
        <v>13</v>
      </c>
      <c r="H700">
        <v>224</v>
      </c>
      <c r="I700">
        <v>44</v>
      </c>
      <c r="J700" t="s">
        <v>14</v>
      </c>
      <c r="K700">
        <v>1</v>
      </c>
      <c r="L700" t="str">
        <f>IF(AND(Table1[[#This Row],[Age]]&gt;=18,Table1[[#This Row],[Age]]&lt;=19),"TEEN","ADULT")</f>
        <v>ADULT</v>
      </c>
    </row>
    <row r="701" spans="1:12">
      <c r="A701">
        <v>700</v>
      </c>
      <c r="B701" t="s">
        <v>15</v>
      </c>
      <c r="C701" t="s">
        <v>13</v>
      </c>
      <c r="D701">
        <v>212</v>
      </c>
      <c r="E701" s="8">
        <v>5.4</v>
      </c>
      <c r="F701">
        <v>1306</v>
      </c>
      <c r="G701">
        <v>49</v>
      </c>
      <c r="H701">
        <v>828</v>
      </c>
      <c r="I701">
        <v>23</v>
      </c>
      <c r="J701" t="s">
        <v>16</v>
      </c>
      <c r="K701">
        <v>3</v>
      </c>
      <c r="L701" t="str">
        <f>IF(AND(Table1[[#This Row],[Age]]&gt;=18,Table1[[#This Row],[Age]]&lt;=19),"TEEN","ADULT")</f>
        <v>ADULT</v>
      </c>
    </row>
    <row r="711" spans="7:8">
      <c r="H711" s="1"/>
    </row>
    <row r="712" spans="7:8">
      <c r="H712" s="1"/>
    </row>
    <row r="714" spans="7:8">
      <c r="G714" s="2"/>
    </row>
    <row r="715" spans="7:8">
      <c r="H715" s="1"/>
    </row>
    <row r="716" spans="7:8">
      <c r="G716" s="3"/>
      <c r="H71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8A7-C908-4B29-8902-B5A52FCE8573}">
  <sheetPr>
    <tabColor theme="7"/>
  </sheetPr>
  <dimension ref="A1:BV93"/>
  <sheetViews>
    <sheetView tabSelected="1" workbookViewId="0">
      <selection activeCell="U18" sqref="U18"/>
    </sheetView>
  </sheetViews>
  <sheetFormatPr defaultRowHeight="15"/>
  <cols>
    <col min="1" max="1" width="25.7109375" bestFit="1" customWidth="1"/>
    <col min="2" max="2" width="20.28515625" bestFit="1" customWidth="1"/>
    <col min="3" max="3" width="4.42578125" bestFit="1" customWidth="1"/>
    <col min="4" max="4" width="11.7109375" bestFit="1" customWidth="1"/>
    <col min="5" max="5" width="37.140625" bestFit="1" customWidth="1"/>
    <col min="7" max="7" width="19.140625" bestFit="1" customWidth="1"/>
    <col min="8" max="8" width="21.85546875" bestFit="1" customWidth="1"/>
    <col min="10" max="10" width="11.7109375" bestFit="1" customWidth="1"/>
    <col min="11" max="11" width="15.85546875" bestFit="1" customWidth="1"/>
    <col min="12" max="12" width="7.7109375" bestFit="1" customWidth="1"/>
    <col min="13" max="17" width="3.28515625" bestFit="1" customWidth="1"/>
    <col min="18" max="18" width="11.7109375" bestFit="1" customWidth="1"/>
    <col min="19" max="19" width="37.140625" bestFit="1" customWidth="1"/>
    <col min="20" max="26" width="3.28515625" bestFit="1" customWidth="1"/>
    <col min="27" max="27" width="19.140625" bestFit="1" customWidth="1"/>
    <col min="28" max="28" width="22" bestFit="1" customWidth="1"/>
    <col min="29" max="29" width="34.85546875" bestFit="1" customWidth="1"/>
    <col min="30" max="30" width="37.140625" bestFit="1" customWidth="1"/>
    <col min="31" max="31" width="15.85546875" bestFit="1" customWidth="1"/>
    <col min="32" max="39" width="3.28515625" bestFit="1" customWidth="1"/>
    <col min="40" max="40" width="41.85546875" customWidth="1"/>
    <col min="41" max="53" width="3.28515625" bestFit="1" customWidth="1"/>
    <col min="54" max="54" width="11.7109375" bestFit="1" customWidth="1"/>
    <col min="55" max="55" width="15.85546875" bestFit="1" customWidth="1"/>
    <col min="56" max="56" width="33.5703125" bestFit="1" customWidth="1"/>
    <col min="57" max="57" width="15.85546875" bestFit="1" customWidth="1"/>
    <col min="58" max="58" width="33.5703125" bestFit="1" customWidth="1"/>
    <col min="59" max="59" width="15.85546875" bestFit="1" customWidth="1"/>
    <col min="60" max="60" width="33.5703125" bestFit="1" customWidth="1"/>
    <col min="61" max="61" width="15.85546875" bestFit="1" customWidth="1"/>
    <col min="62" max="62" width="33.5703125" bestFit="1" customWidth="1"/>
    <col min="63" max="63" width="15.85546875" bestFit="1" customWidth="1"/>
    <col min="64" max="64" width="33.5703125" bestFit="1" customWidth="1"/>
    <col min="65" max="65" width="15.85546875" bestFit="1" customWidth="1"/>
    <col min="66" max="66" width="33.5703125" bestFit="1" customWidth="1"/>
    <col min="67" max="67" width="15.85546875" bestFit="1" customWidth="1"/>
    <col min="68" max="68" width="33.5703125" bestFit="1" customWidth="1"/>
    <col min="69" max="69" width="15.85546875" bestFit="1" customWidth="1"/>
    <col min="70" max="70" width="33.5703125" bestFit="1" customWidth="1"/>
    <col min="71" max="71" width="15.85546875" bestFit="1" customWidth="1"/>
    <col min="72" max="72" width="33.5703125" bestFit="1" customWidth="1"/>
    <col min="73" max="73" width="15.85546875" bestFit="1" customWidth="1"/>
    <col min="74" max="74" width="33.5703125" bestFit="1" customWidth="1"/>
    <col min="75" max="75" width="15.85546875" bestFit="1" customWidth="1"/>
    <col min="76" max="76" width="33.5703125" bestFit="1" customWidth="1"/>
    <col min="77" max="77" width="15.85546875" bestFit="1" customWidth="1"/>
    <col min="78" max="78" width="33.5703125" bestFit="1" customWidth="1"/>
    <col min="79" max="79" width="15.85546875" bestFit="1" customWidth="1"/>
    <col min="80" max="80" width="33.5703125" bestFit="1" customWidth="1"/>
    <col min="81" max="81" width="15.85546875" bestFit="1" customWidth="1"/>
    <col min="82" max="82" width="33.5703125" bestFit="1" customWidth="1"/>
    <col min="83" max="83" width="15.85546875" bestFit="1" customWidth="1"/>
    <col min="84" max="84" width="33.5703125" bestFit="1" customWidth="1"/>
    <col min="85" max="85" width="15.85546875" bestFit="1" customWidth="1"/>
    <col min="86" max="86" width="33.5703125" bestFit="1" customWidth="1"/>
    <col min="87" max="87" width="15.85546875" bestFit="1" customWidth="1"/>
    <col min="88" max="88" width="33.5703125" bestFit="1" customWidth="1"/>
    <col min="89" max="89" width="15.85546875" bestFit="1" customWidth="1"/>
    <col min="90" max="90" width="33.5703125" bestFit="1" customWidth="1"/>
    <col min="91" max="91" width="15.85546875" bestFit="1" customWidth="1"/>
    <col min="92" max="92" width="33.5703125" bestFit="1" customWidth="1"/>
    <col min="93" max="93" width="15.85546875" bestFit="1" customWidth="1"/>
    <col min="94" max="94" width="33.5703125" bestFit="1" customWidth="1"/>
    <col min="95" max="95" width="15.85546875" bestFit="1" customWidth="1"/>
    <col min="96" max="96" width="38.85546875" bestFit="1" customWidth="1"/>
    <col min="97" max="97" width="21.140625" bestFit="1" customWidth="1"/>
  </cols>
  <sheetData>
    <row r="1" spans="1:54">
      <c r="A1" s="14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4">
      <c r="A2" s="1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</row>
    <row r="3" spans="1:54">
      <c r="A3" s="1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4">
      <c r="A4" s="1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>
      <c r="A5" s="1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>
      <c r="A6" s="1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>
      <c r="A7" s="1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>
      <c r="A8" s="1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>
      <c r="A9" s="1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>
      <c r="A10" s="1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1:54">
      <c r="A11" s="1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>
      <c r="A12" s="1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1:54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1:54">
      <c r="A15" s="1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9"/>
      <c r="P15" s="9"/>
      <c r="Q15" s="9"/>
      <c r="R15" s="9"/>
      <c r="S15" s="9"/>
      <c r="T15" s="9"/>
      <c r="U15" s="9"/>
      <c r="V15" s="11"/>
      <c r="W15" s="11"/>
      <c r="X15" s="11"/>
      <c r="Y15" s="11"/>
      <c r="Z15" s="11"/>
      <c r="AA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1:54">
      <c r="A16" s="14"/>
      <c r="B16" s="7"/>
      <c r="C16" s="7"/>
      <c r="D16" s="7"/>
      <c r="E16" s="7"/>
      <c r="F16" s="7"/>
      <c r="G16" s="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2"/>
      <c r="W16" s="12"/>
      <c r="X16" s="12"/>
      <c r="Y16" s="12"/>
      <c r="Z16" s="12"/>
      <c r="AA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74">
      <c r="A17" s="14"/>
      <c r="B17" s="7"/>
      <c r="C17" s="7"/>
      <c r="D17" s="7"/>
      <c r="E17" s="7"/>
      <c r="F17" s="7"/>
      <c r="G17" s="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2"/>
      <c r="W17" s="12"/>
      <c r="X17" s="12"/>
      <c r="Y17" s="12"/>
      <c r="Z17" s="12"/>
      <c r="AA17" s="11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74">
      <c r="A18" s="14"/>
      <c r="B18" s="7"/>
      <c r="C18" s="7"/>
      <c r="D18" s="7"/>
      <c r="E18" s="7"/>
      <c r="F18" s="7"/>
      <c r="G18" s="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/>
      <c r="W18" s="12"/>
      <c r="X18" s="12"/>
      <c r="Y18" s="12"/>
      <c r="Z18" s="12"/>
      <c r="AA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74">
      <c r="A19" s="21"/>
      <c r="B19" s="18"/>
      <c r="C19" s="18"/>
      <c r="D19" s="18"/>
      <c r="E19" s="18"/>
      <c r="F19" s="18"/>
      <c r="G19" s="18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8"/>
      <c r="S19" s="18"/>
      <c r="T19" s="10"/>
      <c r="U19" s="10"/>
      <c r="V19" s="12"/>
      <c r="W19" s="12"/>
      <c r="X19" s="12"/>
      <c r="Y19" s="12"/>
      <c r="Z19" s="12"/>
      <c r="AA19" s="1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74" ht="15" customHeight="1">
      <c r="A20" s="21"/>
      <c r="B20" s="18"/>
      <c r="C20" s="18"/>
      <c r="D20" s="18"/>
      <c r="E20" s="18"/>
      <c r="F20" s="18"/>
      <c r="G20" s="18"/>
      <c r="H20" s="15"/>
      <c r="I20" s="15"/>
      <c r="J20" s="16" t="s">
        <v>21</v>
      </c>
      <c r="K20" s="19"/>
      <c r="L20" s="19"/>
      <c r="M20" s="19"/>
      <c r="N20" s="19"/>
      <c r="O20" s="19"/>
      <c r="P20" s="19"/>
      <c r="Q20" s="19"/>
      <c r="R20" s="20"/>
      <c r="S20" s="18"/>
      <c r="T20" s="17"/>
      <c r="U20" s="17"/>
      <c r="V20" s="17"/>
      <c r="W20" s="17"/>
      <c r="X20" s="17"/>
      <c r="Y20" s="17"/>
      <c r="Z20" s="17"/>
      <c r="AA20" s="17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74" ht="15" customHeight="1">
      <c r="A21" s="21"/>
      <c r="B21" s="18"/>
      <c r="C21" s="18"/>
      <c r="D21" s="18"/>
      <c r="E21" s="18"/>
      <c r="F21" s="18"/>
      <c r="G21" s="18"/>
      <c r="H21" s="15"/>
      <c r="I21" s="15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7"/>
      <c r="U21" s="17"/>
      <c r="V21" s="17"/>
      <c r="W21" s="17"/>
      <c r="X21" s="17"/>
      <c r="Y21" s="17"/>
      <c r="Z21" s="17"/>
      <c r="AA21" s="17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74">
      <c r="A22" s="21"/>
      <c r="B22" s="18"/>
      <c r="C22" s="18"/>
      <c r="D22" s="18"/>
      <c r="E22" s="18"/>
      <c r="F22" s="18"/>
      <c r="G22" s="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8"/>
      <c r="S22" s="18"/>
      <c r="T22" s="10"/>
      <c r="U22" s="10"/>
      <c r="V22" s="12"/>
      <c r="W22" s="12"/>
      <c r="X22" s="12"/>
      <c r="Y22" s="12"/>
      <c r="Z22" s="12"/>
      <c r="AA22" s="1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74">
      <c r="A23" s="21"/>
      <c r="B23" s="18"/>
      <c r="C23" s="18"/>
      <c r="D23" s="18"/>
      <c r="E23" s="18"/>
      <c r="F23" s="18"/>
      <c r="G23" s="18"/>
      <c r="H23" s="15"/>
      <c r="I23" s="10"/>
      <c r="J23" s="10"/>
      <c r="K23" s="10"/>
      <c r="L23" s="10"/>
      <c r="M23" s="10"/>
      <c r="N23" s="10"/>
      <c r="O23" s="10"/>
      <c r="P23" s="10"/>
      <c r="Q23" s="10"/>
      <c r="T23" s="10"/>
      <c r="U23" s="10"/>
      <c r="V23" s="12"/>
      <c r="W23" s="12"/>
      <c r="X23" s="12"/>
      <c r="Y23" s="12"/>
      <c r="Z23" s="12"/>
      <c r="AA23" s="1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74">
      <c r="A24" s="21"/>
      <c r="B24" s="18"/>
      <c r="C24" s="18"/>
      <c r="D24" s="18"/>
      <c r="E24" s="18"/>
      <c r="F24" s="18"/>
      <c r="G24" s="18"/>
      <c r="H24" s="15"/>
      <c r="I24" s="10"/>
      <c r="J24" s="10"/>
      <c r="K24" s="10"/>
      <c r="L24" s="10"/>
      <c r="M24" s="10"/>
      <c r="N24" s="10"/>
      <c r="O24" s="10"/>
      <c r="P24" s="10"/>
      <c r="Q24" s="10"/>
      <c r="T24" s="10"/>
      <c r="U24" s="10"/>
      <c r="V24" s="12"/>
      <c r="W24" s="12"/>
      <c r="X24" s="12"/>
      <c r="Y24" s="12"/>
      <c r="Z24" s="12"/>
      <c r="AA24" s="11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74">
      <c r="A25" s="14"/>
      <c r="B25" s="7"/>
      <c r="C25" s="7"/>
      <c r="D25" s="7"/>
      <c r="E25" s="7"/>
      <c r="F25" s="7"/>
      <c r="G25" s="7"/>
      <c r="H25" s="10"/>
      <c r="I25" s="10"/>
      <c r="J25" s="10"/>
      <c r="K25" s="10"/>
      <c r="L25" s="10"/>
      <c r="M25" s="10"/>
      <c r="N25" s="10"/>
      <c r="O25" s="10"/>
      <c r="P25" s="10"/>
      <c r="Q25" s="10"/>
      <c r="T25" s="10"/>
      <c r="U25" s="10"/>
      <c r="V25" s="12"/>
      <c r="W25" s="12"/>
      <c r="X25" s="12"/>
      <c r="Y25" s="12"/>
      <c r="Z25" s="12"/>
      <c r="AA25" s="11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74">
      <c r="A26" s="14"/>
      <c r="B26" s="7"/>
      <c r="C26" s="7"/>
      <c r="D26" s="7"/>
      <c r="E26" s="7"/>
      <c r="F26" s="7"/>
      <c r="G26" s="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2"/>
      <c r="W26" s="12"/>
      <c r="X26" s="12"/>
      <c r="Y26" s="12"/>
      <c r="Z26" s="12"/>
      <c r="AA26" s="11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74">
      <c r="A27" s="14"/>
      <c r="B27" s="7"/>
      <c r="C27" s="7"/>
      <c r="D27" s="7"/>
      <c r="E27" s="7"/>
      <c r="F27" s="7"/>
      <c r="G27" s="7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2"/>
      <c r="W27" s="12"/>
      <c r="X27" s="12"/>
      <c r="Y27" s="12"/>
      <c r="Z27" s="12"/>
      <c r="AA27" s="11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74">
      <c r="A28" s="14"/>
      <c r="B28" s="7"/>
      <c r="C28" s="7"/>
      <c r="D28" s="7"/>
      <c r="E28" s="7"/>
      <c r="F28" s="7"/>
      <c r="G28" s="7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2"/>
      <c r="W28" s="12"/>
      <c r="X28" s="12"/>
      <c r="Y28" s="12"/>
      <c r="Z28" s="12"/>
      <c r="AA28" s="11"/>
      <c r="AG28" s="12"/>
      <c r="AH28" s="12"/>
      <c r="AI28" s="12"/>
      <c r="AJ28" s="12"/>
      <c r="AK28" s="12"/>
      <c r="AL28" s="12"/>
      <c r="AM28" s="12"/>
      <c r="AN28" s="12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74" s="7" customFormat="1">
      <c r="A29" s="1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2"/>
      <c r="W29" s="12"/>
      <c r="X29" s="12"/>
      <c r="Y29" s="12"/>
      <c r="Z29" s="12"/>
      <c r="AA29" s="11"/>
      <c r="AB29"/>
      <c r="AC29"/>
      <c r="AD29"/>
      <c r="AE29"/>
      <c r="AF29"/>
      <c r="AG29" s="12"/>
      <c r="AH29" s="12"/>
      <c r="AI29" s="12"/>
      <c r="AJ29" s="12"/>
      <c r="AK29" s="12"/>
      <c r="AL29" s="12"/>
      <c r="AM29" s="12"/>
      <c r="AN29" s="12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74" s="7" customFormat="1">
      <c r="A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2"/>
      <c r="W30" s="12"/>
      <c r="X30" s="12"/>
      <c r="Y30" s="12"/>
      <c r="Z30" s="12"/>
      <c r="AA30" s="11"/>
      <c r="AB30"/>
      <c r="AC30"/>
      <c r="AD30"/>
      <c r="AE30"/>
      <c r="AF30"/>
      <c r="AG30" s="12"/>
      <c r="AH30" s="12"/>
      <c r="AI30" s="12"/>
      <c r="AJ30" s="12"/>
      <c r="AK30" s="12"/>
      <c r="AL30" s="12"/>
      <c r="AM30" s="12"/>
      <c r="AN30" s="12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74" s="7" customFormat="1">
      <c r="A31" s="14"/>
      <c r="K31"/>
      <c r="L3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/>
      <c r="AC31"/>
      <c r="AD31"/>
      <c r="AE31"/>
      <c r="AF31"/>
      <c r="AG31" s="11"/>
      <c r="AH31" s="11"/>
      <c r="AI31" s="11"/>
      <c r="AJ31" s="11"/>
      <c r="AK31" s="11"/>
      <c r="AL31" s="11"/>
      <c r="AM31" s="11"/>
      <c r="AN31" s="11"/>
    </row>
    <row r="32" spans="1:7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7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7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7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7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7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7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7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 spans="1:7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spans="1:7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7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7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7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spans="1:7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spans="1:7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 spans="1:5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spans="1:59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 spans="1:59">
      <c r="A51" s="11"/>
      <c r="B51" s="11"/>
      <c r="C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spans="1:59">
      <c r="A52" s="11"/>
      <c r="B52" s="11"/>
      <c r="C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59">
      <c r="A53" s="11"/>
      <c r="B53" s="11"/>
      <c r="C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>
      <c r="A54" s="11"/>
      <c r="B54" s="11"/>
      <c r="C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spans="1:59">
      <c r="A55" s="11"/>
      <c r="B55" s="11"/>
      <c r="C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spans="1:59">
      <c r="A56" s="11"/>
      <c r="B56" s="11"/>
      <c r="C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>
      <c r="A57" s="11"/>
      <c r="B57" s="11"/>
      <c r="C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spans="1:5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spans="1: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 spans="1:59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 spans="1:59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 spans="1:59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spans="1:59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 spans="1:59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 spans="1:59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 spans="1:59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 spans="1:59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</row>
    <row r="68" spans="1:59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</row>
    <row r="69" spans="1:5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</row>
    <row r="70" spans="1:59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</row>
    <row r="71" spans="1:59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</row>
    <row r="72" spans="1:59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</row>
    <row r="73" spans="1:59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</row>
    <row r="74" spans="1:59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</row>
    <row r="75" spans="1:59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</row>
    <row r="76" spans="1:59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</row>
    <row r="77" spans="1:59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</row>
    <row r="78" spans="1:59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</row>
    <row r="79" spans="1:5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</row>
    <row r="80" spans="1:59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</row>
    <row r="81" spans="1:59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</row>
    <row r="82" spans="1:59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</row>
    <row r="83" spans="1:59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</row>
    <row r="84" spans="1:59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</row>
    <row r="85" spans="1:59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</row>
    <row r="86" spans="1:59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</row>
    <row r="87" spans="1:59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</row>
    <row r="88" spans="1:59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</row>
    <row r="89" spans="1:5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</row>
    <row r="90" spans="1:59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</row>
    <row r="91" spans="1:59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</row>
    <row r="92" spans="1:59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</row>
    <row r="93" spans="1:59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6FFF-FDB6-42A9-8CD7-1CD97992906A}">
  <dimension ref="A1:AZ36"/>
  <sheetViews>
    <sheetView workbookViewId="0">
      <selection activeCell="N16" sqref="N16"/>
    </sheetView>
  </sheetViews>
  <sheetFormatPr defaultColWidth="15.7109375" defaultRowHeight="15"/>
  <cols>
    <col min="1" max="1" width="25.7109375" bestFit="1" customWidth="1"/>
    <col min="2" max="2" width="20.28515625" bestFit="1" customWidth="1"/>
    <col min="3" max="3" width="4.42578125" bestFit="1" customWidth="1"/>
    <col min="4" max="4" width="11.7109375" bestFit="1" customWidth="1"/>
    <col min="5" max="13" width="3.28515625" bestFit="1" customWidth="1"/>
    <col min="14" max="14" width="16.85546875" bestFit="1" customWidth="1"/>
    <col min="15" max="15" width="34.140625" bestFit="1" customWidth="1"/>
    <col min="16" max="43" width="3.28515625" bestFit="1" customWidth="1"/>
    <col min="44" max="44" width="11.7109375" bestFit="1" customWidth="1"/>
  </cols>
  <sheetData>
    <row r="1" spans="1:52">
      <c r="A1" s="7"/>
      <c r="B1" s="7"/>
      <c r="C1" s="7"/>
      <c r="D1" s="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>
      <c r="A2" s="5" t="s">
        <v>22</v>
      </c>
      <c r="B2" s="5" t="s">
        <v>8</v>
      </c>
    </row>
    <row r="3" spans="1:52">
      <c r="A3" s="5" t="s">
        <v>9</v>
      </c>
      <c r="B3">
        <v>18</v>
      </c>
      <c r="C3">
        <v>19</v>
      </c>
      <c r="D3">
        <v>20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>
        <v>30</v>
      </c>
      <c r="O3">
        <v>31</v>
      </c>
      <c r="P3">
        <v>32</v>
      </c>
      <c r="Q3">
        <v>33</v>
      </c>
      <c r="R3">
        <v>34</v>
      </c>
      <c r="S3">
        <v>35</v>
      </c>
      <c r="T3">
        <v>36</v>
      </c>
      <c r="U3">
        <v>37</v>
      </c>
      <c r="V3">
        <v>38</v>
      </c>
      <c r="W3">
        <v>39</v>
      </c>
      <c r="X3">
        <v>40</v>
      </c>
      <c r="Y3">
        <v>41</v>
      </c>
      <c r="Z3">
        <v>42</v>
      </c>
      <c r="AA3">
        <v>43</v>
      </c>
      <c r="AB3">
        <v>44</v>
      </c>
      <c r="AC3">
        <v>45</v>
      </c>
      <c r="AD3">
        <v>46</v>
      </c>
      <c r="AE3">
        <v>47</v>
      </c>
      <c r="AF3">
        <v>48</v>
      </c>
      <c r="AG3">
        <v>49</v>
      </c>
      <c r="AH3">
        <v>50</v>
      </c>
      <c r="AI3">
        <v>51</v>
      </c>
      <c r="AJ3">
        <v>52</v>
      </c>
      <c r="AK3">
        <v>53</v>
      </c>
      <c r="AL3">
        <v>54</v>
      </c>
      <c r="AM3">
        <v>55</v>
      </c>
      <c r="AN3">
        <v>56</v>
      </c>
      <c r="AO3">
        <v>57</v>
      </c>
      <c r="AP3">
        <v>58</v>
      </c>
      <c r="AQ3">
        <v>59</v>
      </c>
      <c r="AR3" t="s">
        <v>23</v>
      </c>
    </row>
    <row r="4" spans="1:52">
      <c r="A4" t="s">
        <v>16</v>
      </c>
      <c r="B4" s="6"/>
      <c r="C4" s="6">
        <v>7</v>
      </c>
      <c r="D4" s="6">
        <v>10</v>
      </c>
      <c r="E4" s="6">
        <v>8</v>
      </c>
      <c r="F4" s="6">
        <v>9</v>
      </c>
      <c r="G4" s="6">
        <v>7</v>
      </c>
      <c r="H4" s="6">
        <v>4</v>
      </c>
      <c r="I4" s="6">
        <v>11</v>
      </c>
      <c r="J4" s="6">
        <v>8</v>
      </c>
      <c r="K4" s="6">
        <v>16</v>
      </c>
      <c r="L4" s="6">
        <v>7</v>
      </c>
      <c r="M4" s="6">
        <v>11</v>
      </c>
      <c r="N4" s="6">
        <v>4</v>
      </c>
      <c r="O4" s="6">
        <v>12</v>
      </c>
      <c r="P4" s="6">
        <v>9</v>
      </c>
      <c r="Q4" s="6">
        <v>5</v>
      </c>
      <c r="R4" s="6">
        <v>16</v>
      </c>
      <c r="S4" s="6">
        <v>6</v>
      </c>
      <c r="T4" s="6">
        <v>10</v>
      </c>
      <c r="U4" s="6">
        <v>12</v>
      </c>
      <c r="V4" s="6">
        <v>6</v>
      </c>
      <c r="W4" s="6">
        <v>6</v>
      </c>
      <c r="X4" s="6">
        <v>9</v>
      </c>
      <c r="Y4" s="6">
        <v>6</v>
      </c>
      <c r="Z4" s="6">
        <v>8</v>
      </c>
      <c r="AA4" s="6">
        <v>10</v>
      </c>
      <c r="AB4" s="6">
        <v>3</v>
      </c>
      <c r="AC4" s="6">
        <v>9</v>
      </c>
      <c r="AD4" s="6">
        <v>4</v>
      </c>
      <c r="AE4" s="6">
        <v>8</v>
      </c>
      <c r="AF4" s="6">
        <v>4</v>
      </c>
      <c r="AG4" s="6">
        <v>12</v>
      </c>
      <c r="AH4" s="6">
        <v>9</v>
      </c>
      <c r="AI4" s="6">
        <v>6</v>
      </c>
      <c r="AJ4" s="6">
        <v>7</v>
      </c>
      <c r="AK4" s="6">
        <v>8</v>
      </c>
      <c r="AL4" s="6">
        <v>9</v>
      </c>
      <c r="AM4" s="6">
        <v>10</v>
      </c>
      <c r="AN4" s="6">
        <v>6</v>
      </c>
      <c r="AO4" s="6">
        <v>13</v>
      </c>
      <c r="AP4" s="6">
        <v>5</v>
      </c>
      <c r="AQ4" s="6">
        <v>6</v>
      </c>
      <c r="AR4" s="6">
        <v>336</v>
      </c>
    </row>
    <row r="5" spans="1:52">
      <c r="A5" t="s">
        <v>14</v>
      </c>
      <c r="B5" s="6">
        <v>11</v>
      </c>
      <c r="C5" s="6">
        <v>5</v>
      </c>
      <c r="D5" s="6">
        <v>7</v>
      </c>
      <c r="E5" s="6">
        <v>9</v>
      </c>
      <c r="F5" s="6">
        <v>15</v>
      </c>
      <c r="G5" s="6">
        <v>8</v>
      </c>
      <c r="H5" s="6">
        <v>10</v>
      </c>
      <c r="I5" s="6">
        <v>10</v>
      </c>
      <c r="J5" s="6">
        <v>6</v>
      </c>
      <c r="K5" s="6">
        <v>8</v>
      </c>
      <c r="L5" s="6">
        <v>6</v>
      </c>
      <c r="M5" s="6">
        <v>10</v>
      </c>
      <c r="N5" s="6">
        <v>11</v>
      </c>
      <c r="O5" s="6">
        <v>8</v>
      </c>
      <c r="P5" s="6">
        <v>9</v>
      </c>
      <c r="Q5" s="6">
        <v>6</v>
      </c>
      <c r="R5" s="6">
        <v>9</v>
      </c>
      <c r="S5" s="6">
        <v>9</v>
      </c>
      <c r="T5" s="6">
        <v>7</v>
      </c>
      <c r="U5" s="6">
        <v>7</v>
      </c>
      <c r="V5" s="6">
        <v>3</v>
      </c>
      <c r="W5" s="6">
        <v>9</v>
      </c>
      <c r="X5" s="6">
        <v>10</v>
      </c>
      <c r="Y5" s="6">
        <v>6</v>
      </c>
      <c r="Z5" s="6">
        <v>12</v>
      </c>
      <c r="AA5" s="6">
        <v>12</v>
      </c>
      <c r="AB5" s="6">
        <v>11</v>
      </c>
      <c r="AC5" s="6">
        <v>9</v>
      </c>
      <c r="AD5" s="6">
        <v>7</v>
      </c>
      <c r="AE5" s="6">
        <v>9</v>
      </c>
      <c r="AF5" s="6">
        <v>5</v>
      </c>
      <c r="AG5" s="6">
        <v>5</v>
      </c>
      <c r="AH5" s="6">
        <v>6</v>
      </c>
      <c r="AI5" s="6">
        <v>19</v>
      </c>
      <c r="AJ5" s="6">
        <v>10</v>
      </c>
      <c r="AK5" s="6">
        <v>11</v>
      </c>
      <c r="AL5" s="6">
        <v>7</v>
      </c>
      <c r="AM5" s="6">
        <v>11</v>
      </c>
      <c r="AN5" s="6">
        <v>10</v>
      </c>
      <c r="AO5" s="6">
        <v>5</v>
      </c>
      <c r="AP5" s="6">
        <v>9</v>
      </c>
      <c r="AQ5" s="6">
        <v>7</v>
      </c>
      <c r="AR5" s="6">
        <v>364</v>
      </c>
    </row>
    <row r="6" spans="1:52">
      <c r="A6" t="s">
        <v>23</v>
      </c>
      <c r="B6" s="6">
        <v>11</v>
      </c>
      <c r="C6" s="6">
        <v>12</v>
      </c>
      <c r="D6" s="6">
        <v>17</v>
      </c>
      <c r="E6" s="6">
        <v>17</v>
      </c>
      <c r="F6" s="6">
        <v>24</v>
      </c>
      <c r="G6" s="6">
        <v>15</v>
      </c>
      <c r="H6" s="6">
        <v>14</v>
      </c>
      <c r="I6" s="6">
        <v>21</v>
      </c>
      <c r="J6" s="6">
        <v>14</v>
      </c>
      <c r="K6" s="6">
        <v>24</v>
      </c>
      <c r="L6" s="6">
        <v>13</v>
      </c>
      <c r="M6" s="6">
        <v>21</v>
      </c>
      <c r="N6" s="6">
        <v>15</v>
      </c>
      <c r="O6" s="6">
        <v>20</v>
      </c>
      <c r="P6" s="6">
        <v>18</v>
      </c>
      <c r="Q6" s="6">
        <v>11</v>
      </c>
      <c r="R6" s="6">
        <v>25</v>
      </c>
      <c r="S6" s="6">
        <v>15</v>
      </c>
      <c r="T6" s="6">
        <v>17</v>
      </c>
      <c r="U6" s="6">
        <v>19</v>
      </c>
      <c r="V6" s="6">
        <v>9</v>
      </c>
      <c r="W6" s="6">
        <v>15</v>
      </c>
      <c r="X6" s="6">
        <v>19</v>
      </c>
      <c r="Y6" s="6">
        <v>12</v>
      </c>
      <c r="Z6" s="6">
        <v>20</v>
      </c>
      <c r="AA6" s="6">
        <v>22</v>
      </c>
      <c r="AB6" s="6">
        <v>14</v>
      </c>
      <c r="AC6" s="6">
        <v>18</v>
      </c>
      <c r="AD6" s="6">
        <v>11</v>
      </c>
      <c r="AE6" s="6">
        <v>17</v>
      </c>
      <c r="AF6" s="6">
        <v>9</v>
      </c>
      <c r="AG6" s="6">
        <v>17</v>
      </c>
      <c r="AH6" s="6">
        <v>15</v>
      </c>
      <c r="AI6" s="6">
        <v>25</v>
      </c>
      <c r="AJ6" s="6">
        <v>17</v>
      </c>
      <c r="AK6" s="6">
        <v>19</v>
      </c>
      <c r="AL6" s="6">
        <v>16</v>
      </c>
      <c r="AM6" s="6">
        <v>21</v>
      </c>
      <c r="AN6" s="6">
        <v>16</v>
      </c>
      <c r="AO6" s="6">
        <v>18</v>
      </c>
      <c r="AP6" s="6">
        <v>14</v>
      </c>
      <c r="AQ6" s="6">
        <v>13</v>
      </c>
      <c r="AR6" s="6">
        <v>700</v>
      </c>
    </row>
    <row r="8" spans="1:5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1" spans="1:52">
      <c r="A11" s="11"/>
      <c r="B11" s="11"/>
      <c r="N11" s="5" t="s">
        <v>2</v>
      </c>
      <c r="O11" t="s">
        <v>19</v>
      </c>
    </row>
    <row r="12" spans="1:52">
      <c r="A12" s="11"/>
      <c r="B12" s="11"/>
      <c r="N12" s="10" t="s">
        <v>24</v>
      </c>
      <c r="O12" s="10" t="s">
        <v>25</v>
      </c>
    </row>
    <row r="13" spans="1:52">
      <c r="A13" s="5" t="s">
        <v>26</v>
      </c>
      <c r="B13" s="5" t="s">
        <v>2</v>
      </c>
      <c r="N13" s="5" t="s">
        <v>1</v>
      </c>
      <c r="O13" t="s">
        <v>25</v>
      </c>
    </row>
    <row r="14" spans="1:52">
      <c r="A14" s="5" t="s">
        <v>9</v>
      </c>
      <c r="B14" t="s">
        <v>13</v>
      </c>
      <c r="C14" t="s">
        <v>19</v>
      </c>
      <c r="D14" t="s">
        <v>23</v>
      </c>
      <c r="G14" s="5" t="s">
        <v>1</v>
      </c>
      <c r="H14" t="s">
        <v>27</v>
      </c>
      <c r="N14" t="s">
        <v>18</v>
      </c>
      <c r="O14" s="6">
        <v>1589.513698630137</v>
      </c>
    </row>
    <row r="15" spans="1:52">
      <c r="A15" t="s">
        <v>16</v>
      </c>
      <c r="B15" s="6">
        <v>262</v>
      </c>
      <c r="C15" s="6">
        <v>74</v>
      </c>
      <c r="D15" s="6">
        <v>336</v>
      </c>
      <c r="G15" t="s">
        <v>12</v>
      </c>
      <c r="H15" s="6">
        <v>142</v>
      </c>
      <c r="N15" t="s">
        <v>23</v>
      </c>
      <c r="O15" s="6">
        <v>1589.513698630137</v>
      </c>
    </row>
    <row r="16" spans="1:52">
      <c r="A16" t="s">
        <v>14</v>
      </c>
      <c r="B16" s="6">
        <v>292</v>
      </c>
      <c r="C16" s="6">
        <v>72</v>
      </c>
      <c r="D16" s="6">
        <v>364</v>
      </c>
      <c r="G16" t="s">
        <v>18</v>
      </c>
      <c r="H16" s="6">
        <v>146</v>
      </c>
    </row>
    <row r="17" spans="1:12">
      <c r="A17" t="s">
        <v>23</v>
      </c>
      <c r="B17" s="6">
        <v>554</v>
      </c>
      <c r="C17" s="6">
        <v>146</v>
      </c>
      <c r="D17" s="6">
        <v>700</v>
      </c>
      <c r="G17" t="s">
        <v>15</v>
      </c>
      <c r="H17" s="6">
        <v>133</v>
      </c>
    </row>
    <row r="18" spans="1:12">
      <c r="G18" t="s">
        <v>20</v>
      </c>
      <c r="H18" s="6">
        <v>133</v>
      </c>
    </row>
    <row r="19" spans="1:12">
      <c r="G19" t="s">
        <v>17</v>
      </c>
      <c r="H19" s="6">
        <v>146</v>
      </c>
    </row>
    <row r="20" spans="1:12">
      <c r="G20" t="s">
        <v>23</v>
      </c>
      <c r="H20" s="6">
        <v>700</v>
      </c>
    </row>
    <row r="24" spans="1:12">
      <c r="K24" s="12"/>
      <c r="L24" s="12"/>
    </row>
    <row r="25" spans="1:12">
      <c r="A25" s="5" t="s">
        <v>9</v>
      </c>
      <c r="B25" t="s">
        <v>28</v>
      </c>
      <c r="K25" s="12"/>
      <c r="L25" s="12"/>
    </row>
    <row r="26" spans="1:12">
      <c r="A26" t="s">
        <v>16</v>
      </c>
      <c r="B26" s="6">
        <v>5.2613095238095227</v>
      </c>
      <c r="D26" s="5" t="s">
        <v>10</v>
      </c>
      <c r="E26" t="s">
        <v>29</v>
      </c>
      <c r="F26" t="s">
        <v>28</v>
      </c>
      <c r="G26" s="11"/>
      <c r="H26" s="11"/>
      <c r="K26" s="12"/>
      <c r="L26" s="12"/>
    </row>
    <row r="27" spans="1:12">
      <c r="A27" t="s">
        <v>14</v>
      </c>
      <c r="B27" s="6">
        <v>5.2832417582417541</v>
      </c>
      <c r="D27">
        <v>1</v>
      </c>
      <c r="E27" s="6">
        <v>14.558823529411764</v>
      </c>
      <c r="F27" s="6">
        <v>1.490441176470588</v>
      </c>
      <c r="G27" s="11"/>
      <c r="H27" s="11"/>
      <c r="K27" s="5" t="s">
        <v>10</v>
      </c>
      <c r="L27" t="s">
        <v>22</v>
      </c>
    </row>
    <row r="28" spans="1:12">
      <c r="A28" t="s">
        <v>23</v>
      </c>
      <c r="B28" s="6">
        <v>5.2727142857142866</v>
      </c>
      <c r="D28">
        <v>2</v>
      </c>
      <c r="E28" s="6">
        <v>30.753424657534246</v>
      </c>
      <c r="F28" s="6">
        <v>3.0376712328767126</v>
      </c>
      <c r="G28" s="11"/>
      <c r="H28" s="11"/>
      <c r="K28">
        <v>1</v>
      </c>
      <c r="L28" s="13">
        <v>0.19428571428571428</v>
      </c>
    </row>
    <row r="29" spans="1:12">
      <c r="D29">
        <v>3</v>
      </c>
      <c r="E29" s="6">
        <v>50</v>
      </c>
      <c r="F29" s="6">
        <v>4.9559440559440553</v>
      </c>
      <c r="G29" s="11"/>
      <c r="H29" s="11"/>
      <c r="K29">
        <v>2</v>
      </c>
      <c r="L29" s="13">
        <v>0.20857142857142857</v>
      </c>
    </row>
    <row r="30" spans="1:12">
      <c r="D30">
        <v>4</v>
      </c>
      <c r="E30" s="6">
        <v>69.920863309352512</v>
      </c>
      <c r="F30" s="6">
        <v>6.909352517985611</v>
      </c>
      <c r="G30" s="11"/>
      <c r="H30" s="11"/>
      <c r="K30">
        <v>3</v>
      </c>
      <c r="L30" s="13">
        <v>0.20428571428571429</v>
      </c>
    </row>
    <row r="31" spans="1:12">
      <c r="D31">
        <v>5</v>
      </c>
      <c r="E31" s="6">
        <v>89.25</v>
      </c>
      <c r="F31" s="6">
        <v>10.114705882352936</v>
      </c>
      <c r="G31" s="11"/>
      <c r="H31" s="11"/>
      <c r="K31">
        <v>4</v>
      </c>
      <c r="L31" s="13">
        <v>0.19857142857142857</v>
      </c>
    </row>
    <row r="32" spans="1:12">
      <c r="D32" t="s">
        <v>23</v>
      </c>
      <c r="E32" s="6">
        <v>50.681428571428569</v>
      </c>
      <c r="F32" s="6">
        <v>5.2727142857142892</v>
      </c>
      <c r="G32" s="11"/>
      <c r="H32" s="11"/>
      <c r="K32">
        <v>5</v>
      </c>
      <c r="L32" s="13">
        <v>0.19428571428571428</v>
      </c>
    </row>
    <row r="33" spans="6:12">
      <c r="F33" s="11"/>
      <c r="G33" s="11"/>
      <c r="H33" s="11"/>
      <c r="K33" t="s">
        <v>23</v>
      </c>
      <c r="L33" s="13">
        <v>1</v>
      </c>
    </row>
    <row r="34" spans="6:12">
      <c r="F34" s="11"/>
      <c r="G34" s="11"/>
      <c r="H34" s="11"/>
    </row>
    <row r="35" spans="6:12">
      <c r="F35" s="11"/>
      <c r="G35" s="11"/>
      <c r="H35" s="11"/>
    </row>
    <row r="36" spans="6:12">
      <c r="F36" s="11"/>
      <c r="G36" s="11"/>
      <c r="H3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suriyansh parihar</cp:lastModifiedBy>
  <cp:revision/>
  <dcterms:created xsi:type="dcterms:W3CDTF">2024-10-22T15:34:13Z</dcterms:created>
  <dcterms:modified xsi:type="dcterms:W3CDTF">2024-10-22T20:56:26Z</dcterms:modified>
  <cp:category/>
  <cp:contentStatus/>
</cp:coreProperties>
</file>