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RYOGA/授業/実験/"/>
    </mc:Choice>
  </mc:AlternateContent>
  <xr:revisionPtr revIDLastSave="0" documentId="13_ncr:1_{2C57A0DC-FC6D-E941-810B-E4BDE3D16C5D}" xr6:coauthVersionLast="40" xr6:coauthVersionMax="40" xr10:uidLastSave="{00000000-0000-0000-0000-000000000000}"/>
  <bookViews>
    <workbookView xWindow="0" yWindow="460" windowWidth="27320" windowHeight="13800" xr2:uid="{52DC12E6-DE43-EB4C-83A5-75F68EDE29AF}"/>
  </bookViews>
  <sheets>
    <sheet name="pf=1" sheetId="1" r:id="rId1"/>
    <sheet name="pf=0.8_進み" sheetId="3" r:id="rId2"/>
    <sheet name="pf=0.8_遅れ" sheetId="2" r:id="rId3"/>
  </sheets>
  <definedNames>
    <definedName name="_xlchart.v1.0" hidden="1">'pf=1'!$B$3:$B$24</definedName>
    <definedName name="_xlchart.v1.1" hidden="1">'pf=1'!$C$3:$C$24</definedName>
    <definedName name="_xlchart.v1.10" hidden="1">'pf=1'!$B$3:$B$24</definedName>
    <definedName name="_xlchart.v1.11" hidden="1">'pf=1'!$C$3:$C$24</definedName>
    <definedName name="_xlchart.v1.12" hidden="1">'pf=1'!$D$2</definedName>
    <definedName name="_xlchart.v1.13" hidden="1">'pf=1'!$D$3:$D$24</definedName>
    <definedName name="_xlchart.v1.14" hidden="1">'pf=1'!$E$2</definedName>
    <definedName name="_xlchart.v1.15" hidden="1">'pf=1'!$E$3:$E$24</definedName>
    <definedName name="_xlchart.v1.16" hidden="1">'pf=1'!$F$2</definedName>
    <definedName name="_xlchart.v1.17" hidden="1">'pf=1'!$F$3:$F$24</definedName>
    <definedName name="_xlchart.v1.18" hidden="1">'pf=1'!$G$2</definedName>
    <definedName name="_xlchart.v1.19" hidden="1">'pf=1'!$G$3:$G$24</definedName>
    <definedName name="_xlchart.v1.2" hidden="1">'pf=1'!$D$2</definedName>
    <definedName name="_xlchart.v1.3" hidden="1">'pf=1'!$D$3:$D$24</definedName>
    <definedName name="_xlchart.v1.4" hidden="1">'pf=1'!$E$2</definedName>
    <definedName name="_xlchart.v1.5" hidden="1">'pf=1'!$E$3:$E$24</definedName>
    <definedName name="_xlchart.v1.6" hidden="1">'pf=1'!$F$2</definedName>
    <definedName name="_xlchart.v1.7" hidden="1">'pf=1'!$F$3:$F$24</definedName>
    <definedName name="_xlchart.v1.8" hidden="1">'pf=1'!$G$2</definedName>
    <definedName name="_xlchart.v1.9" hidden="1">'pf=1'!$G$3:$G$24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6" i="1" l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3" i="2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3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</calcChain>
</file>

<file path=xl/sharedStrings.xml><?xml version="1.0" encoding="utf-8"?>
<sst xmlns="http://schemas.openxmlformats.org/spreadsheetml/2006/main" count="30" uniqueCount="6">
  <si>
    <t>出力電流</t>
    <rPh sb="0" eb="2">
      <t>シュt</t>
    </rPh>
    <phoneticPr fontId="1"/>
  </si>
  <si>
    <t>出力電圧</t>
    <rPh sb="0" eb="2">
      <t>シュt</t>
    </rPh>
    <phoneticPr fontId="1"/>
  </si>
  <si>
    <t>界磁電流</t>
    <rPh sb="0" eb="2">
      <t>カイ</t>
    </rPh>
    <phoneticPr fontId="1"/>
  </si>
  <si>
    <t>回転数</t>
    <phoneticPr fontId="1"/>
  </si>
  <si>
    <t>位相</t>
    <rPh sb="0" eb="2">
      <t>イソウダ</t>
    </rPh>
    <phoneticPr fontId="1"/>
  </si>
  <si>
    <t>出力</t>
    <rPh sb="0" eb="2">
      <t>シュt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</si>
</sst>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vertical="top"/>
    </xf>
    <xf numFmtId="0" fontId="0" fillId="0" borderId="1" xfId="0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2" xfId="0" applyNumberFormat="1" applyBorder="1">
      <alignment vertical="center"/>
    </xf>
    <xf numFmtId="2" fontId="0" fillId="0" borderId="3" xfId="0" applyNumberFormat="1" applyBorder="1">
      <alignment vertical="center"/>
    </xf>
    <xf numFmtId="2" fontId="0" fillId="0" borderId="4" xfId="0" applyNumberFormat="1" applyBorder="1">
      <alignment vertical="center"/>
    </xf>
    <xf numFmtId="0" fontId="0" fillId="0" borderId="5" xfId="0" applyBorder="1">
      <alignment vertical="center"/>
    </xf>
    <xf numFmtId="2" fontId="0" fillId="0" borderId="5" xfId="0" applyNumberFormat="1" applyBorder="1">
      <alignment vertical="center"/>
    </xf>
    <xf numFmtId="176" fontId="0" fillId="0" borderId="5" xfId="0" applyNumberFormat="1" applyBorder="1">
      <alignment vertical="center"/>
    </xf>
    <xf numFmtId="177" fontId="0" fillId="0" borderId="5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7" xfId="0" applyNumberFormat="1" applyBorder="1">
      <alignment vertical="center"/>
    </xf>
    <xf numFmtId="0" fontId="0" fillId="0" borderId="8" xfId="0" applyBorder="1">
      <alignment vertical="center"/>
    </xf>
    <xf numFmtId="2" fontId="0" fillId="0" borderId="8" xfId="0" applyNumberFormat="1" applyBorder="1">
      <alignment vertical="center"/>
    </xf>
    <xf numFmtId="176" fontId="0" fillId="0" borderId="8" xfId="0" applyNumberFormat="1" applyBorder="1">
      <alignment vertical="center"/>
    </xf>
    <xf numFmtId="177" fontId="0" fillId="0" borderId="8" xfId="0" applyNumberFormat="1" applyBorder="1">
      <alignment vertical="center"/>
    </xf>
    <xf numFmtId="2" fontId="0" fillId="0" borderId="9" xfId="0" applyNumberForma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pf=1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'pf=1'!$G$3:$G$24</c:f>
              <c:numCache>
                <c:formatCode>0.00</c:formatCode>
                <c:ptCount val="22"/>
                <c:pt idx="0">
                  <c:v>1162</c:v>
                </c:pt>
                <c:pt idx="1">
                  <c:v>1088.3400000000001</c:v>
                </c:pt>
                <c:pt idx="2">
                  <c:v>1006.8600000000001</c:v>
                </c:pt>
                <c:pt idx="3">
                  <c:v>929.26</c:v>
                </c:pt>
                <c:pt idx="4">
                  <c:v>852.15</c:v>
                </c:pt>
                <c:pt idx="5">
                  <c:v>787.92</c:v>
                </c:pt>
                <c:pt idx="6">
                  <c:v>705.26</c:v>
                </c:pt>
                <c:pt idx="7">
                  <c:v>633.6</c:v>
                </c:pt>
                <c:pt idx="8">
                  <c:v>561.17999999999995</c:v>
                </c:pt>
                <c:pt idx="9">
                  <c:v>482</c:v>
                </c:pt>
                <c:pt idx="10">
                  <c:v>402</c:v>
                </c:pt>
                <c:pt idx="11">
                  <c:v>323.20000000000005</c:v>
                </c:pt>
                <c:pt idx="12">
                  <c:v>243.6</c:v>
                </c:pt>
                <c:pt idx="13">
                  <c:v>163.20000000000002</c:v>
                </c:pt>
                <c:pt idx="14">
                  <c:v>84.05</c:v>
                </c:pt>
                <c:pt idx="15">
                  <c:v>2.09</c:v>
                </c:pt>
                <c:pt idx="16">
                  <c:v>1115.55</c:v>
                </c:pt>
                <c:pt idx="17">
                  <c:v>1175.76</c:v>
                </c:pt>
                <c:pt idx="18">
                  <c:v>1232.6099999999999</c:v>
                </c:pt>
                <c:pt idx="19">
                  <c:v>1283.3799999999999</c:v>
                </c:pt>
                <c:pt idx="20">
                  <c:v>1337.6</c:v>
                </c:pt>
                <c:pt idx="21">
                  <c:v>1383.3</c:v>
                </c:pt>
              </c:numCache>
            </c:numRef>
          </c:xVal>
          <c:yVal>
            <c:numRef>
              <c:f>'pf=1'!$C$3:$C$24</c:f>
              <c:numCache>
                <c:formatCode>General</c:formatCode>
                <c:ptCount val="22"/>
                <c:pt idx="0">
                  <c:v>200</c:v>
                </c:pt>
                <c:pt idx="1">
                  <c:v>194</c:v>
                </c:pt>
                <c:pt idx="2">
                  <c:v>194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209</c:v>
                </c:pt>
                <c:pt idx="16">
                  <c:v>185</c:v>
                </c:pt>
                <c:pt idx="17">
                  <c:v>184</c:v>
                </c:pt>
                <c:pt idx="18">
                  <c:v>181</c:v>
                </c:pt>
                <c:pt idx="19">
                  <c:v>178</c:v>
                </c:pt>
                <c:pt idx="20">
                  <c:v>176</c:v>
                </c:pt>
                <c:pt idx="21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7-5848-AB1B-F8A4893CBFFC}"/>
            </c:ext>
          </c:extLst>
        </c:ser>
        <c:ser>
          <c:idx val="1"/>
          <c:order val="1"/>
          <c:tx>
            <c:v>pf=0.8_進み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'pf=1'!$N$3:$N$27</c:f>
              <c:numCache>
                <c:formatCode>0.00</c:formatCode>
                <c:ptCount val="25"/>
                <c:pt idx="0">
                  <c:v>1162</c:v>
                </c:pt>
                <c:pt idx="1">
                  <c:v>1120</c:v>
                </c:pt>
                <c:pt idx="2">
                  <c:v>1038.78</c:v>
                </c:pt>
                <c:pt idx="3">
                  <c:v>957.18999999999994</c:v>
                </c:pt>
                <c:pt idx="4">
                  <c:v>871.2</c:v>
                </c:pt>
                <c:pt idx="5">
                  <c:v>792</c:v>
                </c:pt>
                <c:pt idx="6">
                  <c:v>707.23</c:v>
                </c:pt>
                <c:pt idx="7">
                  <c:v>628.42999999999995</c:v>
                </c:pt>
                <c:pt idx="8">
                  <c:v>544.88</c:v>
                </c:pt>
                <c:pt idx="9">
                  <c:v>468</c:v>
                </c:pt>
                <c:pt idx="10">
                  <c:v>396.01</c:v>
                </c:pt>
                <c:pt idx="11">
                  <c:v>305.28000000000003</c:v>
                </c:pt>
                <c:pt idx="12">
                  <c:v>230.39999999999998</c:v>
                </c:pt>
                <c:pt idx="13">
                  <c:v>150.89000000000001</c:v>
                </c:pt>
                <c:pt idx="14">
                  <c:v>76</c:v>
                </c:pt>
                <c:pt idx="15">
                  <c:v>1.9100000000000001</c:v>
                </c:pt>
                <c:pt idx="16">
                  <c:v>1188</c:v>
                </c:pt>
                <c:pt idx="17">
                  <c:v>1267.2</c:v>
                </c:pt>
                <c:pt idx="18">
                  <c:v>1351.21</c:v>
                </c:pt>
                <c:pt idx="19">
                  <c:v>1421.6399999999999</c:v>
                </c:pt>
                <c:pt idx="20">
                  <c:v>1504.8</c:v>
                </c:pt>
                <c:pt idx="21">
                  <c:v>1585.98</c:v>
                </c:pt>
                <c:pt idx="22">
                  <c:v>1654.8000000000002</c:v>
                </c:pt>
                <c:pt idx="23">
                  <c:v>1689.6000000000001</c:v>
                </c:pt>
                <c:pt idx="24">
                  <c:v>1760.0800000000002</c:v>
                </c:pt>
              </c:numCache>
            </c:numRef>
          </c:xVal>
          <c:yVal>
            <c:numRef>
              <c:f>'pf=1'!$J$3:$J$27</c:f>
              <c:numCache>
                <c:formatCode>General</c:formatCode>
                <c:ptCount val="25"/>
                <c:pt idx="0">
                  <c:v>200</c:v>
                </c:pt>
                <c:pt idx="1">
                  <c:v>200</c:v>
                </c:pt>
                <c:pt idx="2">
                  <c:v>199</c:v>
                </c:pt>
                <c:pt idx="3">
                  <c:v>199</c:v>
                </c:pt>
                <c:pt idx="4">
                  <c:v>198</c:v>
                </c:pt>
                <c:pt idx="5">
                  <c:v>198</c:v>
                </c:pt>
                <c:pt idx="6">
                  <c:v>197</c:v>
                </c:pt>
                <c:pt idx="7">
                  <c:v>197</c:v>
                </c:pt>
                <c:pt idx="8">
                  <c:v>196</c:v>
                </c:pt>
                <c:pt idx="9">
                  <c:v>195</c:v>
                </c:pt>
                <c:pt idx="10">
                  <c:v>199</c:v>
                </c:pt>
                <c:pt idx="11">
                  <c:v>192</c:v>
                </c:pt>
                <c:pt idx="12">
                  <c:v>192</c:v>
                </c:pt>
                <c:pt idx="13">
                  <c:v>191</c:v>
                </c:pt>
                <c:pt idx="14">
                  <c:v>190</c:v>
                </c:pt>
                <c:pt idx="15">
                  <c:v>191</c:v>
                </c:pt>
                <c:pt idx="16">
                  <c:v>198</c:v>
                </c:pt>
                <c:pt idx="17">
                  <c:v>198</c:v>
                </c:pt>
                <c:pt idx="18">
                  <c:v>199</c:v>
                </c:pt>
                <c:pt idx="19">
                  <c:v>198</c:v>
                </c:pt>
                <c:pt idx="20">
                  <c:v>198</c:v>
                </c:pt>
                <c:pt idx="21">
                  <c:v>198</c:v>
                </c:pt>
                <c:pt idx="22">
                  <c:v>197</c:v>
                </c:pt>
                <c:pt idx="23">
                  <c:v>192</c:v>
                </c:pt>
                <c:pt idx="24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7-5848-AB1B-F8A4893CBFFC}"/>
            </c:ext>
          </c:extLst>
        </c:ser>
        <c:ser>
          <c:idx val="2"/>
          <c:order val="2"/>
          <c:tx>
            <c:v>pf=0.8_遅れ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'pf=1'!$U$3:$U$26</c:f>
              <c:numCache>
                <c:formatCode>0.00</c:formatCode>
                <c:ptCount val="24"/>
                <c:pt idx="0">
                  <c:v>1160</c:v>
                </c:pt>
                <c:pt idx="1">
                  <c:v>1120</c:v>
                </c:pt>
                <c:pt idx="2">
                  <c:v>1054.44</c:v>
                </c:pt>
                <c:pt idx="3">
                  <c:v>978.46</c:v>
                </c:pt>
                <c:pt idx="4">
                  <c:v>904.05000000000007</c:v>
                </c:pt>
                <c:pt idx="5">
                  <c:v>827.84</c:v>
                </c:pt>
                <c:pt idx="6">
                  <c:v>752.4</c:v>
                </c:pt>
                <c:pt idx="7">
                  <c:v>678.40000000000009</c:v>
                </c:pt>
                <c:pt idx="8">
                  <c:v>598.53</c:v>
                </c:pt>
                <c:pt idx="9">
                  <c:v>518.15</c:v>
                </c:pt>
                <c:pt idx="10">
                  <c:v>436.16999999999996</c:v>
                </c:pt>
                <c:pt idx="11">
                  <c:v>350.40000000000003</c:v>
                </c:pt>
                <c:pt idx="12">
                  <c:v>262.99</c:v>
                </c:pt>
                <c:pt idx="13">
                  <c:v>180.63000000000002</c:v>
                </c:pt>
                <c:pt idx="14">
                  <c:v>92.25</c:v>
                </c:pt>
                <c:pt idx="15">
                  <c:v>2.29</c:v>
                </c:pt>
                <c:pt idx="16">
                  <c:v>1162.06</c:v>
                </c:pt>
                <c:pt idx="17">
                  <c:v>1220.49</c:v>
                </c:pt>
                <c:pt idx="18">
                  <c:v>1273.47</c:v>
                </c:pt>
                <c:pt idx="19">
                  <c:v>1326.64</c:v>
                </c:pt>
                <c:pt idx="20">
                  <c:v>1368</c:v>
                </c:pt>
                <c:pt idx="21">
                  <c:v>1417.77</c:v>
                </c:pt>
                <c:pt idx="22">
                  <c:v>1459.8600000000001</c:v>
                </c:pt>
                <c:pt idx="23">
                  <c:v>1477.48</c:v>
                </c:pt>
              </c:numCache>
            </c:numRef>
          </c:xVal>
          <c:yVal>
            <c:numRef>
              <c:f>'pf=1'!$Q$3:$Q$26</c:f>
              <c:numCache>
                <c:formatCode>General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202</c:v>
                </c:pt>
                <c:pt idx="3">
                  <c:v>203</c:v>
                </c:pt>
                <c:pt idx="4">
                  <c:v>205</c:v>
                </c:pt>
                <c:pt idx="5">
                  <c:v>208</c:v>
                </c:pt>
                <c:pt idx="6">
                  <c:v>209</c:v>
                </c:pt>
                <c:pt idx="7">
                  <c:v>212</c:v>
                </c:pt>
                <c:pt idx="8">
                  <c:v>213</c:v>
                </c:pt>
                <c:pt idx="9">
                  <c:v>215</c:v>
                </c:pt>
                <c:pt idx="10">
                  <c:v>217</c:v>
                </c:pt>
                <c:pt idx="11">
                  <c:v>219</c:v>
                </c:pt>
                <c:pt idx="12">
                  <c:v>221</c:v>
                </c:pt>
                <c:pt idx="13">
                  <c:v>223</c:v>
                </c:pt>
                <c:pt idx="14">
                  <c:v>225</c:v>
                </c:pt>
                <c:pt idx="15">
                  <c:v>229</c:v>
                </c:pt>
                <c:pt idx="16">
                  <c:v>194</c:v>
                </c:pt>
                <c:pt idx="17">
                  <c:v>191</c:v>
                </c:pt>
                <c:pt idx="18">
                  <c:v>187</c:v>
                </c:pt>
                <c:pt idx="19">
                  <c:v>184</c:v>
                </c:pt>
                <c:pt idx="20">
                  <c:v>180</c:v>
                </c:pt>
                <c:pt idx="21">
                  <c:v>177</c:v>
                </c:pt>
                <c:pt idx="22">
                  <c:v>174</c:v>
                </c:pt>
                <c:pt idx="23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7-5848-AB1B-F8A4893CB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222575"/>
        <c:axId val="1427224303"/>
      </c:scatterChart>
      <c:valAx>
        <c:axId val="142722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負荷出力</a:t>
                </a:r>
                <a:r>
                  <a:rPr lang="en-US" altLang="ja-JP"/>
                  <a:t>[VA]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7224303"/>
        <c:crosses val="autoZero"/>
        <c:crossBetween val="midCat"/>
      </c:valAx>
      <c:valAx>
        <c:axId val="142722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端子電圧</a:t>
                </a:r>
                <a:r>
                  <a:rPr lang="en-US" altLang="ja-JP"/>
                  <a:t>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722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28</xdr:row>
      <xdr:rowOff>76200</xdr:rowOff>
    </xdr:from>
    <xdr:to>
      <xdr:col>14</xdr:col>
      <xdr:colOff>622300</xdr:colOff>
      <xdr:row>48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FD29AB-0429-0D4B-831B-3A8E5B290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1AB3-82FD-794A-A89C-A9EAD10B9003}">
  <dimension ref="B1:U27"/>
  <sheetViews>
    <sheetView tabSelected="1" zoomScale="34" workbookViewId="0">
      <selection activeCell="V46" sqref="V46"/>
    </sheetView>
  </sheetViews>
  <sheetFormatPr baseColWidth="10" defaultRowHeight="20"/>
  <sheetData>
    <row r="1" spans="2:21" ht="21" thickBot="1"/>
    <row r="2" spans="2:21" s="26" customFormat="1" ht="21" thickBot="1">
      <c r="B2" s="23" t="s">
        <v>0</v>
      </c>
      <c r="C2" s="24" t="s">
        <v>1</v>
      </c>
      <c r="D2" s="24" t="s">
        <v>2</v>
      </c>
      <c r="E2" s="24" t="s">
        <v>3</v>
      </c>
      <c r="F2" s="24" t="s">
        <v>4</v>
      </c>
      <c r="G2" s="25" t="s">
        <v>5</v>
      </c>
      <c r="I2" s="27" t="s">
        <v>0</v>
      </c>
      <c r="J2" s="28" t="s">
        <v>1</v>
      </c>
      <c r="K2" s="28" t="s">
        <v>2</v>
      </c>
      <c r="L2" s="28" t="s">
        <v>3</v>
      </c>
      <c r="M2" s="28" t="s">
        <v>4</v>
      </c>
      <c r="N2" s="29" t="s">
        <v>5</v>
      </c>
      <c r="P2" s="27" t="s">
        <v>0</v>
      </c>
      <c r="Q2" s="28" t="s">
        <v>1</v>
      </c>
      <c r="R2" s="28" t="s">
        <v>2</v>
      </c>
      <c r="S2" s="28" t="s">
        <v>3</v>
      </c>
      <c r="T2" s="28" t="s">
        <v>4</v>
      </c>
      <c r="U2" s="29" t="s">
        <v>5</v>
      </c>
    </row>
    <row r="3" spans="2:21" ht="21" thickTop="1">
      <c r="B3" s="17">
        <v>5.81</v>
      </c>
      <c r="C3" s="18">
        <v>200</v>
      </c>
      <c r="D3" s="19">
        <v>1.53</v>
      </c>
      <c r="E3" s="20">
        <v>1501.2</v>
      </c>
      <c r="F3" s="21">
        <v>0.997</v>
      </c>
      <c r="G3" s="22">
        <f>C3*B3</f>
        <v>1162</v>
      </c>
      <c r="I3" s="17">
        <v>5.81</v>
      </c>
      <c r="J3" s="18">
        <v>200</v>
      </c>
      <c r="K3" s="19">
        <v>1.1299999999999999</v>
      </c>
      <c r="L3" s="20">
        <v>1499.4</v>
      </c>
      <c r="M3" s="21">
        <v>0.79</v>
      </c>
      <c r="N3" s="22">
        <f>I3*J3</f>
        <v>1162</v>
      </c>
      <c r="P3" s="17">
        <v>5.8</v>
      </c>
      <c r="Q3" s="18">
        <v>200</v>
      </c>
      <c r="R3" s="19">
        <v>1.68</v>
      </c>
      <c r="S3" s="20">
        <v>1501</v>
      </c>
      <c r="T3" s="21">
        <v>0.79900000000000004</v>
      </c>
      <c r="U3" s="22">
        <f>P3*Q3</f>
        <v>1160</v>
      </c>
    </row>
    <row r="4" spans="2:21">
      <c r="B4" s="9">
        <v>5.61</v>
      </c>
      <c r="C4" s="5">
        <v>194</v>
      </c>
      <c r="D4" s="6">
        <v>1.44</v>
      </c>
      <c r="E4" s="7">
        <v>1495.5</v>
      </c>
      <c r="F4" s="8">
        <v>0.998</v>
      </c>
      <c r="G4" s="10">
        <f t="shared" ref="G4:G24" si="0">C4*B4</f>
        <v>1088.3400000000001</v>
      </c>
      <c r="I4" s="9">
        <v>5.6</v>
      </c>
      <c r="J4" s="5">
        <v>200</v>
      </c>
      <c r="K4" s="6">
        <v>1.1299999999999999</v>
      </c>
      <c r="L4" s="7">
        <v>1501.3</v>
      </c>
      <c r="M4" s="8">
        <v>0.79100000000000004</v>
      </c>
      <c r="N4" s="10">
        <f t="shared" ref="N4:N27" si="1">I4*J4</f>
        <v>1120</v>
      </c>
      <c r="P4" s="9">
        <v>5.6</v>
      </c>
      <c r="Q4" s="5">
        <v>200</v>
      </c>
      <c r="R4" s="6">
        <v>1.67</v>
      </c>
      <c r="S4" s="7">
        <v>1500.9</v>
      </c>
      <c r="T4" s="8">
        <v>0.79800000000000004</v>
      </c>
      <c r="U4" s="10">
        <f t="shared" ref="U4:U26" si="2">P4*Q4</f>
        <v>1120</v>
      </c>
    </row>
    <row r="5" spans="2:21">
      <c r="B5" s="9">
        <v>5.19</v>
      </c>
      <c r="C5" s="5">
        <v>194</v>
      </c>
      <c r="D5" s="6">
        <v>1.41</v>
      </c>
      <c r="E5" s="7">
        <v>1500.5</v>
      </c>
      <c r="F5" s="8">
        <v>0.998</v>
      </c>
      <c r="G5" s="10">
        <f t="shared" si="0"/>
        <v>1006.8600000000001</v>
      </c>
      <c r="I5" s="9">
        <v>5.22</v>
      </c>
      <c r="J5" s="5">
        <v>199</v>
      </c>
      <c r="K5" s="6">
        <v>1.1399999999999999</v>
      </c>
      <c r="L5" s="7">
        <v>1499.2</v>
      </c>
      <c r="M5" s="8">
        <v>0.79800000000000004</v>
      </c>
      <c r="N5" s="10">
        <f t="shared" si="1"/>
        <v>1038.78</v>
      </c>
      <c r="P5" s="9">
        <v>5.22</v>
      </c>
      <c r="Q5" s="5">
        <v>202</v>
      </c>
      <c r="R5" s="6">
        <v>1.66</v>
      </c>
      <c r="S5" s="7">
        <v>1499.6</v>
      </c>
      <c r="T5" s="8">
        <v>0.79600000000000004</v>
      </c>
      <c r="U5" s="10">
        <f t="shared" si="2"/>
        <v>1054.44</v>
      </c>
    </row>
    <row r="6" spans="2:21">
      <c r="B6" s="9">
        <v>4.79</v>
      </c>
      <c r="C6" s="5">
        <v>194</v>
      </c>
      <c r="D6" s="6">
        <v>1.4</v>
      </c>
      <c r="E6" s="7">
        <v>1495.6</v>
      </c>
      <c r="F6" s="8">
        <v>0.998</v>
      </c>
      <c r="G6" s="10">
        <f t="shared" si="0"/>
        <v>929.26</v>
      </c>
      <c r="I6" s="9">
        <v>4.8099999999999996</v>
      </c>
      <c r="J6" s="5">
        <v>199</v>
      </c>
      <c r="K6" s="6">
        <v>1.1399999999999999</v>
      </c>
      <c r="L6" s="7">
        <v>1501.1</v>
      </c>
      <c r="M6" s="8">
        <v>0.79900000000000004</v>
      </c>
      <c r="N6" s="10">
        <f t="shared" si="1"/>
        <v>957.18999999999994</v>
      </c>
      <c r="P6" s="9">
        <v>4.82</v>
      </c>
      <c r="Q6" s="5">
        <v>203</v>
      </c>
      <c r="R6" s="6">
        <v>1.66</v>
      </c>
      <c r="S6" s="7">
        <v>1499.2</v>
      </c>
      <c r="T6" s="8">
        <v>0.79600000000000004</v>
      </c>
      <c r="U6" s="10">
        <f t="shared" si="2"/>
        <v>978.46</v>
      </c>
    </row>
    <row r="7" spans="2:21">
      <c r="B7" s="9">
        <v>4.37</v>
      </c>
      <c r="C7" s="5">
        <v>195</v>
      </c>
      <c r="D7" s="6">
        <v>1.4</v>
      </c>
      <c r="E7" s="7">
        <v>1499</v>
      </c>
      <c r="F7" s="8">
        <v>0.998</v>
      </c>
      <c r="G7" s="10">
        <f t="shared" si="0"/>
        <v>852.15</v>
      </c>
      <c r="I7" s="9">
        <v>4.4000000000000004</v>
      </c>
      <c r="J7" s="5">
        <v>198</v>
      </c>
      <c r="K7" s="6">
        <v>1.1399999999999999</v>
      </c>
      <c r="L7" s="7">
        <v>1501.3</v>
      </c>
      <c r="M7" s="8">
        <v>0.8</v>
      </c>
      <c r="N7" s="10">
        <f t="shared" si="1"/>
        <v>871.2</v>
      </c>
      <c r="P7" s="9">
        <v>4.41</v>
      </c>
      <c r="Q7" s="5">
        <v>205</v>
      </c>
      <c r="R7" s="6">
        <v>1.66</v>
      </c>
      <c r="S7" s="7">
        <v>1498.9</v>
      </c>
      <c r="T7" s="8">
        <v>0.79900000000000004</v>
      </c>
      <c r="U7" s="10">
        <f t="shared" si="2"/>
        <v>904.05000000000007</v>
      </c>
    </row>
    <row r="8" spans="2:21">
      <c r="B8" s="9">
        <v>4.0199999999999996</v>
      </c>
      <c r="C8" s="5">
        <v>196</v>
      </c>
      <c r="D8" s="6">
        <v>1.39</v>
      </c>
      <c r="E8" s="7">
        <v>1496.6</v>
      </c>
      <c r="F8" s="8">
        <v>0.996</v>
      </c>
      <c r="G8" s="10">
        <f t="shared" si="0"/>
        <v>787.92</v>
      </c>
      <c r="I8" s="9">
        <v>4</v>
      </c>
      <c r="J8" s="5">
        <v>198</v>
      </c>
      <c r="K8" s="6">
        <v>1.1399999999999999</v>
      </c>
      <c r="L8" s="7">
        <v>1501.1</v>
      </c>
      <c r="M8" s="8">
        <v>0.82</v>
      </c>
      <c r="N8" s="10">
        <f t="shared" si="1"/>
        <v>792</v>
      </c>
      <c r="P8" s="9">
        <v>3.98</v>
      </c>
      <c r="Q8" s="5">
        <v>208</v>
      </c>
      <c r="R8" s="6">
        <v>1.66</v>
      </c>
      <c r="S8" s="7">
        <v>1500.5</v>
      </c>
      <c r="T8" s="8">
        <v>0.79800000000000004</v>
      </c>
      <c r="U8" s="10">
        <f t="shared" si="2"/>
        <v>827.84</v>
      </c>
    </row>
    <row r="9" spans="2:21">
      <c r="B9" s="9">
        <v>3.58</v>
      </c>
      <c r="C9" s="5">
        <v>197</v>
      </c>
      <c r="D9" s="6">
        <v>1.39</v>
      </c>
      <c r="E9" s="7">
        <v>1501.5</v>
      </c>
      <c r="F9" s="8">
        <v>0.995</v>
      </c>
      <c r="G9" s="10">
        <f t="shared" si="0"/>
        <v>705.26</v>
      </c>
      <c r="I9" s="9">
        <v>3.59</v>
      </c>
      <c r="J9" s="5">
        <v>197</v>
      </c>
      <c r="K9" s="6">
        <v>1.1399999999999999</v>
      </c>
      <c r="L9" s="7">
        <v>1501.7</v>
      </c>
      <c r="M9" s="8">
        <v>0.81</v>
      </c>
      <c r="N9" s="10">
        <f t="shared" si="1"/>
        <v>707.23</v>
      </c>
      <c r="P9" s="9">
        <v>3.6</v>
      </c>
      <c r="Q9" s="5">
        <v>209</v>
      </c>
      <c r="R9" s="6">
        <v>1.66</v>
      </c>
      <c r="S9" s="7">
        <v>1498.9</v>
      </c>
      <c r="T9" s="8">
        <v>0.79</v>
      </c>
      <c r="U9" s="10">
        <f t="shared" si="2"/>
        <v>752.4</v>
      </c>
    </row>
    <row r="10" spans="2:21">
      <c r="B10" s="9">
        <v>3.2</v>
      </c>
      <c r="C10" s="5">
        <v>198</v>
      </c>
      <c r="D10" s="6">
        <v>1.39</v>
      </c>
      <c r="E10" s="7">
        <v>1497.9</v>
      </c>
      <c r="F10" s="8">
        <v>0.99399999999999999</v>
      </c>
      <c r="G10" s="10">
        <f t="shared" si="0"/>
        <v>633.6</v>
      </c>
      <c r="I10" s="9">
        <v>3.19</v>
      </c>
      <c r="J10" s="5">
        <v>197</v>
      </c>
      <c r="K10" s="6">
        <v>1.1399999999999999</v>
      </c>
      <c r="L10" s="7">
        <v>1502</v>
      </c>
      <c r="M10" s="8">
        <v>0.79800000000000004</v>
      </c>
      <c r="N10" s="10">
        <f t="shared" si="1"/>
        <v>628.42999999999995</v>
      </c>
      <c r="P10" s="9">
        <v>3.2</v>
      </c>
      <c r="Q10" s="5">
        <v>212</v>
      </c>
      <c r="R10" s="6">
        <v>1.65</v>
      </c>
      <c r="S10" s="7">
        <v>1502</v>
      </c>
      <c r="T10" s="8">
        <v>0.81</v>
      </c>
      <c r="U10" s="10">
        <f t="shared" si="2"/>
        <v>678.40000000000009</v>
      </c>
    </row>
    <row r="11" spans="2:21">
      <c r="B11" s="9">
        <v>2.82</v>
      </c>
      <c r="C11" s="5">
        <v>199</v>
      </c>
      <c r="D11" s="6">
        <v>1.38</v>
      </c>
      <c r="E11" s="7">
        <v>1498.7</v>
      </c>
      <c r="F11" s="8">
        <v>0.99299999999999999</v>
      </c>
      <c r="G11" s="10">
        <f t="shared" si="0"/>
        <v>561.17999999999995</v>
      </c>
      <c r="I11" s="9">
        <v>2.78</v>
      </c>
      <c r="J11" s="5">
        <v>196</v>
      </c>
      <c r="K11" s="6">
        <v>1.1399999999999999</v>
      </c>
      <c r="L11" s="7">
        <v>1502</v>
      </c>
      <c r="M11" s="8">
        <v>0.79900000000000004</v>
      </c>
      <c r="N11" s="10">
        <f t="shared" si="1"/>
        <v>544.88</v>
      </c>
      <c r="P11" s="9">
        <v>2.81</v>
      </c>
      <c r="Q11" s="5">
        <v>213</v>
      </c>
      <c r="R11" s="6">
        <v>1.65</v>
      </c>
      <c r="S11" s="7">
        <v>1501.2</v>
      </c>
      <c r="T11" s="8">
        <v>0.80200000000000005</v>
      </c>
      <c r="U11" s="10">
        <f t="shared" si="2"/>
        <v>598.53</v>
      </c>
    </row>
    <row r="12" spans="2:21">
      <c r="B12" s="9">
        <v>2.41</v>
      </c>
      <c r="C12" s="5">
        <v>200</v>
      </c>
      <c r="D12" s="6">
        <v>1.38</v>
      </c>
      <c r="E12" s="7">
        <v>1500.6</v>
      </c>
      <c r="F12" s="8">
        <v>0.99199999999999999</v>
      </c>
      <c r="G12" s="10">
        <f t="shared" si="0"/>
        <v>482</v>
      </c>
      <c r="I12" s="9">
        <v>2.4</v>
      </c>
      <c r="J12" s="5">
        <v>195</v>
      </c>
      <c r="K12" s="6">
        <v>1.1499999999999999</v>
      </c>
      <c r="L12" s="7">
        <v>1500.3</v>
      </c>
      <c r="M12" s="8">
        <v>0.80100000000000005</v>
      </c>
      <c r="N12" s="10">
        <f t="shared" si="1"/>
        <v>468</v>
      </c>
      <c r="P12" s="9">
        <v>2.41</v>
      </c>
      <c r="Q12" s="5">
        <v>215</v>
      </c>
      <c r="R12" s="6">
        <v>1.65</v>
      </c>
      <c r="S12" s="7">
        <v>1499.8</v>
      </c>
      <c r="T12" s="8">
        <v>0.80100000000000005</v>
      </c>
      <c r="U12" s="10">
        <f t="shared" si="2"/>
        <v>518.15</v>
      </c>
    </row>
    <row r="13" spans="2:21">
      <c r="B13" s="9">
        <v>2</v>
      </c>
      <c r="C13" s="5">
        <v>201</v>
      </c>
      <c r="D13" s="6">
        <v>1.38</v>
      </c>
      <c r="E13" s="7">
        <v>1498.8</v>
      </c>
      <c r="F13" s="8">
        <v>0.99199999999999999</v>
      </c>
      <c r="G13" s="10">
        <f t="shared" si="0"/>
        <v>402</v>
      </c>
      <c r="I13" s="9">
        <v>1.99</v>
      </c>
      <c r="J13" s="5">
        <v>199</v>
      </c>
      <c r="K13" s="6">
        <v>1.1499999999999999</v>
      </c>
      <c r="L13" s="7">
        <v>1499.1</v>
      </c>
      <c r="M13" s="8">
        <v>0.80200000000000005</v>
      </c>
      <c r="N13" s="10">
        <f t="shared" si="1"/>
        <v>396.01</v>
      </c>
      <c r="P13" s="9">
        <v>2.0099999999999998</v>
      </c>
      <c r="Q13" s="5">
        <v>217</v>
      </c>
      <c r="R13" s="6">
        <v>1.65</v>
      </c>
      <c r="S13" s="7">
        <v>1499.3</v>
      </c>
      <c r="T13" s="8">
        <v>0.80200000000000005</v>
      </c>
      <c r="U13" s="10">
        <f t="shared" si="2"/>
        <v>436.16999999999996</v>
      </c>
    </row>
    <row r="14" spans="2:21">
      <c r="B14" s="9">
        <v>1.6</v>
      </c>
      <c r="C14" s="5">
        <v>202</v>
      </c>
      <c r="D14" s="6">
        <v>1.38</v>
      </c>
      <c r="E14" s="7">
        <v>1501.7</v>
      </c>
      <c r="F14" s="8">
        <v>0.99099999999999999</v>
      </c>
      <c r="G14" s="10">
        <f t="shared" si="0"/>
        <v>323.20000000000005</v>
      </c>
      <c r="I14" s="9">
        <v>1.59</v>
      </c>
      <c r="J14" s="5">
        <v>192</v>
      </c>
      <c r="K14" s="6">
        <v>1.1499999999999999</v>
      </c>
      <c r="L14" s="7">
        <v>1499.9</v>
      </c>
      <c r="M14" s="8">
        <v>0.80800000000000005</v>
      </c>
      <c r="N14" s="10">
        <f t="shared" si="1"/>
        <v>305.28000000000003</v>
      </c>
      <c r="P14" s="9">
        <v>1.6</v>
      </c>
      <c r="Q14" s="5">
        <v>219</v>
      </c>
      <c r="R14" s="6">
        <v>1.65</v>
      </c>
      <c r="S14" s="7">
        <v>1501.3</v>
      </c>
      <c r="T14" s="8">
        <v>0.8</v>
      </c>
      <c r="U14" s="10">
        <f t="shared" si="2"/>
        <v>350.40000000000003</v>
      </c>
    </row>
    <row r="15" spans="2:21">
      <c r="B15" s="9">
        <v>1.2</v>
      </c>
      <c r="C15" s="5">
        <v>203</v>
      </c>
      <c r="D15" s="6">
        <v>1.38</v>
      </c>
      <c r="E15" s="7">
        <v>1500.1</v>
      </c>
      <c r="F15" s="8">
        <v>0.99</v>
      </c>
      <c r="G15" s="10">
        <f t="shared" si="0"/>
        <v>243.6</v>
      </c>
      <c r="I15" s="9">
        <v>1.2</v>
      </c>
      <c r="J15" s="5">
        <v>192</v>
      </c>
      <c r="K15" s="6">
        <v>1.1499999999999999</v>
      </c>
      <c r="L15" s="7">
        <v>1501.4</v>
      </c>
      <c r="M15" s="8">
        <v>0.79200000000000004</v>
      </c>
      <c r="N15" s="10">
        <f t="shared" si="1"/>
        <v>230.39999999999998</v>
      </c>
      <c r="P15" s="9">
        <v>1.19</v>
      </c>
      <c r="Q15" s="5">
        <v>221</v>
      </c>
      <c r="R15" s="6">
        <v>1.65</v>
      </c>
      <c r="S15" s="7">
        <v>1500.2</v>
      </c>
      <c r="T15" s="8">
        <v>0.79</v>
      </c>
      <c r="U15" s="10">
        <f t="shared" si="2"/>
        <v>262.99</v>
      </c>
    </row>
    <row r="16" spans="2:21">
      <c r="B16" s="9">
        <v>0.8</v>
      </c>
      <c r="C16" s="5">
        <v>204</v>
      </c>
      <c r="D16" s="6">
        <v>1.38</v>
      </c>
      <c r="E16" s="7">
        <v>1499.2</v>
      </c>
      <c r="F16" s="8">
        <v>0.98099999999999998</v>
      </c>
      <c r="G16" s="10">
        <f t="shared" si="0"/>
        <v>163.20000000000002</v>
      </c>
      <c r="I16" s="9">
        <v>0.79</v>
      </c>
      <c r="J16" s="5">
        <v>191</v>
      </c>
      <c r="K16" s="6">
        <v>1.1499999999999999</v>
      </c>
      <c r="L16" s="7">
        <v>1501.5</v>
      </c>
      <c r="M16" s="8">
        <v>0.79800000000000004</v>
      </c>
      <c r="N16" s="10">
        <f t="shared" si="1"/>
        <v>150.89000000000001</v>
      </c>
      <c r="P16" s="9">
        <v>0.81</v>
      </c>
      <c r="Q16" s="5">
        <v>223</v>
      </c>
      <c r="R16" s="6">
        <v>1.65</v>
      </c>
      <c r="S16" s="7">
        <v>1500.8</v>
      </c>
      <c r="T16" s="8">
        <v>0.81</v>
      </c>
      <c r="U16" s="10">
        <f t="shared" si="2"/>
        <v>180.63000000000002</v>
      </c>
    </row>
    <row r="17" spans="2:21">
      <c r="B17" s="9">
        <v>0.41</v>
      </c>
      <c r="C17" s="5">
        <v>205</v>
      </c>
      <c r="D17" s="6">
        <v>1.38</v>
      </c>
      <c r="E17" s="7">
        <v>1497.6</v>
      </c>
      <c r="F17" s="8">
        <v>0.96199999999999997</v>
      </c>
      <c r="G17" s="10">
        <f t="shared" si="0"/>
        <v>84.05</v>
      </c>
      <c r="I17" s="9">
        <v>0.4</v>
      </c>
      <c r="J17" s="5">
        <v>190</v>
      </c>
      <c r="K17" s="6">
        <v>1.1499999999999999</v>
      </c>
      <c r="L17" s="7">
        <v>1501.8</v>
      </c>
      <c r="M17" s="8">
        <v>0.80100000000000005</v>
      </c>
      <c r="N17" s="10">
        <f t="shared" si="1"/>
        <v>76</v>
      </c>
      <c r="P17" s="9">
        <v>0.41</v>
      </c>
      <c r="Q17" s="5">
        <v>225</v>
      </c>
      <c r="R17" s="6">
        <v>1.65</v>
      </c>
      <c r="S17" s="7">
        <v>1502.1</v>
      </c>
      <c r="T17" s="8">
        <v>0.79</v>
      </c>
      <c r="U17" s="10">
        <f t="shared" si="2"/>
        <v>92.25</v>
      </c>
    </row>
    <row r="18" spans="2:21">
      <c r="B18" s="9">
        <v>0.01</v>
      </c>
      <c r="C18" s="5">
        <v>209</v>
      </c>
      <c r="D18" s="6">
        <v>1.38</v>
      </c>
      <c r="E18" s="7">
        <v>1500.2</v>
      </c>
      <c r="F18" s="8">
        <v>1</v>
      </c>
      <c r="G18" s="10">
        <f t="shared" si="0"/>
        <v>2.09</v>
      </c>
      <c r="I18" s="9">
        <v>0.01</v>
      </c>
      <c r="J18" s="5">
        <v>191</v>
      </c>
      <c r="K18" s="6">
        <v>1.1499999999999999</v>
      </c>
      <c r="L18" s="7">
        <v>1501.5</v>
      </c>
      <c r="M18" s="8">
        <v>1</v>
      </c>
      <c r="N18" s="10">
        <f t="shared" si="1"/>
        <v>1.9100000000000001</v>
      </c>
      <c r="P18" s="9">
        <v>0.01</v>
      </c>
      <c r="Q18" s="5">
        <v>229</v>
      </c>
      <c r="R18" s="6">
        <v>1.65</v>
      </c>
      <c r="S18" s="7">
        <v>1501</v>
      </c>
      <c r="T18" s="8">
        <v>1</v>
      </c>
      <c r="U18" s="10">
        <f t="shared" si="2"/>
        <v>2.29</v>
      </c>
    </row>
    <row r="19" spans="2:21">
      <c r="B19" s="9">
        <v>6.03</v>
      </c>
      <c r="C19" s="5">
        <v>185</v>
      </c>
      <c r="D19" s="6">
        <v>1.34</v>
      </c>
      <c r="E19" s="7">
        <v>1501.6</v>
      </c>
      <c r="F19" s="8">
        <v>0.998</v>
      </c>
      <c r="G19" s="10">
        <f t="shared" si="0"/>
        <v>1115.55</v>
      </c>
      <c r="I19" s="9">
        <v>6</v>
      </c>
      <c r="J19" s="5">
        <v>198</v>
      </c>
      <c r="K19" s="6">
        <v>1.1299999999999999</v>
      </c>
      <c r="L19" s="7">
        <v>1500.4</v>
      </c>
      <c r="M19" s="8">
        <v>0.80800000000000005</v>
      </c>
      <c r="N19" s="10">
        <f t="shared" si="1"/>
        <v>1188</v>
      </c>
      <c r="P19" s="9">
        <v>5.99</v>
      </c>
      <c r="Q19" s="5">
        <v>194</v>
      </c>
      <c r="R19" s="6">
        <v>1.61</v>
      </c>
      <c r="S19" s="7">
        <v>1501.5</v>
      </c>
      <c r="T19" s="8">
        <v>0.80800000000000005</v>
      </c>
      <c r="U19" s="10">
        <f t="shared" si="2"/>
        <v>1162.06</v>
      </c>
    </row>
    <row r="20" spans="2:21">
      <c r="B20" s="9">
        <v>6.39</v>
      </c>
      <c r="C20" s="5">
        <v>184</v>
      </c>
      <c r="D20" s="6">
        <v>1.34</v>
      </c>
      <c r="E20" s="7">
        <v>1502.6</v>
      </c>
      <c r="F20" s="8">
        <v>0.998</v>
      </c>
      <c r="G20" s="10">
        <f t="shared" si="0"/>
        <v>1175.76</v>
      </c>
      <c r="I20" s="9">
        <v>6.4</v>
      </c>
      <c r="J20" s="5">
        <v>198</v>
      </c>
      <c r="K20" s="6">
        <v>1.1299999999999999</v>
      </c>
      <c r="L20" s="7">
        <v>1499.5</v>
      </c>
      <c r="M20" s="8">
        <v>0.80400000000000005</v>
      </c>
      <c r="N20" s="10">
        <f t="shared" si="1"/>
        <v>1267.2</v>
      </c>
      <c r="P20" s="9">
        <v>6.39</v>
      </c>
      <c r="Q20" s="5">
        <v>191</v>
      </c>
      <c r="R20" s="6">
        <v>1.61</v>
      </c>
      <c r="S20" s="7">
        <v>1502.9</v>
      </c>
      <c r="T20" s="8">
        <v>0.79800000000000004</v>
      </c>
      <c r="U20" s="10">
        <f t="shared" si="2"/>
        <v>1220.49</v>
      </c>
    </row>
    <row r="21" spans="2:21">
      <c r="B21" s="9">
        <v>6.81</v>
      </c>
      <c r="C21" s="5">
        <v>181</v>
      </c>
      <c r="D21" s="6">
        <v>1.33</v>
      </c>
      <c r="E21" s="7">
        <v>1499.8</v>
      </c>
      <c r="F21" s="8">
        <v>0.998</v>
      </c>
      <c r="G21" s="10">
        <f t="shared" si="0"/>
        <v>1232.6099999999999</v>
      </c>
      <c r="I21" s="9">
        <v>6.79</v>
      </c>
      <c r="J21" s="5">
        <v>199</v>
      </c>
      <c r="K21" s="6">
        <v>1.1200000000000001</v>
      </c>
      <c r="L21" s="7">
        <v>1503.4</v>
      </c>
      <c r="M21" s="8">
        <v>0.80200000000000005</v>
      </c>
      <c r="N21" s="10">
        <f t="shared" si="1"/>
        <v>1351.21</v>
      </c>
      <c r="P21" s="9">
        <v>6.81</v>
      </c>
      <c r="Q21" s="5">
        <v>187</v>
      </c>
      <c r="R21" s="6">
        <v>1.61</v>
      </c>
      <c r="S21" s="7">
        <v>1500.7</v>
      </c>
      <c r="T21" s="8">
        <v>0.8</v>
      </c>
      <c r="U21" s="10">
        <f t="shared" si="2"/>
        <v>1273.47</v>
      </c>
    </row>
    <row r="22" spans="2:21">
      <c r="B22" s="9">
        <v>7.21</v>
      </c>
      <c r="C22" s="5">
        <v>178</v>
      </c>
      <c r="D22" s="6">
        <v>1.33</v>
      </c>
      <c r="E22" s="7">
        <v>1498.4</v>
      </c>
      <c r="F22" s="8">
        <v>0.998</v>
      </c>
      <c r="G22" s="10">
        <f t="shared" si="0"/>
        <v>1283.3799999999999</v>
      </c>
      <c r="I22" s="9">
        <v>7.18</v>
      </c>
      <c r="J22" s="5">
        <v>198</v>
      </c>
      <c r="K22" s="6">
        <v>1.1200000000000001</v>
      </c>
      <c r="L22" s="7">
        <v>1500.4</v>
      </c>
      <c r="M22" s="8">
        <v>0.80100000000000005</v>
      </c>
      <c r="N22" s="10">
        <f t="shared" si="1"/>
        <v>1421.6399999999999</v>
      </c>
      <c r="P22" s="9">
        <v>7.21</v>
      </c>
      <c r="Q22" s="5">
        <v>184</v>
      </c>
      <c r="R22" s="6">
        <v>1.6</v>
      </c>
      <c r="S22" s="7">
        <v>1500.7</v>
      </c>
      <c r="T22" s="8">
        <v>0.79900000000000004</v>
      </c>
      <c r="U22" s="10">
        <f t="shared" si="2"/>
        <v>1326.64</v>
      </c>
    </row>
    <row r="23" spans="2:21">
      <c r="B23" s="9">
        <v>7.6</v>
      </c>
      <c r="C23" s="5">
        <v>176</v>
      </c>
      <c r="D23" s="6">
        <v>1.32</v>
      </c>
      <c r="E23" s="7">
        <v>1498.5</v>
      </c>
      <c r="F23" s="8">
        <v>0.998</v>
      </c>
      <c r="G23" s="10">
        <f t="shared" si="0"/>
        <v>1337.6</v>
      </c>
      <c r="I23" s="9">
        <v>7.6</v>
      </c>
      <c r="J23" s="5">
        <v>198</v>
      </c>
      <c r="K23" s="6">
        <v>1.1100000000000001</v>
      </c>
      <c r="L23" s="7">
        <v>1501.9</v>
      </c>
      <c r="M23" s="8">
        <v>0.8</v>
      </c>
      <c r="N23" s="10">
        <f t="shared" si="1"/>
        <v>1504.8</v>
      </c>
      <c r="P23" s="9">
        <v>7.6</v>
      </c>
      <c r="Q23" s="5">
        <v>180</v>
      </c>
      <c r="R23" s="6">
        <v>1.6</v>
      </c>
      <c r="S23" s="7">
        <v>1499.9</v>
      </c>
      <c r="T23" s="8">
        <v>0.79800000000000004</v>
      </c>
      <c r="U23" s="10">
        <f t="shared" si="2"/>
        <v>1368</v>
      </c>
    </row>
    <row r="24" spans="2:21" ht="21" thickBot="1">
      <c r="B24" s="11">
        <v>7.95</v>
      </c>
      <c r="C24" s="12">
        <v>174</v>
      </c>
      <c r="D24" s="13">
        <v>1.32</v>
      </c>
      <c r="E24" s="14">
        <v>1501</v>
      </c>
      <c r="F24" s="15">
        <v>0.998</v>
      </c>
      <c r="G24" s="16">
        <f t="shared" si="0"/>
        <v>1383.3</v>
      </c>
      <c r="I24" s="9">
        <v>8.01</v>
      </c>
      <c r="J24" s="5">
        <v>198</v>
      </c>
      <c r="K24" s="6">
        <v>1.1100000000000001</v>
      </c>
      <c r="L24" s="7">
        <v>1501.8</v>
      </c>
      <c r="M24" s="8">
        <v>0.8</v>
      </c>
      <c r="N24" s="10">
        <f t="shared" si="1"/>
        <v>1585.98</v>
      </c>
      <c r="P24" s="9">
        <v>8.01</v>
      </c>
      <c r="Q24" s="5">
        <v>177</v>
      </c>
      <c r="R24" s="6">
        <v>1.59</v>
      </c>
      <c r="S24" s="7">
        <v>1501.5</v>
      </c>
      <c r="T24" s="8">
        <v>0.79900000000000004</v>
      </c>
      <c r="U24" s="10">
        <f t="shared" si="2"/>
        <v>1417.77</v>
      </c>
    </row>
    <row r="25" spans="2:21">
      <c r="I25" s="9">
        <v>8.4</v>
      </c>
      <c r="J25" s="5">
        <v>197</v>
      </c>
      <c r="K25" s="6">
        <v>1.1100000000000001</v>
      </c>
      <c r="L25" s="7">
        <v>1499.3</v>
      </c>
      <c r="M25" s="8">
        <v>0.79900000000000004</v>
      </c>
      <c r="N25" s="10">
        <f t="shared" si="1"/>
        <v>1654.8000000000002</v>
      </c>
      <c r="P25" s="9">
        <v>8.39</v>
      </c>
      <c r="Q25" s="5">
        <v>174</v>
      </c>
      <c r="R25" s="6">
        <v>1.59</v>
      </c>
      <c r="S25" s="7">
        <v>1502.8</v>
      </c>
      <c r="T25" s="8">
        <v>0.8</v>
      </c>
      <c r="U25" s="10">
        <f t="shared" si="2"/>
        <v>1459.8600000000001</v>
      </c>
    </row>
    <row r="26" spans="2:21" ht="21" thickBot="1">
      <c r="I26" s="9">
        <v>8.8000000000000007</v>
      </c>
      <c r="J26" s="5">
        <v>192</v>
      </c>
      <c r="K26" s="6">
        <v>1.1000000000000001</v>
      </c>
      <c r="L26" s="7">
        <v>1499.4</v>
      </c>
      <c r="M26" s="8">
        <v>0.8</v>
      </c>
      <c r="N26" s="10">
        <f t="shared" si="1"/>
        <v>1689.6000000000001</v>
      </c>
      <c r="P26" s="11">
        <v>8.59</v>
      </c>
      <c r="Q26" s="12">
        <v>172</v>
      </c>
      <c r="R26" s="13">
        <v>1.59</v>
      </c>
      <c r="S26" s="14">
        <v>1500.7</v>
      </c>
      <c r="T26" s="15">
        <v>0.80100000000000005</v>
      </c>
      <c r="U26" s="16">
        <f t="shared" si="2"/>
        <v>1477.48</v>
      </c>
    </row>
    <row r="27" spans="2:21" ht="21" thickBot="1">
      <c r="I27" s="11">
        <v>8.98</v>
      </c>
      <c r="J27" s="12">
        <v>196</v>
      </c>
      <c r="K27" s="13">
        <v>1.1000000000000001</v>
      </c>
      <c r="L27" s="14">
        <v>1499.4</v>
      </c>
      <c r="M27" s="15">
        <v>0.80100000000000005</v>
      </c>
      <c r="N27" s="16">
        <f t="shared" si="1"/>
        <v>1760.0800000000002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D4AB-9B46-7642-9BB5-8AAF156FC441}">
  <dimension ref="A1:G27"/>
  <sheetViews>
    <sheetView workbookViewId="0">
      <selection activeCell="B2" sqref="B2:G27"/>
    </sheetView>
  </sheetViews>
  <sheetFormatPr baseColWidth="10" defaultRowHeight="20"/>
  <sheetData>
    <row r="1" spans="1:7">
      <c r="A1" s="4"/>
      <c r="B1" s="4"/>
      <c r="C1" s="4"/>
      <c r="D1" s="4"/>
      <c r="E1" s="4"/>
      <c r="F1" s="4"/>
      <c r="G1" s="4"/>
    </row>
    <row r="2" spans="1:7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>
      <c r="B3" s="2">
        <v>5.81</v>
      </c>
      <c r="C3">
        <v>200</v>
      </c>
      <c r="D3" s="2">
        <v>1.1299999999999999</v>
      </c>
      <c r="E3" s="1">
        <v>1499.4</v>
      </c>
      <c r="F3" s="3">
        <v>0.79</v>
      </c>
      <c r="G3" s="2">
        <f>B3*C3</f>
        <v>1162</v>
      </c>
    </row>
    <row r="4" spans="1:7">
      <c r="B4" s="2">
        <v>5.6</v>
      </c>
      <c r="C4">
        <v>200</v>
      </c>
      <c r="D4" s="2">
        <v>1.1299999999999999</v>
      </c>
      <c r="E4" s="1">
        <v>1501.3</v>
      </c>
      <c r="F4" s="3">
        <v>0.79100000000000004</v>
      </c>
      <c r="G4" s="2">
        <f t="shared" ref="G4:G27" si="0">B4*C4</f>
        <v>1120</v>
      </c>
    </row>
    <row r="5" spans="1:7">
      <c r="B5" s="2">
        <v>5.22</v>
      </c>
      <c r="C5">
        <v>199</v>
      </c>
      <c r="D5" s="2">
        <v>1.1399999999999999</v>
      </c>
      <c r="E5" s="1">
        <v>1499.2</v>
      </c>
      <c r="F5" s="3">
        <v>0.79800000000000004</v>
      </c>
      <c r="G5" s="2">
        <f t="shared" si="0"/>
        <v>1038.78</v>
      </c>
    </row>
    <row r="6" spans="1:7">
      <c r="B6" s="2">
        <v>4.8099999999999996</v>
      </c>
      <c r="C6">
        <v>199</v>
      </c>
      <c r="D6" s="2">
        <v>1.1399999999999999</v>
      </c>
      <c r="E6" s="1">
        <v>1501.1</v>
      </c>
      <c r="F6" s="3">
        <v>0.79900000000000004</v>
      </c>
      <c r="G6" s="2">
        <f t="shared" si="0"/>
        <v>957.18999999999994</v>
      </c>
    </row>
    <row r="7" spans="1:7">
      <c r="B7" s="2">
        <v>4.4000000000000004</v>
      </c>
      <c r="C7">
        <v>198</v>
      </c>
      <c r="D7" s="2">
        <v>1.1399999999999999</v>
      </c>
      <c r="E7" s="1">
        <v>1501.3</v>
      </c>
      <c r="F7" s="3">
        <v>0.8</v>
      </c>
      <c r="G7" s="2">
        <f t="shared" si="0"/>
        <v>871.2</v>
      </c>
    </row>
    <row r="8" spans="1:7">
      <c r="B8" s="2">
        <v>4</v>
      </c>
      <c r="C8">
        <v>198</v>
      </c>
      <c r="D8" s="2">
        <v>1.1399999999999999</v>
      </c>
      <c r="E8" s="1">
        <v>1501.1</v>
      </c>
      <c r="F8" s="3">
        <v>0.82</v>
      </c>
      <c r="G8" s="2">
        <f t="shared" si="0"/>
        <v>792</v>
      </c>
    </row>
    <row r="9" spans="1:7">
      <c r="B9" s="2">
        <v>3.59</v>
      </c>
      <c r="C9">
        <v>197</v>
      </c>
      <c r="D9" s="2">
        <v>1.1399999999999999</v>
      </c>
      <c r="E9" s="1">
        <v>1501.7</v>
      </c>
      <c r="F9" s="3">
        <v>0.81</v>
      </c>
      <c r="G9" s="2">
        <f t="shared" si="0"/>
        <v>707.23</v>
      </c>
    </row>
    <row r="10" spans="1:7">
      <c r="B10" s="2">
        <v>3.19</v>
      </c>
      <c r="C10">
        <v>197</v>
      </c>
      <c r="D10" s="2">
        <v>1.1399999999999999</v>
      </c>
      <c r="E10" s="1">
        <v>1502</v>
      </c>
      <c r="F10" s="3">
        <v>0.79800000000000004</v>
      </c>
      <c r="G10" s="2">
        <f t="shared" si="0"/>
        <v>628.42999999999995</v>
      </c>
    </row>
    <row r="11" spans="1:7">
      <c r="B11" s="2">
        <v>2.78</v>
      </c>
      <c r="C11">
        <v>196</v>
      </c>
      <c r="D11" s="2">
        <v>1.1399999999999999</v>
      </c>
      <c r="E11" s="1">
        <v>1502</v>
      </c>
      <c r="F11" s="3">
        <v>0.79900000000000004</v>
      </c>
      <c r="G11" s="2">
        <f t="shared" si="0"/>
        <v>544.88</v>
      </c>
    </row>
    <row r="12" spans="1:7">
      <c r="B12" s="2">
        <v>2.4</v>
      </c>
      <c r="C12">
        <v>195</v>
      </c>
      <c r="D12" s="2">
        <v>1.1499999999999999</v>
      </c>
      <c r="E12" s="1">
        <v>1500.3</v>
      </c>
      <c r="F12" s="3">
        <v>0.80100000000000005</v>
      </c>
      <c r="G12" s="2">
        <f t="shared" si="0"/>
        <v>468</v>
      </c>
    </row>
    <row r="13" spans="1:7">
      <c r="B13" s="2">
        <v>1.99</v>
      </c>
      <c r="C13">
        <v>199</v>
      </c>
      <c r="D13" s="2">
        <v>1.1499999999999999</v>
      </c>
      <c r="E13" s="1">
        <v>1499.1</v>
      </c>
      <c r="F13" s="3">
        <v>0.80200000000000005</v>
      </c>
      <c r="G13" s="2">
        <f t="shared" si="0"/>
        <v>396.01</v>
      </c>
    </row>
    <row r="14" spans="1:7">
      <c r="B14" s="2">
        <v>1.59</v>
      </c>
      <c r="C14">
        <v>192</v>
      </c>
      <c r="D14" s="2">
        <v>1.1499999999999999</v>
      </c>
      <c r="E14" s="1">
        <v>1499.9</v>
      </c>
      <c r="F14" s="3">
        <v>0.80800000000000005</v>
      </c>
      <c r="G14" s="2">
        <f t="shared" si="0"/>
        <v>305.28000000000003</v>
      </c>
    </row>
    <row r="15" spans="1:7">
      <c r="B15" s="2">
        <v>1.2</v>
      </c>
      <c r="C15">
        <v>192</v>
      </c>
      <c r="D15" s="2">
        <v>1.1499999999999999</v>
      </c>
      <c r="E15" s="1">
        <v>1501.4</v>
      </c>
      <c r="F15" s="3">
        <v>0.79200000000000004</v>
      </c>
      <c r="G15" s="2">
        <f t="shared" si="0"/>
        <v>230.39999999999998</v>
      </c>
    </row>
    <row r="16" spans="1:7">
      <c r="B16" s="2">
        <v>0.79</v>
      </c>
      <c r="C16">
        <v>191</v>
      </c>
      <c r="D16" s="2">
        <v>1.1499999999999999</v>
      </c>
      <c r="E16" s="1">
        <v>1501.5</v>
      </c>
      <c r="F16" s="3">
        <v>0.79800000000000004</v>
      </c>
      <c r="G16" s="2">
        <f t="shared" si="0"/>
        <v>150.89000000000001</v>
      </c>
    </row>
    <row r="17" spans="2:7">
      <c r="B17" s="2">
        <v>0.4</v>
      </c>
      <c r="C17">
        <v>190</v>
      </c>
      <c r="D17" s="2">
        <v>1.1499999999999999</v>
      </c>
      <c r="E17" s="1">
        <v>1501.8</v>
      </c>
      <c r="F17" s="3">
        <v>0.80100000000000005</v>
      </c>
      <c r="G17" s="2">
        <f t="shared" si="0"/>
        <v>76</v>
      </c>
    </row>
    <row r="18" spans="2:7">
      <c r="B18" s="2">
        <v>0.01</v>
      </c>
      <c r="C18">
        <v>191</v>
      </c>
      <c r="D18" s="2">
        <v>1.1499999999999999</v>
      </c>
      <c r="E18" s="1">
        <v>1501.5</v>
      </c>
      <c r="F18" s="3">
        <v>1</v>
      </c>
      <c r="G18" s="2">
        <f t="shared" si="0"/>
        <v>1.9100000000000001</v>
      </c>
    </row>
    <row r="19" spans="2:7">
      <c r="B19" s="2">
        <v>6</v>
      </c>
      <c r="C19">
        <v>198</v>
      </c>
      <c r="D19" s="2">
        <v>1.1299999999999999</v>
      </c>
      <c r="E19" s="1">
        <v>1500.4</v>
      </c>
      <c r="F19" s="3">
        <v>0.80800000000000005</v>
      </c>
      <c r="G19" s="2">
        <f t="shared" si="0"/>
        <v>1188</v>
      </c>
    </row>
    <row r="20" spans="2:7">
      <c r="B20" s="2">
        <v>6.4</v>
      </c>
      <c r="C20">
        <v>198</v>
      </c>
      <c r="D20" s="2">
        <v>1.1299999999999999</v>
      </c>
      <c r="E20" s="1">
        <v>1499.5</v>
      </c>
      <c r="F20" s="3">
        <v>0.80400000000000005</v>
      </c>
      <c r="G20" s="2">
        <f t="shared" si="0"/>
        <v>1267.2</v>
      </c>
    </row>
    <row r="21" spans="2:7">
      <c r="B21" s="2">
        <v>6.79</v>
      </c>
      <c r="C21">
        <v>199</v>
      </c>
      <c r="D21" s="2">
        <v>1.1200000000000001</v>
      </c>
      <c r="E21" s="1">
        <v>1503.4</v>
      </c>
      <c r="F21" s="3">
        <v>0.80200000000000005</v>
      </c>
      <c r="G21" s="2">
        <f t="shared" si="0"/>
        <v>1351.21</v>
      </c>
    </row>
    <row r="22" spans="2:7">
      <c r="B22" s="2">
        <v>7.18</v>
      </c>
      <c r="C22">
        <v>198</v>
      </c>
      <c r="D22" s="2">
        <v>1.1200000000000001</v>
      </c>
      <c r="E22" s="1">
        <v>1500.4</v>
      </c>
      <c r="F22" s="3">
        <v>0.80100000000000005</v>
      </c>
      <c r="G22" s="2">
        <f t="shared" si="0"/>
        <v>1421.6399999999999</v>
      </c>
    </row>
    <row r="23" spans="2:7">
      <c r="B23" s="2">
        <v>7.6</v>
      </c>
      <c r="C23">
        <v>198</v>
      </c>
      <c r="D23" s="2">
        <v>1.1100000000000001</v>
      </c>
      <c r="E23" s="1">
        <v>1501.9</v>
      </c>
      <c r="F23" s="3">
        <v>0.8</v>
      </c>
      <c r="G23" s="2">
        <f t="shared" si="0"/>
        <v>1504.8</v>
      </c>
    </row>
    <row r="24" spans="2:7">
      <c r="B24" s="2">
        <v>8.01</v>
      </c>
      <c r="C24">
        <v>198</v>
      </c>
      <c r="D24" s="2">
        <v>1.1100000000000001</v>
      </c>
      <c r="E24" s="1">
        <v>1501.8</v>
      </c>
      <c r="F24" s="3">
        <v>0.8</v>
      </c>
      <c r="G24" s="2">
        <f t="shared" si="0"/>
        <v>1585.98</v>
      </c>
    </row>
    <row r="25" spans="2:7">
      <c r="B25" s="2">
        <v>8.4</v>
      </c>
      <c r="C25">
        <v>197</v>
      </c>
      <c r="D25" s="2">
        <v>1.1100000000000001</v>
      </c>
      <c r="E25" s="1">
        <v>1499.3</v>
      </c>
      <c r="F25" s="3">
        <v>0.79900000000000004</v>
      </c>
      <c r="G25" s="2">
        <f t="shared" si="0"/>
        <v>1654.8000000000002</v>
      </c>
    </row>
    <row r="26" spans="2:7">
      <c r="B26" s="2">
        <v>8.8000000000000007</v>
      </c>
      <c r="C26">
        <v>192</v>
      </c>
      <c r="D26" s="2">
        <v>1.1000000000000001</v>
      </c>
      <c r="E26" s="1">
        <v>1499.4</v>
      </c>
      <c r="F26" s="3">
        <v>0.8</v>
      </c>
      <c r="G26" s="2">
        <f t="shared" si="0"/>
        <v>1689.6000000000001</v>
      </c>
    </row>
    <row r="27" spans="2:7">
      <c r="B27" s="2">
        <v>8.98</v>
      </c>
      <c r="C27">
        <v>196</v>
      </c>
      <c r="D27" s="2">
        <v>1.1000000000000001</v>
      </c>
      <c r="E27" s="1">
        <v>1499.4</v>
      </c>
      <c r="F27" s="3">
        <v>0.80100000000000005</v>
      </c>
      <c r="G27" s="2">
        <f t="shared" si="0"/>
        <v>1760.0800000000002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A889-A2DF-AE4C-AE3C-354D10642477}">
  <dimension ref="A1:G26"/>
  <sheetViews>
    <sheetView workbookViewId="0">
      <selection activeCell="B2" sqref="B2:G26"/>
    </sheetView>
  </sheetViews>
  <sheetFormatPr baseColWidth="10" defaultRowHeight="20"/>
  <sheetData>
    <row r="1" spans="1:7">
      <c r="A1" s="4"/>
      <c r="B1" s="4"/>
      <c r="C1" s="4"/>
      <c r="D1" s="4"/>
      <c r="E1" s="4"/>
      <c r="F1" s="4"/>
      <c r="G1" s="4"/>
    </row>
    <row r="2" spans="1:7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>
      <c r="B3" s="2">
        <v>5.8</v>
      </c>
      <c r="C3">
        <v>200</v>
      </c>
      <c r="D3" s="2">
        <v>1.68</v>
      </c>
      <c r="E3" s="1">
        <v>1501</v>
      </c>
      <c r="F3" s="3">
        <v>0.79900000000000004</v>
      </c>
      <c r="G3" s="2">
        <f>B3*C3</f>
        <v>1160</v>
      </c>
    </row>
    <row r="4" spans="1:7">
      <c r="B4" s="2">
        <v>5.6</v>
      </c>
      <c r="C4">
        <v>200</v>
      </c>
      <c r="D4" s="2">
        <v>1.67</v>
      </c>
      <c r="E4" s="1">
        <v>1500.9</v>
      </c>
      <c r="F4" s="3">
        <v>0.79800000000000004</v>
      </c>
      <c r="G4" s="2">
        <f t="shared" ref="G4:G26" si="0">B4*C4</f>
        <v>1120</v>
      </c>
    </row>
    <row r="5" spans="1:7">
      <c r="B5" s="2">
        <v>5.22</v>
      </c>
      <c r="C5">
        <v>202</v>
      </c>
      <c r="D5" s="2">
        <v>1.66</v>
      </c>
      <c r="E5" s="1">
        <v>1499.6</v>
      </c>
      <c r="F5" s="3">
        <v>0.79600000000000004</v>
      </c>
      <c r="G5" s="2">
        <f t="shared" si="0"/>
        <v>1054.44</v>
      </c>
    </row>
    <row r="6" spans="1:7">
      <c r="B6" s="2">
        <v>4.82</v>
      </c>
      <c r="C6">
        <v>203</v>
      </c>
      <c r="D6" s="2">
        <v>1.66</v>
      </c>
      <c r="E6" s="1">
        <v>1499.2</v>
      </c>
      <c r="F6" s="3">
        <v>0.79600000000000004</v>
      </c>
      <c r="G6" s="2">
        <f t="shared" si="0"/>
        <v>978.46</v>
      </c>
    </row>
    <row r="7" spans="1:7">
      <c r="B7" s="2">
        <v>4.41</v>
      </c>
      <c r="C7">
        <v>205</v>
      </c>
      <c r="D7" s="2">
        <v>1.66</v>
      </c>
      <c r="E7" s="1">
        <v>1498.9</v>
      </c>
      <c r="F7" s="3">
        <v>0.79900000000000004</v>
      </c>
      <c r="G7" s="2">
        <f t="shared" si="0"/>
        <v>904.05000000000007</v>
      </c>
    </row>
    <row r="8" spans="1:7">
      <c r="B8" s="2">
        <v>3.98</v>
      </c>
      <c r="C8">
        <v>208</v>
      </c>
      <c r="D8" s="2">
        <v>1.66</v>
      </c>
      <c r="E8" s="1">
        <v>1500.5</v>
      </c>
      <c r="F8" s="3">
        <v>0.79800000000000004</v>
      </c>
      <c r="G8" s="2">
        <f t="shared" si="0"/>
        <v>827.84</v>
      </c>
    </row>
    <row r="9" spans="1:7">
      <c r="B9" s="2">
        <v>3.6</v>
      </c>
      <c r="C9">
        <v>209</v>
      </c>
      <c r="D9" s="2">
        <v>1.66</v>
      </c>
      <c r="E9" s="1">
        <v>1498.9</v>
      </c>
      <c r="F9" s="3">
        <v>0.79</v>
      </c>
      <c r="G9" s="2">
        <f t="shared" si="0"/>
        <v>752.4</v>
      </c>
    </row>
    <row r="10" spans="1:7">
      <c r="B10" s="2">
        <v>3.2</v>
      </c>
      <c r="C10">
        <v>212</v>
      </c>
      <c r="D10" s="2">
        <v>1.65</v>
      </c>
      <c r="E10" s="1">
        <v>1502</v>
      </c>
      <c r="F10" s="3">
        <v>0.81</v>
      </c>
      <c r="G10" s="2">
        <f t="shared" si="0"/>
        <v>678.40000000000009</v>
      </c>
    </row>
    <row r="11" spans="1:7">
      <c r="B11" s="2">
        <v>2.81</v>
      </c>
      <c r="C11">
        <v>213</v>
      </c>
      <c r="D11" s="2">
        <v>1.65</v>
      </c>
      <c r="E11" s="1">
        <v>1501.2</v>
      </c>
      <c r="F11" s="3">
        <v>0.80200000000000005</v>
      </c>
      <c r="G11" s="2">
        <f t="shared" si="0"/>
        <v>598.53</v>
      </c>
    </row>
    <row r="12" spans="1:7">
      <c r="B12" s="2">
        <v>2.41</v>
      </c>
      <c r="C12">
        <v>215</v>
      </c>
      <c r="D12" s="2">
        <v>1.65</v>
      </c>
      <c r="E12" s="1">
        <v>1499.8</v>
      </c>
      <c r="F12" s="3">
        <v>0.80100000000000005</v>
      </c>
      <c r="G12" s="2">
        <f t="shared" si="0"/>
        <v>518.15</v>
      </c>
    </row>
    <row r="13" spans="1:7">
      <c r="B13" s="2">
        <v>2.0099999999999998</v>
      </c>
      <c r="C13">
        <v>217</v>
      </c>
      <c r="D13" s="2">
        <v>1.65</v>
      </c>
      <c r="E13" s="1">
        <v>1499.3</v>
      </c>
      <c r="F13" s="3">
        <v>0.80200000000000005</v>
      </c>
      <c r="G13" s="2">
        <f t="shared" si="0"/>
        <v>436.16999999999996</v>
      </c>
    </row>
    <row r="14" spans="1:7">
      <c r="B14" s="2">
        <v>1.6</v>
      </c>
      <c r="C14">
        <v>219</v>
      </c>
      <c r="D14" s="2">
        <v>1.65</v>
      </c>
      <c r="E14" s="1">
        <v>1501.3</v>
      </c>
      <c r="F14" s="3">
        <v>0.8</v>
      </c>
      <c r="G14" s="2">
        <f t="shared" si="0"/>
        <v>350.40000000000003</v>
      </c>
    </row>
    <row r="15" spans="1:7">
      <c r="B15" s="2">
        <v>1.19</v>
      </c>
      <c r="C15">
        <v>221</v>
      </c>
      <c r="D15" s="2">
        <v>1.65</v>
      </c>
      <c r="E15" s="1">
        <v>1500.2</v>
      </c>
      <c r="F15" s="3">
        <v>0.79</v>
      </c>
      <c r="G15" s="2">
        <f t="shared" si="0"/>
        <v>262.99</v>
      </c>
    </row>
    <row r="16" spans="1:7">
      <c r="B16" s="2">
        <v>0.81</v>
      </c>
      <c r="C16">
        <v>223</v>
      </c>
      <c r="D16" s="2">
        <v>1.65</v>
      </c>
      <c r="E16" s="1">
        <v>1500.8</v>
      </c>
      <c r="F16" s="3">
        <v>0.81</v>
      </c>
      <c r="G16" s="2">
        <f t="shared" si="0"/>
        <v>180.63000000000002</v>
      </c>
    </row>
    <row r="17" spans="2:7">
      <c r="B17" s="2">
        <v>0.41</v>
      </c>
      <c r="C17">
        <v>225</v>
      </c>
      <c r="D17" s="2">
        <v>1.65</v>
      </c>
      <c r="E17" s="1">
        <v>1502.1</v>
      </c>
      <c r="F17" s="3">
        <v>0.79</v>
      </c>
      <c r="G17" s="2">
        <f t="shared" si="0"/>
        <v>92.25</v>
      </c>
    </row>
    <row r="18" spans="2:7">
      <c r="B18" s="2">
        <v>0.01</v>
      </c>
      <c r="C18">
        <v>229</v>
      </c>
      <c r="D18" s="2">
        <v>1.65</v>
      </c>
      <c r="E18" s="1">
        <v>1501</v>
      </c>
      <c r="F18" s="3">
        <v>1</v>
      </c>
      <c r="G18" s="2">
        <f t="shared" si="0"/>
        <v>2.29</v>
      </c>
    </row>
    <row r="19" spans="2:7">
      <c r="B19" s="2">
        <v>5.99</v>
      </c>
      <c r="C19">
        <v>194</v>
      </c>
      <c r="D19" s="2">
        <v>1.61</v>
      </c>
      <c r="E19" s="1">
        <v>1501.5</v>
      </c>
      <c r="F19" s="3">
        <v>0.80800000000000005</v>
      </c>
      <c r="G19" s="2">
        <f t="shared" si="0"/>
        <v>1162.06</v>
      </c>
    </row>
    <row r="20" spans="2:7">
      <c r="B20" s="2">
        <v>6.39</v>
      </c>
      <c r="C20">
        <v>191</v>
      </c>
      <c r="D20" s="2">
        <v>1.61</v>
      </c>
      <c r="E20" s="1">
        <v>1502.9</v>
      </c>
      <c r="F20" s="3">
        <v>0.79800000000000004</v>
      </c>
      <c r="G20" s="2">
        <f t="shared" si="0"/>
        <v>1220.49</v>
      </c>
    </row>
    <row r="21" spans="2:7">
      <c r="B21" s="2">
        <v>6.81</v>
      </c>
      <c r="C21">
        <v>187</v>
      </c>
      <c r="D21" s="2">
        <v>1.61</v>
      </c>
      <c r="E21" s="1">
        <v>1500.7</v>
      </c>
      <c r="F21" s="3">
        <v>0.8</v>
      </c>
      <c r="G21" s="2">
        <f t="shared" si="0"/>
        <v>1273.47</v>
      </c>
    </row>
    <row r="22" spans="2:7">
      <c r="B22" s="2">
        <v>7.21</v>
      </c>
      <c r="C22">
        <v>184</v>
      </c>
      <c r="D22" s="2">
        <v>1.6</v>
      </c>
      <c r="E22" s="1">
        <v>1500.7</v>
      </c>
      <c r="F22" s="3">
        <v>0.79900000000000004</v>
      </c>
      <c r="G22" s="2">
        <f t="shared" si="0"/>
        <v>1326.64</v>
      </c>
    </row>
    <row r="23" spans="2:7">
      <c r="B23" s="2">
        <v>7.6</v>
      </c>
      <c r="C23">
        <v>180</v>
      </c>
      <c r="D23" s="2">
        <v>1.6</v>
      </c>
      <c r="E23" s="1">
        <v>1499.9</v>
      </c>
      <c r="F23" s="3">
        <v>0.79800000000000004</v>
      </c>
      <c r="G23" s="2">
        <f t="shared" si="0"/>
        <v>1368</v>
      </c>
    </row>
    <row r="24" spans="2:7">
      <c r="B24" s="2">
        <v>8.01</v>
      </c>
      <c r="C24">
        <v>177</v>
      </c>
      <c r="D24" s="2">
        <v>1.59</v>
      </c>
      <c r="E24" s="1">
        <v>1501.5</v>
      </c>
      <c r="F24" s="3">
        <v>0.79900000000000004</v>
      </c>
      <c r="G24" s="2">
        <f t="shared" si="0"/>
        <v>1417.77</v>
      </c>
    </row>
    <row r="25" spans="2:7">
      <c r="B25" s="2">
        <v>8.39</v>
      </c>
      <c r="C25">
        <v>174</v>
      </c>
      <c r="D25" s="2">
        <v>1.59</v>
      </c>
      <c r="E25" s="1">
        <v>1502.8</v>
      </c>
      <c r="F25" s="3">
        <v>0.8</v>
      </c>
      <c r="G25" s="2">
        <f t="shared" si="0"/>
        <v>1459.8600000000001</v>
      </c>
    </row>
    <row r="26" spans="2:7">
      <c r="B26" s="2">
        <v>8.59</v>
      </c>
      <c r="C26">
        <v>172</v>
      </c>
      <c r="D26" s="2">
        <v>1.59</v>
      </c>
      <c r="E26" s="1">
        <v>1500.7</v>
      </c>
      <c r="F26" s="3">
        <v>0.80100000000000005</v>
      </c>
      <c r="G26" s="2">
        <f t="shared" si="0"/>
        <v>1477.48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pf=1</vt:lpstr>
      <vt:lpstr>pf=0.8_進み</vt:lpstr>
      <vt:lpstr>pf=0.8_遅れ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g15218@ichinoseki.kosen-ac.jp</dc:creator>
  <cp:lastModifiedBy>g15218@ichinoseki.kosen-ac.jp</cp:lastModifiedBy>
  <dcterms:created xsi:type="dcterms:W3CDTF">2018-11-30T00:05:05Z</dcterms:created>
  <dcterms:modified xsi:type="dcterms:W3CDTF">2018-12-06T22:17:47Z</dcterms:modified>
</cp:coreProperties>
</file>