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oga/Documents/授業/実験/"/>
    </mc:Choice>
  </mc:AlternateContent>
  <xr:revisionPtr revIDLastSave="0" documentId="13_ncr:1_{442965BF-D41E-DF40-A499-9B657D1D33B5}" xr6:coauthVersionLast="40" xr6:coauthVersionMax="40" xr10:uidLastSave="{00000000-0000-0000-0000-000000000000}"/>
  <bookViews>
    <workbookView xWindow="360" yWindow="460" windowWidth="26060" windowHeight="13800" activeTab="2" xr2:uid="{00000000-000D-0000-FFFF-FFFF00000000}"/>
  </bookViews>
  <sheets>
    <sheet name="他励_無負荷飽和特性" sheetId="2" r:id="rId1"/>
    <sheet name="他励_回転数-発電電圧特性" sheetId="3" r:id="rId2"/>
    <sheet name="自励_界磁抵抗-電圧特性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C2" i="1"/>
</calcChain>
</file>

<file path=xl/sharedStrings.xml><?xml version="1.0" encoding="utf-8"?>
<sst xmlns="http://schemas.openxmlformats.org/spreadsheetml/2006/main" count="21" uniqueCount="5">
  <si>
    <t>V2[V]</t>
    <phoneticPr fontId="1"/>
  </si>
  <si>
    <t>If2[A]</t>
    <phoneticPr fontId="1"/>
  </si>
  <si>
    <t>Rf[Ω]</t>
    <phoneticPr fontId="1"/>
  </si>
  <si>
    <t>N[rpm]</t>
    <phoneticPr fontId="1"/>
  </si>
  <si>
    <t>Vf[V]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</si>
</sst>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1500rpm_増加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他励_無負荷飽和特性!$B$2:$B$12</c:f>
              <c:numCache>
                <c:formatCode>General</c:formatCode>
                <c:ptCount val="11"/>
                <c:pt idx="0">
                  <c:v>0</c:v>
                </c:pt>
                <c:pt idx="1">
                  <c:v>0.19</c:v>
                </c:pt>
                <c:pt idx="2">
                  <c:v>0.42</c:v>
                </c:pt>
                <c:pt idx="3">
                  <c:v>0.63</c:v>
                </c:pt>
                <c:pt idx="4">
                  <c:v>0.84</c:v>
                </c:pt>
                <c:pt idx="5">
                  <c:v>1.05</c:v>
                </c:pt>
                <c:pt idx="6">
                  <c:v>1.22</c:v>
                </c:pt>
                <c:pt idx="7">
                  <c:v>1.4</c:v>
                </c:pt>
                <c:pt idx="8">
                  <c:v>1.57</c:v>
                </c:pt>
                <c:pt idx="9">
                  <c:v>1.76</c:v>
                </c:pt>
                <c:pt idx="10">
                  <c:v>1.79</c:v>
                </c:pt>
              </c:numCache>
            </c:numRef>
          </c:xVal>
          <c:yVal>
            <c:numRef>
              <c:f>他励_無負荷飽和特性!$A$2:$A$12</c:f>
              <c:numCache>
                <c:formatCode>General</c:formatCode>
                <c:ptCount val="11"/>
                <c:pt idx="0">
                  <c:v>4.5999999999999996</c:v>
                </c:pt>
                <c:pt idx="1">
                  <c:v>19.3</c:v>
                </c:pt>
                <c:pt idx="2">
                  <c:v>42.3</c:v>
                </c:pt>
                <c:pt idx="3">
                  <c:v>61.4</c:v>
                </c:pt>
                <c:pt idx="4">
                  <c:v>79.2</c:v>
                </c:pt>
                <c:pt idx="5">
                  <c:v>93.8</c:v>
                </c:pt>
                <c:pt idx="6">
                  <c:v>103.3</c:v>
                </c:pt>
                <c:pt idx="7">
                  <c:v>110.9</c:v>
                </c:pt>
                <c:pt idx="8">
                  <c:v>116.8</c:v>
                </c:pt>
                <c:pt idx="9">
                  <c:v>121.9</c:v>
                </c:pt>
                <c:pt idx="10">
                  <c:v>122.9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74-1243-8A6D-7C56BB45E8CE}"/>
            </c:ext>
          </c:extLst>
        </c:ser>
        <c:ser>
          <c:idx val="1"/>
          <c:order val="1"/>
          <c:tx>
            <c:v>1700rpm_増加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他励_無負荷飽和特性!$F$2:$F$12</c:f>
              <c:numCache>
                <c:formatCode>General</c:formatCode>
                <c:ptCount val="11"/>
                <c:pt idx="0">
                  <c:v>0</c:v>
                </c:pt>
                <c:pt idx="1">
                  <c:v>0.19</c:v>
                </c:pt>
                <c:pt idx="2">
                  <c:v>0.38</c:v>
                </c:pt>
                <c:pt idx="3">
                  <c:v>0.57999999999999996</c:v>
                </c:pt>
                <c:pt idx="4">
                  <c:v>0.78</c:v>
                </c:pt>
                <c:pt idx="5">
                  <c:v>0.97</c:v>
                </c:pt>
                <c:pt idx="6">
                  <c:v>1.1499999999999999</c:v>
                </c:pt>
                <c:pt idx="7">
                  <c:v>1.33</c:v>
                </c:pt>
                <c:pt idx="8">
                  <c:v>1.53</c:v>
                </c:pt>
                <c:pt idx="9">
                  <c:v>1.69</c:v>
                </c:pt>
                <c:pt idx="10">
                  <c:v>1.76</c:v>
                </c:pt>
              </c:numCache>
            </c:numRef>
          </c:xVal>
          <c:yVal>
            <c:numRef>
              <c:f>他励_無負荷飽和特性!$E$2:$E$12</c:f>
              <c:numCache>
                <c:formatCode>General</c:formatCode>
                <c:ptCount val="11"/>
                <c:pt idx="0">
                  <c:v>5.7</c:v>
                </c:pt>
                <c:pt idx="1">
                  <c:v>22.6</c:v>
                </c:pt>
                <c:pt idx="2">
                  <c:v>43.2</c:v>
                </c:pt>
                <c:pt idx="3">
                  <c:v>66</c:v>
                </c:pt>
                <c:pt idx="4">
                  <c:v>85.4</c:v>
                </c:pt>
                <c:pt idx="5">
                  <c:v>100.6</c:v>
                </c:pt>
                <c:pt idx="6">
                  <c:v>112.7</c:v>
                </c:pt>
                <c:pt idx="7">
                  <c:v>122.5</c:v>
                </c:pt>
                <c:pt idx="8">
                  <c:v>130.69999999999999</c:v>
                </c:pt>
                <c:pt idx="9">
                  <c:v>135.9</c:v>
                </c:pt>
                <c:pt idx="10">
                  <c:v>137.80000000000001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74-1243-8A6D-7C56BB45E8CE}"/>
            </c:ext>
          </c:extLst>
        </c:ser>
        <c:ser>
          <c:idx val="2"/>
          <c:order val="2"/>
          <c:tx>
            <c:v>1400rpm_増加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xVal>
            <c:numRef>
              <c:f>他励_無負荷飽和特性!$J$2:$J$12</c:f>
              <c:numCache>
                <c:formatCode>General</c:formatCode>
                <c:ptCount val="11"/>
                <c:pt idx="0">
                  <c:v>0</c:v>
                </c:pt>
                <c:pt idx="1">
                  <c:v>0.17</c:v>
                </c:pt>
                <c:pt idx="2">
                  <c:v>0.41</c:v>
                </c:pt>
                <c:pt idx="3">
                  <c:v>0.57999999999999996</c:v>
                </c:pt>
                <c:pt idx="4">
                  <c:v>0.77</c:v>
                </c:pt>
                <c:pt idx="5">
                  <c:v>0.96</c:v>
                </c:pt>
                <c:pt idx="6">
                  <c:v>1.1299999999999999</c:v>
                </c:pt>
                <c:pt idx="7">
                  <c:v>1.32</c:v>
                </c:pt>
                <c:pt idx="8">
                  <c:v>1.49</c:v>
                </c:pt>
                <c:pt idx="9">
                  <c:v>1.68</c:v>
                </c:pt>
                <c:pt idx="10">
                  <c:v>1.75</c:v>
                </c:pt>
              </c:numCache>
            </c:numRef>
          </c:xVal>
          <c:yVal>
            <c:numRef>
              <c:f>他励_無負荷飽和特性!$I$2:$I$12</c:f>
              <c:numCache>
                <c:formatCode>General</c:formatCode>
                <c:ptCount val="11"/>
                <c:pt idx="0">
                  <c:v>4.5999999999999996</c:v>
                </c:pt>
                <c:pt idx="1">
                  <c:v>17.399999999999999</c:v>
                </c:pt>
                <c:pt idx="2">
                  <c:v>38.9</c:v>
                </c:pt>
                <c:pt idx="3">
                  <c:v>54.6</c:v>
                </c:pt>
                <c:pt idx="4">
                  <c:v>69.400000000000006</c:v>
                </c:pt>
                <c:pt idx="5">
                  <c:v>82.7</c:v>
                </c:pt>
                <c:pt idx="6">
                  <c:v>92.8</c:v>
                </c:pt>
                <c:pt idx="7">
                  <c:v>100.9</c:v>
                </c:pt>
                <c:pt idx="8">
                  <c:v>106.8</c:v>
                </c:pt>
                <c:pt idx="9">
                  <c:v>112</c:v>
                </c:pt>
                <c:pt idx="10">
                  <c:v>113.8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74-1243-8A6D-7C56BB45E8CE}"/>
            </c:ext>
          </c:extLst>
        </c:ser>
        <c:ser>
          <c:idx val="3"/>
          <c:order val="3"/>
          <c:tx>
            <c:v>1500rpm_減少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xVal>
            <c:numRef>
              <c:f>他励_無負荷飽和特性!$B$12:$B$22</c:f>
              <c:numCache>
                <c:formatCode>General</c:formatCode>
                <c:ptCount val="11"/>
                <c:pt idx="0">
                  <c:v>1.79</c:v>
                </c:pt>
                <c:pt idx="1">
                  <c:v>1.7</c:v>
                </c:pt>
                <c:pt idx="2">
                  <c:v>1.52</c:v>
                </c:pt>
                <c:pt idx="3">
                  <c:v>1.31</c:v>
                </c:pt>
                <c:pt idx="4">
                  <c:v>1.1399999999999999</c:v>
                </c:pt>
                <c:pt idx="5">
                  <c:v>0.95</c:v>
                </c:pt>
                <c:pt idx="6">
                  <c:v>0.78</c:v>
                </c:pt>
                <c:pt idx="7">
                  <c:v>0.57999999999999996</c:v>
                </c:pt>
                <c:pt idx="8">
                  <c:v>0.39</c:v>
                </c:pt>
                <c:pt idx="9">
                  <c:v>0.19</c:v>
                </c:pt>
                <c:pt idx="10">
                  <c:v>0</c:v>
                </c:pt>
              </c:numCache>
            </c:numRef>
          </c:xVal>
          <c:yVal>
            <c:numRef>
              <c:f>他励_無負荷飽和特性!$A$12:$A$22</c:f>
              <c:numCache>
                <c:formatCode>General</c:formatCode>
                <c:ptCount val="11"/>
                <c:pt idx="0">
                  <c:v>122.9</c:v>
                </c:pt>
                <c:pt idx="1">
                  <c:v>121.3</c:v>
                </c:pt>
                <c:pt idx="2">
                  <c:v>117.2</c:v>
                </c:pt>
                <c:pt idx="3">
                  <c:v>110.9</c:v>
                </c:pt>
                <c:pt idx="4">
                  <c:v>103.8</c:v>
                </c:pt>
                <c:pt idx="5">
                  <c:v>93.6</c:v>
                </c:pt>
                <c:pt idx="6">
                  <c:v>81</c:v>
                </c:pt>
                <c:pt idx="7">
                  <c:v>64.2</c:v>
                </c:pt>
                <c:pt idx="8">
                  <c:v>45</c:v>
                </c:pt>
                <c:pt idx="9">
                  <c:v>25.1</c:v>
                </c:pt>
                <c:pt idx="1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74-1243-8A6D-7C56BB45E8CE}"/>
            </c:ext>
          </c:extLst>
        </c:ser>
        <c:ser>
          <c:idx val="4"/>
          <c:order val="4"/>
          <c:tx>
            <c:v>1700rpm_減少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30000"/>
                </a:schemeClr>
              </a:solidFill>
              <a:ln w="9525">
                <a:solidFill>
                  <a:schemeClr val="dk1">
                    <a:tint val="30000"/>
                  </a:schemeClr>
                </a:solidFill>
              </a:ln>
              <a:effectLst/>
            </c:spPr>
          </c:marker>
          <c:xVal>
            <c:numRef>
              <c:f>他励_無負荷飽和特性!$F$12:$F$22</c:f>
              <c:numCache>
                <c:formatCode>General</c:formatCode>
                <c:ptCount val="11"/>
                <c:pt idx="0">
                  <c:v>1.76</c:v>
                </c:pt>
                <c:pt idx="1">
                  <c:v>1.7</c:v>
                </c:pt>
                <c:pt idx="2">
                  <c:v>1.5</c:v>
                </c:pt>
                <c:pt idx="3">
                  <c:v>1.29</c:v>
                </c:pt>
                <c:pt idx="4">
                  <c:v>1.1299999999999999</c:v>
                </c:pt>
                <c:pt idx="5">
                  <c:v>0.95</c:v>
                </c:pt>
                <c:pt idx="6">
                  <c:v>0.77</c:v>
                </c:pt>
                <c:pt idx="7">
                  <c:v>0.59</c:v>
                </c:pt>
                <c:pt idx="8">
                  <c:v>0.41</c:v>
                </c:pt>
                <c:pt idx="9">
                  <c:v>0.19</c:v>
                </c:pt>
                <c:pt idx="10">
                  <c:v>0</c:v>
                </c:pt>
              </c:numCache>
            </c:numRef>
          </c:xVal>
          <c:yVal>
            <c:numRef>
              <c:f>他励_無負荷飽和特性!$E$12:$E$22</c:f>
              <c:numCache>
                <c:formatCode>General</c:formatCode>
                <c:ptCount val="11"/>
                <c:pt idx="0">
                  <c:v>137.80000000000001</c:v>
                </c:pt>
                <c:pt idx="1">
                  <c:v>136.5</c:v>
                </c:pt>
                <c:pt idx="2">
                  <c:v>131.30000000000001</c:v>
                </c:pt>
                <c:pt idx="3">
                  <c:v>124.4</c:v>
                </c:pt>
                <c:pt idx="4">
                  <c:v>116.5</c:v>
                </c:pt>
                <c:pt idx="5">
                  <c:v>105.4</c:v>
                </c:pt>
                <c:pt idx="6">
                  <c:v>91</c:v>
                </c:pt>
                <c:pt idx="7">
                  <c:v>73.599999999999994</c:v>
                </c:pt>
                <c:pt idx="8">
                  <c:v>53.5</c:v>
                </c:pt>
                <c:pt idx="9">
                  <c:v>28</c:v>
                </c:pt>
                <c:pt idx="10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74-1243-8A6D-7C56BB45E8CE}"/>
            </c:ext>
          </c:extLst>
        </c:ser>
        <c:ser>
          <c:idx val="5"/>
          <c:order val="5"/>
          <c:tx>
            <c:v>1400rpm_減少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</a:ln>
              <a:effectLst/>
            </c:spPr>
          </c:marker>
          <c:xVal>
            <c:numRef>
              <c:f>他励_無負荷飽和特性!$J$12:$J$22</c:f>
              <c:numCache>
                <c:formatCode>General</c:formatCode>
                <c:ptCount val="11"/>
                <c:pt idx="0">
                  <c:v>1.75</c:v>
                </c:pt>
                <c:pt idx="1">
                  <c:v>1.69</c:v>
                </c:pt>
                <c:pt idx="2">
                  <c:v>1.48</c:v>
                </c:pt>
                <c:pt idx="3">
                  <c:v>1.29</c:v>
                </c:pt>
                <c:pt idx="4">
                  <c:v>1.1100000000000001</c:v>
                </c:pt>
                <c:pt idx="5">
                  <c:v>0.95</c:v>
                </c:pt>
                <c:pt idx="6">
                  <c:v>0.76</c:v>
                </c:pt>
                <c:pt idx="7">
                  <c:v>0.57999999999999996</c:v>
                </c:pt>
                <c:pt idx="8">
                  <c:v>0.41</c:v>
                </c:pt>
                <c:pt idx="9">
                  <c:v>0.21</c:v>
                </c:pt>
                <c:pt idx="10">
                  <c:v>0</c:v>
                </c:pt>
              </c:numCache>
            </c:numRef>
          </c:xVal>
          <c:yVal>
            <c:numRef>
              <c:f>他励_無負荷飽和特性!$I$12:$I$22</c:f>
              <c:numCache>
                <c:formatCode>General</c:formatCode>
                <c:ptCount val="11"/>
                <c:pt idx="0">
                  <c:v>113.8</c:v>
                </c:pt>
                <c:pt idx="1">
                  <c:v>112.7</c:v>
                </c:pt>
                <c:pt idx="2">
                  <c:v>108.5</c:v>
                </c:pt>
                <c:pt idx="3">
                  <c:v>102.7</c:v>
                </c:pt>
                <c:pt idx="4">
                  <c:v>95.8</c:v>
                </c:pt>
                <c:pt idx="5">
                  <c:v>87.1</c:v>
                </c:pt>
                <c:pt idx="6">
                  <c:v>74.2</c:v>
                </c:pt>
                <c:pt idx="7">
                  <c:v>60</c:v>
                </c:pt>
                <c:pt idx="8">
                  <c:v>44.4</c:v>
                </c:pt>
                <c:pt idx="9">
                  <c:v>24.8</c:v>
                </c:pt>
                <c:pt idx="10">
                  <c:v>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74-1243-8A6D-7C56BB45E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521151"/>
        <c:axId val="1359983247"/>
      </c:scatterChart>
      <c:valAx>
        <c:axId val="133352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ja-JP" sz="1000" b="0" i="0" kern="1200" baseline="0">
                    <a:solidFill>
                      <a:srgbClr val="595959"/>
                    </a:solidFill>
                    <a:effectLst/>
                  </a:rPr>
                  <a:t>励磁電流</a:t>
                </a:r>
                <a:r>
                  <a:rPr lang="en-US" altLang="ja-JP" sz="1000" b="0" i="0" kern="1200" baseline="0">
                    <a:solidFill>
                      <a:srgbClr val="595959"/>
                    </a:solidFill>
                    <a:effectLst/>
                  </a:rPr>
                  <a:t>If[A]</a:t>
                </a:r>
                <a:endParaRPr lang="ja-JP" altLang="ja-JP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9983247"/>
        <c:crosses val="autoZero"/>
        <c:crossBetween val="midCat"/>
      </c:valAx>
      <c:valAx>
        <c:axId val="1359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ja-JP" sz="1000" b="0" i="0" kern="1200" baseline="0">
                    <a:solidFill>
                      <a:srgbClr val="595959"/>
                    </a:solidFill>
                    <a:effectLst/>
                  </a:rPr>
                  <a:t>誘導起電力</a:t>
                </a:r>
                <a:r>
                  <a:rPr lang="en-US" altLang="ja-JP" sz="1000" b="0" i="0" kern="1200" baseline="0">
                    <a:solidFill>
                      <a:srgbClr val="595959"/>
                    </a:solidFill>
                    <a:effectLst/>
                  </a:rPr>
                  <a:t>V2[V]</a:t>
                </a:r>
                <a:endParaRPr lang="ja-JP" altLang="ja-JP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521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他励_無負荷飽和特性!$B$1</c:f>
              <c:strCache>
                <c:ptCount val="1"/>
                <c:pt idx="0">
                  <c:v>If2[A]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他励_無負荷飽和特性!$B$2:$B$22</c:f>
              <c:numCache>
                <c:formatCode>General</c:formatCode>
                <c:ptCount val="21"/>
                <c:pt idx="0">
                  <c:v>0</c:v>
                </c:pt>
                <c:pt idx="1">
                  <c:v>0.19</c:v>
                </c:pt>
                <c:pt idx="2">
                  <c:v>0.42</c:v>
                </c:pt>
                <c:pt idx="3">
                  <c:v>0.63</c:v>
                </c:pt>
                <c:pt idx="4">
                  <c:v>0.84</c:v>
                </c:pt>
                <c:pt idx="5">
                  <c:v>1.05</c:v>
                </c:pt>
                <c:pt idx="6">
                  <c:v>1.22</c:v>
                </c:pt>
                <c:pt idx="7">
                  <c:v>1.4</c:v>
                </c:pt>
                <c:pt idx="8">
                  <c:v>1.57</c:v>
                </c:pt>
                <c:pt idx="9">
                  <c:v>1.76</c:v>
                </c:pt>
                <c:pt idx="10">
                  <c:v>1.79</c:v>
                </c:pt>
                <c:pt idx="11">
                  <c:v>1.7</c:v>
                </c:pt>
                <c:pt idx="12">
                  <c:v>1.52</c:v>
                </c:pt>
                <c:pt idx="13">
                  <c:v>1.31</c:v>
                </c:pt>
                <c:pt idx="14">
                  <c:v>1.1399999999999999</c:v>
                </c:pt>
                <c:pt idx="15">
                  <c:v>0.95</c:v>
                </c:pt>
                <c:pt idx="16">
                  <c:v>0.78</c:v>
                </c:pt>
                <c:pt idx="17">
                  <c:v>0.57999999999999996</c:v>
                </c:pt>
                <c:pt idx="18">
                  <c:v>0.39</c:v>
                </c:pt>
                <c:pt idx="19">
                  <c:v>0.19</c:v>
                </c:pt>
                <c:pt idx="20">
                  <c:v>0</c:v>
                </c:pt>
              </c:numCache>
            </c:numRef>
          </c:xVal>
          <c:yVal>
            <c:numRef>
              <c:f>他励_無負荷飽和特性!$A$2:$A$22</c:f>
              <c:numCache>
                <c:formatCode>General</c:formatCode>
                <c:ptCount val="21"/>
                <c:pt idx="0">
                  <c:v>4.5999999999999996</c:v>
                </c:pt>
                <c:pt idx="1">
                  <c:v>19.3</c:v>
                </c:pt>
                <c:pt idx="2">
                  <c:v>42.3</c:v>
                </c:pt>
                <c:pt idx="3">
                  <c:v>61.4</c:v>
                </c:pt>
                <c:pt idx="4">
                  <c:v>79.2</c:v>
                </c:pt>
                <c:pt idx="5">
                  <c:v>93.8</c:v>
                </c:pt>
                <c:pt idx="6">
                  <c:v>103.3</c:v>
                </c:pt>
                <c:pt idx="7">
                  <c:v>110.9</c:v>
                </c:pt>
                <c:pt idx="8">
                  <c:v>116.8</c:v>
                </c:pt>
                <c:pt idx="9">
                  <c:v>121.9</c:v>
                </c:pt>
                <c:pt idx="10">
                  <c:v>122.9</c:v>
                </c:pt>
                <c:pt idx="11">
                  <c:v>121.3</c:v>
                </c:pt>
                <c:pt idx="12">
                  <c:v>117.2</c:v>
                </c:pt>
                <c:pt idx="13">
                  <c:v>110.9</c:v>
                </c:pt>
                <c:pt idx="14">
                  <c:v>103.8</c:v>
                </c:pt>
                <c:pt idx="15">
                  <c:v>93.6</c:v>
                </c:pt>
                <c:pt idx="16">
                  <c:v>81</c:v>
                </c:pt>
                <c:pt idx="17">
                  <c:v>64.2</c:v>
                </c:pt>
                <c:pt idx="18">
                  <c:v>45</c:v>
                </c:pt>
                <c:pt idx="19">
                  <c:v>25.1</c:v>
                </c:pt>
                <c:pt idx="2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9-0E43-8A30-76673B851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776175"/>
        <c:axId val="1393125855"/>
      </c:scatterChart>
      <c:valAx>
        <c:axId val="136677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励磁電流</a:t>
                </a:r>
                <a:r>
                  <a:rPr lang="en-US" altLang="ja-JP"/>
                  <a:t>If[A]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3125855"/>
        <c:crosses val="autoZero"/>
        <c:crossBetween val="midCat"/>
      </c:valAx>
      <c:valAx>
        <c:axId val="139312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誘導起電力</a:t>
                </a:r>
                <a:r>
                  <a:rPr lang="en-US" altLang="ja-JP"/>
                  <a:t>V2[V]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677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81669535103149E-2"/>
          <c:y val="1.4446395804943109E-2"/>
          <c:w val="0.82024203457117617"/>
          <c:h val="0.85220066521143034"/>
        </c:manualLayout>
      </c:layout>
      <c:scatterChart>
        <c:scatterStyle val="lineMarker"/>
        <c:varyColors val="0"/>
        <c:ser>
          <c:idx val="0"/>
          <c:order val="0"/>
          <c:tx>
            <c:v>定格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'他励_回転数-発電電圧特性'!$A$2:$A$10</c:f>
              <c:numCache>
                <c:formatCode>General</c:formatCode>
                <c:ptCount val="9"/>
                <c:pt idx="0">
                  <c:v>1750</c:v>
                </c:pt>
                <c:pt idx="1">
                  <c:v>1700</c:v>
                </c:pt>
                <c:pt idx="2">
                  <c:v>1650</c:v>
                </c:pt>
                <c:pt idx="3">
                  <c:v>1600</c:v>
                </c:pt>
                <c:pt idx="4">
                  <c:v>1550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1350</c:v>
                </c:pt>
              </c:numCache>
            </c:numRef>
          </c:xVal>
          <c:yVal>
            <c:numRef>
              <c:f>'他励_回転数-発電電圧特性'!$B$2:$B$10</c:f>
              <c:numCache>
                <c:formatCode>General</c:formatCode>
                <c:ptCount val="9"/>
                <c:pt idx="0">
                  <c:v>116.5</c:v>
                </c:pt>
                <c:pt idx="1">
                  <c:v>113.3</c:v>
                </c:pt>
                <c:pt idx="2">
                  <c:v>109.5</c:v>
                </c:pt>
                <c:pt idx="3">
                  <c:v>105.9</c:v>
                </c:pt>
                <c:pt idx="4">
                  <c:v>102.5</c:v>
                </c:pt>
                <c:pt idx="5">
                  <c:v>99.5</c:v>
                </c:pt>
                <c:pt idx="6">
                  <c:v>96</c:v>
                </c:pt>
                <c:pt idx="7">
                  <c:v>92.6</c:v>
                </c:pt>
                <c:pt idx="8">
                  <c:v>90.6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C-F440-85C9-F7A6F83C266A}"/>
            </c:ext>
          </c:extLst>
        </c:ser>
        <c:ser>
          <c:idx val="2"/>
          <c:order val="2"/>
          <c:tx>
            <c:v>I2=0.9A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xVal>
            <c:numRef>
              <c:f>'他励_回転数-発電電圧特性'!$G$2:$G$10</c:f>
              <c:numCache>
                <c:formatCode>General</c:formatCode>
                <c:ptCount val="9"/>
                <c:pt idx="0">
                  <c:v>1750</c:v>
                </c:pt>
                <c:pt idx="1">
                  <c:v>1700</c:v>
                </c:pt>
                <c:pt idx="2">
                  <c:v>1650</c:v>
                </c:pt>
                <c:pt idx="3">
                  <c:v>1600</c:v>
                </c:pt>
                <c:pt idx="4">
                  <c:v>1550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1350</c:v>
                </c:pt>
              </c:numCache>
            </c:numRef>
          </c:xVal>
          <c:yVal>
            <c:numRef>
              <c:f>'他励_回転数-発電電圧特性'!$H$2:$H$10</c:f>
              <c:numCache>
                <c:formatCode>General</c:formatCode>
                <c:ptCount val="9"/>
                <c:pt idx="0">
                  <c:v>104.6</c:v>
                </c:pt>
                <c:pt idx="1">
                  <c:v>101.9</c:v>
                </c:pt>
                <c:pt idx="2">
                  <c:v>99</c:v>
                </c:pt>
                <c:pt idx="3">
                  <c:v>95.6</c:v>
                </c:pt>
                <c:pt idx="4">
                  <c:v>92.6</c:v>
                </c:pt>
                <c:pt idx="5">
                  <c:v>89.9</c:v>
                </c:pt>
                <c:pt idx="6">
                  <c:v>87</c:v>
                </c:pt>
                <c:pt idx="7">
                  <c:v>83.8</c:v>
                </c:pt>
                <c:pt idx="8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CC-F440-85C9-F7A6F83C266A}"/>
            </c:ext>
          </c:extLst>
        </c:ser>
        <c:ser>
          <c:idx val="1"/>
          <c:order val="1"/>
          <c:tx>
            <c:v>I2=1.52A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'他励_回転数-発電電圧特性'!$D$2:$D$10</c:f>
              <c:numCache>
                <c:formatCode>General</c:formatCode>
                <c:ptCount val="9"/>
                <c:pt idx="0">
                  <c:v>1750</c:v>
                </c:pt>
                <c:pt idx="1">
                  <c:v>1700</c:v>
                </c:pt>
                <c:pt idx="2">
                  <c:v>1650</c:v>
                </c:pt>
                <c:pt idx="3">
                  <c:v>1600</c:v>
                </c:pt>
                <c:pt idx="4">
                  <c:v>1550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1350</c:v>
                </c:pt>
              </c:numCache>
            </c:numRef>
          </c:xVal>
          <c:yVal>
            <c:numRef>
              <c:f>'他励_回転数-発電電圧特性'!$E$2:$E$10</c:f>
              <c:numCache>
                <c:formatCode>General</c:formatCode>
                <c:ptCount val="9"/>
                <c:pt idx="0">
                  <c:v>134.1</c:v>
                </c:pt>
                <c:pt idx="1">
                  <c:v>130</c:v>
                </c:pt>
                <c:pt idx="2">
                  <c:v>126.3</c:v>
                </c:pt>
                <c:pt idx="3">
                  <c:v>122.3</c:v>
                </c:pt>
                <c:pt idx="4">
                  <c:v>118.6</c:v>
                </c:pt>
                <c:pt idx="5">
                  <c:v>114.8</c:v>
                </c:pt>
                <c:pt idx="6">
                  <c:v>110.5</c:v>
                </c:pt>
                <c:pt idx="7">
                  <c:v>106.8</c:v>
                </c:pt>
                <c:pt idx="8">
                  <c:v>104.9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C-F440-85C9-F7A6F83C2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155711"/>
        <c:axId val="1332473663"/>
      </c:scatterChart>
      <c:valAx>
        <c:axId val="136415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回転数</a:t>
                </a:r>
                <a:r>
                  <a:rPr lang="en-US" altLang="ja-JP"/>
                  <a:t>N[rpm]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2473663"/>
        <c:crosses val="autoZero"/>
        <c:crossBetween val="midCat"/>
      </c:valAx>
      <c:valAx>
        <c:axId val="13324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誘導起電力</a:t>
                </a:r>
                <a:r>
                  <a:rPr lang="en-US" altLang="ja-JP"/>
                  <a:t>V2[V]</a:t>
                </a:r>
              </a:p>
            </c:rich>
          </c:tx>
          <c:layout>
            <c:manualLayout>
              <c:xMode val="edge"/>
              <c:yMode val="edge"/>
              <c:x val="2.6688017080330931E-2"/>
              <c:y val="0.39643826084075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4155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207999</xdr:colOff>
      <xdr:row>0</xdr:row>
      <xdr:rowOff>50609</xdr:rowOff>
    </xdr:from>
    <xdr:to>
      <xdr:col>22</xdr:col>
      <xdr:colOff>512689</xdr:colOff>
      <xdr:row>24</xdr:row>
      <xdr:rowOff>37909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A72EF0D-0780-C240-9255-60BA6610A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476593</xdr:colOff>
      <xdr:row>25</xdr:row>
      <xdr:rowOff>59398</xdr:rowOff>
    </xdr:from>
    <xdr:to>
      <xdr:col>19</xdr:col>
      <xdr:colOff>334199</xdr:colOff>
      <xdr:row>41</xdr:row>
      <xdr:rowOff>24316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A7E534D-4F42-8D46-99EA-6C46324EC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172720</xdr:colOff>
      <xdr:row>0</xdr:row>
      <xdr:rowOff>0</xdr:rowOff>
    </xdr:from>
    <xdr:to>
      <xdr:col>22</xdr:col>
      <xdr:colOff>302260</xdr:colOff>
      <xdr:row>26</xdr:row>
      <xdr:rowOff>43180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7A703AA-0C69-4B4B-A368-DF427FE49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opLeftCell="A19" zoomScale="107" workbookViewId="0">
      <selection activeCell="K30" sqref="K30"/>
    </sheetView>
  </sheetViews>
  <sheetFormatPr baseColWidth="10" defaultColWidth="8.83203125" defaultRowHeight="14"/>
  <cols>
    <col min="4" max="4" width="1.83203125" customWidth="1"/>
    <col min="8" max="8" width="2" customWidth="1"/>
  </cols>
  <sheetData>
    <row r="1" spans="1:11" s="13" customFormat="1" ht="15" thickBot="1">
      <c r="A1" s="14" t="s">
        <v>0</v>
      </c>
      <c r="B1" s="15" t="s">
        <v>1</v>
      </c>
      <c r="C1" s="16" t="s">
        <v>4</v>
      </c>
      <c r="E1" s="14" t="s">
        <v>0</v>
      </c>
      <c r="F1" s="15" t="s">
        <v>1</v>
      </c>
      <c r="G1" s="16" t="s">
        <v>4</v>
      </c>
      <c r="I1" s="14" t="s">
        <v>0</v>
      </c>
      <c r="J1" s="15" t="s">
        <v>1</v>
      </c>
      <c r="K1" s="16" t="s">
        <v>4</v>
      </c>
    </row>
    <row r="2" spans="1:11" ht="15" thickTop="1">
      <c r="A2" s="7">
        <v>4.5999999999999996</v>
      </c>
      <c r="B2" s="8">
        <v>0</v>
      </c>
      <c r="C2" s="9">
        <v>0</v>
      </c>
      <c r="E2" s="7">
        <v>5.7</v>
      </c>
      <c r="F2" s="8">
        <v>0</v>
      </c>
      <c r="G2" s="9">
        <v>0</v>
      </c>
      <c r="I2" s="7">
        <v>4.5999999999999996</v>
      </c>
      <c r="J2" s="8">
        <v>0</v>
      </c>
      <c r="K2" s="9">
        <v>0</v>
      </c>
    </row>
    <row r="3" spans="1:11">
      <c r="A3" s="2">
        <v>19.3</v>
      </c>
      <c r="B3" s="1">
        <v>0.19</v>
      </c>
      <c r="C3" s="3">
        <v>9.75</v>
      </c>
      <c r="E3" s="2">
        <v>22.6</v>
      </c>
      <c r="F3" s="1">
        <v>0.19</v>
      </c>
      <c r="G3" s="3">
        <v>10.5</v>
      </c>
      <c r="I3" s="2">
        <v>17.399999999999999</v>
      </c>
      <c r="J3" s="1">
        <v>0.17</v>
      </c>
      <c r="K3" s="3">
        <v>10</v>
      </c>
    </row>
    <row r="4" spans="1:11">
      <c r="A4" s="2">
        <v>42.3</v>
      </c>
      <c r="B4" s="1">
        <v>0.42</v>
      </c>
      <c r="C4" s="3">
        <v>22</v>
      </c>
      <c r="E4" s="2">
        <v>43.2</v>
      </c>
      <c r="F4" s="1">
        <v>0.38</v>
      </c>
      <c r="G4" s="3">
        <v>21</v>
      </c>
      <c r="I4" s="2">
        <v>38.9</v>
      </c>
      <c r="J4" s="1">
        <v>0.41</v>
      </c>
      <c r="K4" s="3">
        <v>23</v>
      </c>
    </row>
    <row r="5" spans="1:11">
      <c r="A5" s="2">
        <v>61.4</v>
      </c>
      <c r="B5" s="1">
        <v>0.63</v>
      </c>
      <c r="C5" s="3">
        <v>32.5</v>
      </c>
      <c r="E5" s="2">
        <v>66</v>
      </c>
      <c r="F5" s="1">
        <v>0.57999999999999996</v>
      </c>
      <c r="G5" s="3">
        <v>32.5</v>
      </c>
      <c r="I5" s="2">
        <v>54.6</v>
      </c>
      <c r="J5" s="1">
        <v>0.57999999999999996</v>
      </c>
      <c r="K5" s="3">
        <v>32.799999999999997</v>
      </c>
    </row>
    <row r="6" spans="1:11">
      <c r="A6" s="2">
        <v>79.2</v>
      </c>
      <c r="B6" s="1">
        <v>0.84</v>
      </c>
      <c r="C6" s="3">
        <v>43.5</v>
      </c>
      <c r="E6" s="2">
        <v>85.4</v>
      </c>
      <c r="F6" s="1">
        <v>0.78</v>
      </c>
      <c r="G6" s="3">
        <v>43.5</v>
      </c>
      <c r="I6" s="2">
        <v>69.400000000000006</v>
      </c>
      <c r="J6" s="1">
        <v>0.77</v>
      </c>
      <c r="K6" s="3">
        <v>43</v>
      </c>
    </row>
    <row r="7" spans="1:11">
      <c r="A7" s="2">
        <v>93.8</v>
      </c>
      <c r="B7" s="1">
        <v>1.05</v>
      </c>
      <c r="C7" s="3">
        <v>54.75</v>
      </c>
      <c r="E7" s="2">
        <v>100.6</v>
      </c>
      <c r="F7" s="1">
        <v>0.97</v>
      </c>
      <c r="G7" s="3">
        <v>53.5</v>
      </c>
      <c r="I7" s="2">
        <v>82.7</v>
      </c>
      <c r="J7" s="1">
        <v>0.96</v>
      </c>
      <c r="K7" s="3">
        <v>53.5</v>
      </c>
    </row>
    <row r="8" spans="1:11">
      <c r="A8" s="2">
        <v>103.3</v>
      </c>
      <c r="B8" s="1">
        <v>1.22</v>
      </c>
      <c r="C8" s="3">
        <v>64</v>
      </c>
      <c r="E8" s="2">
        <v>112.7</v>
      </c>
      <c r="F8" s="1">
        <v>1.1499999999999999</v>
      </c>
      <c r="G8" s="3">
        <v>63.2</v>
      </c>
      <c r="I8" s="2">
        <v>92.8</v>
      </c>
      <c r="J8" s="1">
        <v>1.1299999999999999</v>
      </c>
      <c r="K8" s="3">
        <v>63</v>
      </c>
    </row>
    <row r="9" spans="1:11">
      <c r="A9" s="2">
        <v>110.9</v>
      </c>
      <c r="B9" s="1">
        <v>1.4</v>
      </c>
      <c r="C9" s="3">
        <v>73.5</v>
      </c>
      <c r="E9" s="2">
        <v>122.5</v>
      </c>
      <c r="F9" s="1">
        <v>1.33</v>
      </c>
      <c r="G9" s="3">
        <v>73.5</v>
      </c>
      <c r="I9" s="2">
        <v>100.9</v>
      </c>
      <c r="J9" s="1">
        <v>1.32</v>
      </c>
      <c r="K9" s="3">
        <v>73</v>
      </c>
    </row>
    <row r="10" spans="1:11">
      <c r="A10" s="2">
        <v>116.8</v>
      </c>
      <c r="B10" s="1">
        <v>1.57</v>
      </c>
      <c r="C10" s="3">
        <v>84</v>
      </c>
      <c r="E10" s="2">
        <v>130.69999999999999</v>
      </c>
      <c r="F10" s="1">
        <v>1.53</v>
      </c>
      <c r="G10" s="3">
        <v>85</v>
      </c>
      <c r="I10" s="2">
        <v>106.8</v>
      </c>
      <c r="J10" s="1">
        <v>1.49</v>
      </c>
      <c r="K10" s="3">
        <v>83</v>
      </c>
    </row>
    <row r="11" spans="1:11">
      <c r="A11" s="2">
        <v>121.9</v>
      </c>
      <c r="B11" s="1">
        <v>1.76</v>
      </c>
      <c r="C11" s="3">
        <v>95</v>
      </c>
      <c r="E11" s="2">
        <v>135.9</v>
      </c>
      <c r="F11" s="1">
        <v>1.69</v>
      </c>
      <c r="G11" s="3">
        <v>94.2</v>
      </c>
      <c r="I11" s="2">
        <v>112</v>
      </c>
      <c r="J11" s="1">
        <v>1.68</v>
      </c>
      <c r="K11" s="3">
        <v>94</v>
      </c>
    </row>
    <row r="12" spans="1:11">
      <c r="A12" s="2">
        <v>122.9</v>
      </c>
      <c r="B12" s="1">
        <v>1.79</v>
      </c>
      <c r="C12" s="3">
        <v>99</v>
      </c>
      <c r="E12" s="2">
        <v>137.80000000000001</v>
      </c>
      <c r="F12" s="1">
        <v>1.76</v>
      </c>
      <c r="G12" s="3">
        <v>99</v>
      </c>
      <c r="I12" s="2">
        <v>113.8</v>
      </c>
      <c r="J12" s="1">
        <v>1.75</v>
      </c>
      <c r="K12" s="3">
        <v>99</v>
      </c>
    </row>
    <row r="13" spans="1:11">
      <c r="A13" s="2">
        <v>121.3</v>
      </c>
      <c r="B13" s="1">
        <v>1.7</v>
      </c>
      <c r="C13" s="3">
        <v>95.5</v>
      </c>
      <c r="E13" s="2">
        <v>136.5</v>
      </c>
      <c r="F13" s="1">
        <v>1.7</v>
      </c>
      <c r="G13" s="3">
        <v>95.8</v>
      </c>
      <c r="I13" s="2">
        <v>112.7</v>
      </c>
      <c r="J13" s="1">
        <v>1.69</v>
      </c>
      <c r="K13" s="3">
        <v>95.5</v>
      </c>
    </row>
    <row r="14" spans="1:11">
      <c r="A14" s="2">
        <v>117.2</v>
      </c>
      <c r="B14" s="1">
        <v>1.52</v>
      </c>
      <c r="C14" s="3">
        <v>85.5</v>
      </c>
      <c r="E14" s="2">
        <v>131.30000000000001</v>
      </c>
      <c r="F14" s="1">
        <v>1.5</v>
      </c>
      <c r="G14" s="3">
        <v>84.5</v>
      </c>
      <c r="I14" s="2">
        <v>108.5</v>
      </c>
      <c r="J14" s="1">
        <v>1.48</v>
      </c>
      <c r="K14" s="3">
        <v>84.5</v>
      </c>
    </row>
    <row r="15" spans="1:11">
      <c r="A15" s="2">
        <v>110.9</v>
      </c>
      <c r="B15" s="1">
        <v>1.31</v>
      </c>
      <c r="C15" s="3">
        <v>74</v>
      </c>
      <c r="E15" s="2">
        <v>124.4</v>
      </c>
      <c r="F15" s="1">
        <v>1.29</v>
      </c>
      <c r="G15" s="3">
        <v>74</v>
      </c>
      <c r="I15" s="2">
        <v>102.7</v>
      </c>
      <c r="J15" s="1">
        <v>1.29</v>
      </c>
      <c r="K15" s="3">
        <v>73.5</v>
      </c>
    </row>
    <row r="16" spans="1:11">
      <c r="A16" s="2">
        <v>103.8</v>
      </c>
      <c r="B16" s="1">
        <v>1.1399999999999999</v>
      </c>
      <c r="C16" s="3">
        <v>64.5</v>
      </c>
      <c r="E16" s="2">
        <v>116.5</v>
      </c>
      <c r="F16" s="1">
        <v>1.1299999999999999</v>
      </c>
      <c r="G16" s="3">
        <v>64.5</v>
      </c>
      <c r="I16" s="2">
        <v>95.8</v>
      </c>
      <c r="J16" s="1">
        <v>1.1100000000000001</v>
      </c>
      <c r="K16" s="3">
        <v>63.5</v>
      </c>
    </row>
    <row r="17" spans="1:11">
      <c r="A17" s="2">
        <v>93.6</v>
      </c>
      <c r="B17" s="1">
        <v>0.95</v>
      </c>
      <c r="C17" s="3">
        <v>54</v>
      </c>
      <c r="E17" s="2">
        <v>105.4</v>
      </c>
      <c r="F17" s="1">
        <v>0.95</v>
      </c>
      <c r="G17" s="3">
        <v>54</v>
      </c>
      <c r="I17" s="2">
        <v>87.1</v>
      </c>
      <c r="J17" s="1">
        <v>0.95</v>
      </c>
      <c r="K17" s="3">
        <v>54</v>
      </c>
    </row>
    <row r="18" spans="1:11">
      <c r="A18" s="2">
        <v>81</v>
      </c>
      <c r="B18" s="1">
        <v>0.78</v>
      </c>
      <c r="C18" s="3">
        <v>44</v>
      </c>
      <c r="E18" s="2">
        <v>91</v>
      </c>
      <c r="F18" s="1">
        <v>0.77</v>
      </c>
      <c r="G18" s="3">
        <v>44</v>
      </c>
      <c r="I18" s="2">
        <v>74.2</v>
      </c>
      <c r="J18" s="1">
        <v>0.76</v>
      </c>
      <c r="K18" s="3">
        <v>43</v>
      </c>
    </row>
    <row r="19" spans="1:11">
      <c r="A19" s="2">
        <v>64.2</v>
      </c>
      <c r="B19" s="1">
        <v>0.57999999999999996</v>
      </c>
      <c r="C19" s="3">
        <v>33</v>
      </c>
      <c r="E19" s="2">
        <v>73.599999999999994</v>
      </c>
      <c r="F19" s="1">
        <v>0.59</v>
      </c>
      <c r="G19" s="3">
        <v>34</v>
      </c>
      <c r="I19" s="2">
        <v>60</v>
      </c>
      <c r="J19" s="1">
        <v>0.57999999999999996</v>
      </c>
      <c r="K19" s="3">
        <v>33</v>
      </c>
    </row>
    <row r="20" spans="1:11">
      <c r="A20" s="2">
        <v>45</v>
      </c>
      <c r="B20" s="1">
        <v>0.39</v>
      </c>
      <c r="C20" s="3">
        <v>22</v>
      </c>
      <c r="E20" s="2">
        <v>53.5</v>
      </c>
      <c r="F20" s="1">
        <v>0.41</v>
      </c>
      <c r="G20" s="3">
        <v>23.5</v>
      </c>
      <c r="I20" s="2">
        <v>44.4</v>
      </c>
      <c r="J20" s="1">
        <v>0.41</v>
      </c>
      <c r="K20" s="3">
        <v>23.5</v>
      </c>
    </row>
    <row r="21" spans="1:11">
      <c r="A21" s="2">
        <v>25.1</v>
      </c>
      <c r="B21" s="1">
        <v>0.19</v>
      </c>
      <c r="C21" s="3">
        <v>10.8</v>
      </c>
      <c r="E21" s="2">
        <v>28</v>
      </c>
      <c r="F21" s="1">
        <v>0.19</v>
      </c>
      <c r="G21" s="3">
        <v>11</v>
      </c>
      <c r="I21" s="2">
        <v>24.8</v>
      </c>
      <c r="J21" s="1">
        <v>0.21</v>
      </c>
      <c r="K21" s="3">
        <v>12</v>
      </c>
    </row>
    <row r="22" spans="1:11" ht="15" thickBot="1">
      <c r="A22" s="4">
        <v>5.0999999999999996</v>
      </c>
      <c r="B22" s="5">
        <v>0</v>
      </c>
      <c r="C22" s="6">
        <v>0</v>
      </c>
      <c r="E22" s="4">
        <v>5.8</v>
      </c>
      <c r="F22" s="5">
        <v>0</v>
      </c>
      <c r="G22" s="6">
        <v>0</v>
      </c>
      <c r="I22" s="4">
        <v>4.7</v>
      </c>
      <c r="J22" s="5">
        <v>0</v>
      </c>
      <c r="K22" s="6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125" workbookViewId="0">
      <selection sqref="A1:H10"/>
    </sheetView>
  </sheetViews>
  <sheetFormatPr baseColWidth="10" defaultColWidth="8.83203125" defaultRowHeight="14"/>
  <cols>
    <col min="3" max="3" width="3.6640625" customWidth="1"/>
    <col min="6" max="6" width="3.1640625" customWidth="1"/>
  </cols>
  <sheetData>
    <row r="1" spans="1:8" s="13" customFormat="1" ht="15" thickBot="1">
      <c r="A1" s="14" t="s">
        <v>3</v>
      </c>
      <c r="B1" s="16" t="s">
        <v>0</v>
      </c>
      <c r="D1" s="14" t="s">
        <v>3</v>
      </c>
      <c r="E1" s="16" t="s">
        <v>0</v>
      </c>
      <c r="G1" s="14" t="s">
        <v>3</v>
      </c>
      <c r="H1" s="16" t="s">
        <v>0</v>
      </c>
    </row>
    <row r="2" spans="1:8" ht="15" thickTop="1">
      <c r="A2" s="2">
        <v>1750</v>
      </c>
      <c r="B2" s="3">
        <v>116.5</v>
      </c>
      <c r="D2" s="2">
        <v>1750</v>
      </c>
      <c r="E2" s="3">
        <v>134.1</v>
      </c>
      <c r="G2" s="2">
        <v>1750</v>
      </c>
      <c r="H2" s="3">
        <v>104.6</v>
      </c>
    </row>
    <row r="3" spans="1:8">
      <c r="A3" s="2">
        <v>1700</v>
      </c>
      <c r="B3" s="3">
        <v>113.3</v>
      </c>
      <c r="D3" s="2">
        <v>1700</v>
      </c>
      <c r="E3" s="3">
        <v>130</v>
      </c>
      <c r="G3" s="2">
        <v>1700</v>
      </c>
      <c r="H3" s="3">
        <v>101.9</v>
      </c>
    </row>
    <row r="4" spans="1:8">
      <c r="A4" s="2">
        <v>1650</v>
      </c>
      <c r="B4" s="3">
        <v>109.5</v>
      </c>
      <c r="D4" s="2">
        <v>1650</v>
      </c>
      <c r="E4" s="3">
        <v>126.3</v>
      </c>
      <c r="G4" s="2">
        <v>1650</v>
      </c>
      <c r="H4" s="3">
        <v>99</v>
      </c>
    </row>
    <row r="5" spans="1:8">
      <c r="A5" s="2">
        <v>1600</v>
      </c>
      <c r="B5" s="3">
        <v>105.9</v>
      </c>
      <c r="D5" s="2">
        <v>1600</v>
      </c>
      <c r="E5" s="3">
        <v>122.3</v>
      </c>
      <c r="G5" s="2">
        <v>1600</v>
      </c>
      <c r="H5" s="3">
        <v>95.6</v>
      </c>
    </row>
    <row r="6" spans="1:8">
      <c r="A6" s="2">
        <v>1550</v>
      </c>
      <c r="B6" s="3">
        <v>102.5</v>
      </c>
      <c r="D6" s="2">
        <v>1550</v>
      </c>
      <c r="E6" s="3">
        <v>118.6</v>
      </c>
      <c r="G6" s="2">
        <v>1550</v>
      </c>
      <c r="H6" s="3">
        <v>92.6</v>
      </c>
    </row>
    <row r="7" spans="1:8">
      <c r="A7" s="2">
        <v>1500</v>
      </c>
      <c r="B7" s="3">
        <v>99.5</v>
      </c>
      <c r="D7" s="2">
        <v>1500</v>
      </c>
      <c r="E7" s="3">
        <v>114.8</v>
      </c>
      <c r="G7" s="2">
        <v>1500</v>
      </c>
      <c r="H7" s="3">
        <v>89.9</v>
      </c>
    </row>
    <row r="8" spans="1:8">
      <c r="A8" s="2">
        <v>1450</v>
      </c>
      <c r="B8" s="3">
        <v>96</v>
      </c>
      <c r="D8" s="2">
        <v>1450</v>
      </c>
      <c r="E8" s="3">
        <v>110.5</v>
      </c>
      <c r="G8" s="2">
        <v>1450</v>
      </c>
      <c r="H8" s="3">
        <v>87</v>
      </c>
    </row>
    <row r="9" spans="1:8">
      <c r="A9" s="2">
        <v>1400</v>
      </c>
      <c r="B9" s="3">
        <v>92.6</v>
      </c>
      <c r="D9" s="2">
        <v>1400</v>
      </c>
      <c r="E9" s="3">
        <v>106.8</v>
      </c>
      <c r="G9" s="2">
        <v>1400</v>
      </c>
      <c r="H9" s="3">
        <v>83.8</v>
      </c>
    </row>
    <row r="10" spans="1:8" ht="15" thickBot="1">
      <c r="A10" s="4">
        <v>1350</v>
      </c>
      <c r="B10" s="6">
        <v>90.6</v>
      </c>
      <c r="D10" s="4">
        <v>1350</v>
      </c>
      <c r="E10" s="6">
        <v>104.9</v>
      </c>
      <c r="G10" s="4">
        <v>1350</v>
      </c>
      <c r="H10" s="6">
        <v>82.6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0" workbookViewId="0">
      <selection activeCell="F28" sqref="F28"/>
    </sheetView>
  </sheetViews>
  <sheetFormatPr baseColWidth="10" defaultColWidth="8.83203125" defaultRowHeight="14"/>
  <sheetData>
    <row r="1" spans="1:6" ht="15" thickBot="1">
      <c r="A1" s="10" t="s">
        <v>0</v>
      </c>
      <c r="B1" s="11" t="s">
        <v>1</v>
      </c>
      <c r="C1" s="12" t="s">
        <v>2</v>
      </c>
      <c r="D1" s="10" t="s">
        <v>0</v>
      </c>
      <c r="E1" s="11" t="s">
        <v>1</v>
      </c>
      <c r="F1" s="12" t="s">
        <v>2</v>
      </c>
    </row>
    <row r="2" spans="1:6" ht="15" thickTop="1">
      <c r="A2" s="7">
        <v>8.6850000000000005</v>
      </c>
      <c r="B2" s="8">
        <v>3.4700000000000002E-2</v>
      </c>
      <c r="C2" s="9">
        <f>A2/B2</f>
        <v>250.28818443804036</v>
      </c>
      <c r="D2" s="2">
        <v>10.044</v>
      </c>
      <c r="E2" s="1">
        <v>5.8900000000000001E-2</v>
      </c>
      <c r="F2" s="3">
        <f t="shared" ref="F2:F31" si="0">D2/E2</f>
        <v>170.5263157894737</v>
      </c>
    </row>
    <row r="3" spans="1:6">
      <c r="A3" s="2">
        <v>8.6859999999999999</v>
      </c>
      <c r="B3" s="1">
        <v>3.4099999999999998E-2</v>
      </c>
      <c r="C3" s="3">
        <f t="shared" ref="C3:C29" si="1">A3/B3</f>
        <v>254.72140762463343</v>
      </c>
      <c r="D3" s="2">
        <v>10.343999999999999</v>
      </c>
      <c r="E3" s="1">
        <v>6.4000000000000001E-2</v>
      </c>
      <c r="F3" s="3">
        <f t="shared" si="0"/>
        <v>161.625</v>
      </c>
    </row>
    <row r="4" spans="1:6">
      <c r="A4" s="2">
        <v>8.6869999999999994</v>
      </c>
      <c r="B4" s="1">
        <v>3.44E-2</v>
      </c>
      <c r="C4" s="3">
        <f t="shared" si="1"/>
        <v>252.52906976744185</v>
      </c>
      <c r="D4" s="2">
        <v>10.914999999999999</v>
      </c>
      <c r="E4" s="1">
        <v>7.2300000000000003E-2</v>
      </c>
      <c r="F4" s="3">
        <f t="shared" si="0"/>
        <v>150.96818810511755</v>
      </c>
    </row>
    <row r="5" spans="1:6">
      <c r="A5" s="2">
        <v>8.6880000000000006</v>
      </c>
      <c r="B5" s="1">
        <v>3.4099999999999998E-2</v>
      </c>
      <c r="C5" s="3">
        <f t="shared" si="1"/>
        <v>254.78005865102642</v>
      </c>
      <c r="D5" s="2">
        <v>11.803000000000001</v>
      </c>
      <c r="E5" s="1">
        <v>8.5900000000000004E-2</v>
      </c>
      <c r="F5" s="3">
        <f t="shared" si="0"/>
        <v>137.40395809080326</v>
      </c>
    </row>
    <row r="6" spans="1:6">
      <c r="A6" s="2">
        <v>8.6880000000000006</v>
      </c>
      <c r="B6" s="1">
        <v>3.4500000000000003E-2</v>
      </c>
      <c r="C6" s="3">
        <f t="shared" si="1"/>
        <v>251.82608695652175</v>
      </c>
      <c r="D6" s="2">
        <v>12.888999999999999</v>
      </c>
      <c r="E6" s="1">
        <v>0.10199999999999999</v>
      </c>
      <c r="F6" s="3">
        <f t="shared" si="0"/>
        <v>126.36274509803921</v>
      </c>
    </row>
    <row r="7" spans="1:6">
      <c r="A7" s="2">
        <v>8.6880000000000006</v>
      </c>
      <c r="B7" s="1">
        <v>3.4000000000000002E-2</v>
      </c>
      <c r="C7" s="3">
        <f t="shared" si="1"/>
        <v>255.52941176470588</v>
      </c>
      <c r="D7" s="2">
        <v>13.85</v>
      </c>
      <c r="E7" s="1">
        <v>0.1144</v>
      </c>
      <c r="F7" s="3">
        <f t="shared" si="0"/>
        <v>121.06643356643356</v>
      </c>
    </row>
    <row r="8" spans="1:6">
      <c r="A8" s="2">
        <v>8.7289999999999992</v>
      </c>
      <c r="B8" s="1">
        <v>3.4500000000000003E-2</v>
      </c>
      <c r="C8" s="3">
        <f t="shared" si="1"/>
        <v>253.01449275362313</v>
      </c>
      <c r="D8" s="2">
        <v>14.849</v>
      </c>
      <c r="E8" s="1">
        <v>0.1283</v>
      </c>
      <c r="F8" s="3">
        <f t="shared" si="0"/>
        <v>115.73655494933749</v>
      </c>
    </row>
    <row r="9" spans="1:6">
      <c r="A9" s="2">
        <v>8.7590000000000003</v>
      </c>
      <c r="B9" s="1">
        <v>3.5900000000000001E-2</v>
      </c>
      <c r="C9" s="3">
        <f t="shared" si="1"/>
        <v>243.98328690807799</v>
      </c>
      <c r="D9" s="2">
        <v>15.920999999999999</v>
      </c>
      <c r="E9" s="1">
        <v>0.1426</v>
      </c>
      <c r="F9" s="3">
        <f t="shared" si="0"/>
        <v>111.64796633941093</v>
      </c>
    </row>
    <row r="10" spans="1:6">
      <c r="A10" s="2">
        <v>8.7780000000000005</v>
      </c>
      <c r="B10" s="1">
        <v>3.6700000000000003E-2</v>
      </c>
      <c r="C10" s="3">
        <f t="shared" si="1"/>
        <v>239.18256130790189</v>
      </c>
      <c r="D10" s="2">
        <v>17.245999999999999</v>
      </c>
      <c r="E10" s="1">
        <v>0.1595</v>
      </c>
      <c r="F10" s="3">
        <f t="shared" si="0"/>
        <v>108.12539184952978</v>
      </c>
    </row>
    <row r="11" spans="1:6">
      <c r="A11" s="2">
        <v>8.7870000000000008</v>
      </c>
      <c r="B11" s="1">
        <v>3.5799999999999998E-2</v>
      </c>
      <c r="C11" s="3">
        <f t="shared" si="1"/>
        <v>245.44692737430171</v>
      </c>
      <c r="D11" s="2">
        <v>18.62</v>
      </c>
      <c r="E11" s="1">
        <v>0.17530000000000001</v>
      </c>
      <c r="F11" s="3">
        <f t="shared" si="0"/>
        <v>106.21791215059898</v>
      </c>
    </row>
    <row r="12" spans="1:6">
      <c r="A12" s="2">
        <v>8.81</v>
      </c>
      <c r="B12" s="1">
        <v>3.6700000000000003E-2</v>
      </c>
      <c r="C12" s="3">
        <f t="shared" si="1"/>
        <v>240.05449591280654</v>
      </c>
      <c r="D12" s="2">
        <v>20.366</v>
      </c>
      <c r="E12" s="1">
        <v>0.19719999999999999</v>
      </c>
      <c r="F12" s="3">
        <f t="shared" si="0"/>
        <v>103.27586206896552</v>
      </c>
    </row>
    <row r="13" spans="1:6">
      <c r="A13" s="2">
        <v>8.8379999999999992</v>
      </c>
      <c r="B13" s="1">
        <v>3.6799999999999999E-2</v>
      </c>
      <c r="C13" s="3">
        <f t="shared" si="1"/>
        <v>240.16304347826085</v>
      </c>
      <c r="D13" s="2">
        <v>22.530999999999999</v>
      </c>
      <c r="E13" s="1">
        <v>0.222</v>
      </c>
      <c r="F13" s="3">
        <f t="shared" si="0"/>
        <v>101.49099099099098</v>
      </c>
    </row>
    <row r="14" spans="1:6">
      <c r="A14" s="2">
        <v>8.8699999999999992</v>
      </c>
      <c r="B14" s="1">
        <v>3.7900000000000003E-2</v>
      </c>
      <c r="C14" s="3">
        <f t="shared" si="1"/>
        <v>234.03693931398413</v>
      </c>
      <c r="D14" s="2">
        <v>26.657</v>
      </c>
      <c r="E14" s="1">
        <v>0.2681</v>
      </c>
      <c r="F14" s="3">
        <f t="shared" si="0"/>
        <v>99.429317418873552</v>
      </c>
    </row>
    <row r="15" spans="1:6">
      <c r="A15" s="2">
        <v>8.8879999999999999</v>
      </c>
      <c r="B15" s="1">
        <v>3.7699999999999997E-2</v>
      </c>
      <c r="C15" s="3">
        <f t="shared" si="1"/>
        <v>235.75596816976127</v>
      </c>
      <c r="D15" s="2">
        <v>33.975999999999999</v>
      </c>
      <c r="E15" s="1">
        <v>0.3473</v>
      </c>
      <c r="F15" s="3">
        <f t="shared" si="0"/>
        <v>97.82896631154621</v>
      </c>
    </row>
    <row r="16" spans="1:6">
      <c r="A16" s="2">
        <v>8.9280000000000008</v>
      </c>
      <c r="B16" s="1">
        <v>3.8699999999999998E-2</v>
      </c>
      <c r="C16" s="3">
        <f t="shared" si="1"/>
        <v>230.69767441860469</v>
      </c>
      <c r="D16" s="2">
        <v>46.866</v>
      </c>
      <c r="E16" s="1">
        <v>0.48559999999999998</v>
      </c>
      <c r="F16" s="3">
        <f t="shared" si="0"/>
        <v>96.511532125205932</v>
      </c>
    </row>
    <row r="17" spans="1:6">
      <c r="A17" s="2">
        <v>8.9489999999999998</v>
      </c>
      <c r="B17" s="1">
        <v>0.04</v>
      </c>
      <c r="C17" s="3">
        <f t="shared" si="1"/>
        <v>223.72499999999999</v>
      </c>
      <c r="D17" s="2">
        <v>94.61</v>
      </c>
      <c r="E17" s="1">
        <v>0.72589999999999999</v>
      </c>
      <c r="F17" s="3">
        <f t="shared" si="0"/>
        <v>130.33475685356109</v>
      </c>
    </row>
    <row r="18" spans="1:6">
      <c r="A18" s="2">
        <v>8.9809999999999999</v>
      </c>
      <c r="B18" s="1">
        <v>4.0899999999999999E-2</v>
      </c>
      <c r="C18" s="3">
        <f t="shared" si="1"/>
        <v>219.58435207823962</v>
      </c>
      <c r="D18" s="2">
        <v>110.42</v>
      </c>
      <c r="E18" s="1">
        <v>1.5323</v>
      </c>
      <c r="F18" s="3">
        <f t="shared" si="0"/>
        <v>72.061606734973566</v>
      </c>
    </row>
    <row r="19" spans="1:6">
      <c r="A19" s="2">
        <v>9.0079999999999991</v>
      </c>
      <c r="B19" s="1">
        <v>3.9800000000000002E-2</v>
      </c>
      <c r="C19" s="3">
        <f t="shared" si="1"/>
        <v>226.33165829145725</v>
      </c>
      <c r="D19" s="2">
        <v>116</v>
      </c>
      <c r="E19" s="1">
        <v>1.7672000000000001</v>
      </c>
      <c r="F19" s="3">
        <f t="shared" si="0"/>
        <v>65.640561339972834</v>
      </c>
    </row>
    <row r="20" spans="1:6">
      <c r="A20" s="2">
        <v>9.0350000000000001</v>
      </c>
      <c r="B20" s="1">
        <v>4.0800000000000003E-2</v>
      </c>
      <c r="C20" s="3">
        <f t="shared" si="1"/>
        <v>221.44607843137254</v>
      </c>
      <c r="D20" s="2">
        <v>119.46</v>
      </c>
      <c r="E20" s="1">
        <v>1.9504999999999999</v>
      </c>
      <c r="F20" s="3">
        <f t="shared" si="0"/>
        <v>61.24583440143553</v>
      </c>
    </row>
    <row r="21" spans="1:6">
      <c r="A21" s="2">
        <v>9.06</v>
      </c>
      <c r="B21" s="1">
        <v>4.2099999999999999E-2</v>
      </c>
      <c r="C21" s="3">
        <f t="shared" si="1"/>
        <v>215.20190023752971</v>
      </c>
      <c r="D21" s="2">
        <v>122.74</v>
      </c>
      <c r="E21" s="1">
        <v>2.1556999999999999</v>
      </c>
      <c r="F21" s="3">
        <f t="shared" si="0"/>
        <v>56.937421719163147</v>
      </c>
    </row>
    <row r="22" spans="1:6">
      <c r="A22" s="2">
        <v>9.048</v>
      </c>
      <c r="B22" s="1">
        <v>4.1700000000000001E-2</v>
      </c>
      <c r="C22" s="3">
        <f t="shared" si="1"/>
        <v>216.97841726618705</v>
      </c>
      <c r="D22" s="2">
        <v>123.64</v>
      </c>
      <c r="E22" s="1">
        <v>2.2204999999999999</v>
      </c>
      <c r="F22" s="3">
        <f t="shared" si="0"/>
        <v>55.68115289349246</v>
      </c>
    </row>
    <row r="23" spans="1:6">
      <c r="A23" s="2">
        <v>9.0760000000000005</v>
      </c>
      <c r="B23" s="1">
        <v>4.1399999999999999E-2</v>
      </c>
      <c r="C23" s="3">
        <f t="shared" si="1"/>
        <v>219.22705314009664</v>
      </c>
      <c r="D23" s="2">
        <v>124.07</v>
      </c>
      <c r="E23" s="1">
        <v>2.2452000000000001</v>
      </c>
      <c r="F23" s="3">
        <f t="shared" si="0"/>
        <v>55.260110457865665</v>
      </c>
    </row>
    <row r="24" spans="1:6">
      <c r="A24" s="2">
        <v>9.1579999999999995</v>
      </c>
      <c r="B24" s="1">
        <v>4.3700000000000003E-2</v>
      </c>
      <c r="C24" s="3">
        <f t="shared" si="1"/>
        <v>209.56521739130432</v>
      </c>
      <c r="D24" s="2">
        <v>124.19</v>
      </c>
      <c r="E24" s="1">
        <v>2.2475000000000001</v>
      </c>
      <c r="F24" s="3">
        <f t="shared" si="0"/>
        <v>55.256952169076747</v>
      </c>
    </row>
    <row r="25" spans="1:6">
      <c r="A25" s="2">
        <v>9.25</v>
      </c>
      <c r="B25" s="1">
        <v>4.5100000000000001E-2</v>
      </c>
      <c r="C25" s="3">
        <f t="shared" si="1"/>
        <v>205.09977827050997</v>
      </c>
      <c r="D25" s="2">
        <v>124.31</v>
      </c>
      <c r="E25" s="1">
        <v>2.2498999999999998</v>
      </c>
      <c r="F25" s="3">
        <f t="shared" si="0"/>
        <v>55.25134450420019</v>
      </c>
    </row>
    <row r="26" spans="1:6">
      <c r="A26" s="2">
        <v>9.3810000000000002</v>
      </c>
      <c r="B26" s="1">
        <v>4.8000000000000001E-2</v>
      </c>
      <c r="C26" s="3">
        <f t="shared" si="1"/>
        <v>195.4375</v>
      </c>
      <c r="D26" s="2">
        <v>124.27</v>
      </c>
      <c r="E26" s="1">
        <v>2.2484999999999999</v>
      </c>
      <c r="F26" s="3">
        <f t="shared" si="0"/>
        <v>55.267956415388035</v>
      </c>
    </row>
    <row r="27" spans="1:6">
      <c r="A27" s="2">
        <v>9.4350000000000005</v>
      </c>
      <c r="B27" s="1">
        <v>4.8399999999999999E-2</v>
      </c>
      <c r="C27" s="3">
        <f t="shared" si="1"/>
        <v>194.93801652892563</v>
      </c>
      <c r="D27" s="2">
        <v>124.35</v>
      </c>
      <c r="E27" s="1">
        <v>2.2507999999999999</v>
      </c>
      <c r="F27" s="3">
        <f t="shared" si="0"/>
        <v>55.247023280611337</v>
      </c>
    </row>
    <row r="28" spans="1:6">
      <c r="A28" s="2">
        <v>9.5259999999999998</v>
      </c>
      <c r="B28" s="1">
        <v>5.0700000000000002E-2</v>
      </c>
      <c r="C28" s="3">
        <f t="shared" si="1"/>
        <v>187.88954635108479</v>
      </c>
      <c r="D28" s="2">
        <v>124.41</v>
      </c>
      <c r="E28" s="1">
        <v>2.2509000000000001</v>
      </c>
      <c r="F28" s="3">
        <f t="shared" si="0"/>
        <v>55.27122484339597</v>
      </c>
    </row>
    <row r="29" spans="1:6">
      <c r="A29" s="2">
        <v>9.6280000000000001</v>
      </c>
      <c r="B29" s="1">
        <v>5.21E-2</v>
      </c>
      <c r="C29" s="3">
        <f t="shared" si="1"/>
        <v>184.79846449136275</v>
      </c>
      <c r="D29" s="2">
        <v>124.47</v>
      </c>
      <c r="E29" s="1">
        <v>2.2505000000000002</v>
      </c>
      <c r="F29" s="3">
        <f t="shared" si="0"/>
        <v>55.307709397911573</v>
      </c>
    </row>
    <row r="30" spans="1:6">
      <c r="A30" s="2">
        <v>9.7330000000000005</v>
      </c>
      <c r="B30" s="1">
        <v>5.3699999999999998E-2</v>
      </c>
      <c r="C30" s="3">
        <f>A30/B30</f>
        <v>181.24767225325886</v>
      </c>
      <c r="D30" s="2">
        <v>124.52</v>
      </c>
      <c r="E30" s="1">
        <v>2.2505999999999999</v>
      </c>
      <c r="F30" s="3">
        <f t="shared" si="0"/>
        <v>55.327468230694038</v>
      </c>
    </row>
    <row r="31" spans="1:6" ht="15" thickBot="1">
      <c r="A31" s="4">
        <v>9.8179999999999996</v>
      </c>
      <c r="B31" s="5">
        <v>5.5599999999999997E-2</v>
      </c>
      <c r="C31" s="6">
        <f>A31/B31</f>
        <v>176.58273381294964</v>
      </c>
      <c r="D31" s="4">
        <v>124.56</v>
      </c>
      <c r="E31" s="5">
        <v>2.2513000000000001</v>
      </c>
      <c r="F31" s="6">
        <f t="shared" si="0"/>
        <v>55.328032692222273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他励_無負荷飽和特性</vt:lpstr>
      <vt:lpstr>他励_回転数-発電電圧特性</vt:lpstr>
      <vt:lpstr>自励_界磁抵抗-電圧特性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学生実験用(NoPasswd)</dc:creator>
  <cp:lastModifiedBy>g15218@ichinoseki.kosen-ac.jp</cp:lastModifiedBy>
  <dcterms:created xsi:type="dcterms:W3CDTF">2018-11-09T02:20:57Z</dcterms:created>
  <dcterms:modified xsi:type="dcterms:W3CDTF">2019-01-25T00:44:06Z</dcterms:modified>
</cp:coreProperties>
</file>