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ga/Documents/Class/ClassExperiment/5th/1_2/data/"/>
    </mc:Choice>
  </mc:AlternateContent>
  <xr:revisionPtr revIDLastSave="0" documentId="13_ncr:1_{73FF84B9-6137-794F-B02D-2D535802D9C7}" xr6:coauthVersionLast="43" xr6:coauthVersionMax="43" xr10:uidLastSave="{00000000-0000-0000-0000-000000000000}"/>
  <bookViews>
    <workbookView xWindow="0" yWindow="0" windowWidth="27320" windowHeight="15360" activeTab="1" xr2:uid="{EDEFF211-6C44-DE40-A462-5CCCB45F685A}"/>
  </bookViews>
  <sheets>
    <sheet name="実験5.1，実験5.2" sheetId="3" r:id="rId1"/>
    <sheet name="実験5.3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3" l="1"/>
  <c r="G29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27" i="3"/>
  <c r="O23" i="4" l="1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3" i="4"/>
</calcChain>
</file>

<file path=xl/sharedStrings.xml><?xml version="1.0" encoding="utf-8"?>
<sst xmlns="http://schemas.openxmlformats.org/spreadsheetml/2006/main" count="27" uniqueCount="13">
  <si>
    <t>発生電圧[V]</t>
    <rPh sb="0" eb="4">
      <t>ハッセイ</t>
    </rPh>
    <phoneticPr fontId="1"/>
  </si>
  <si>
    <t>発電電流[mA]</t>
    <rPh sb="0" eb="4">
      <t>ハツデn</t>
    </rPh>
    <phoneticPr fontId="1"/>
  </si>
  <si>
    <t>200lx</t>
    <phoneticPr fontId="1"/>
  </si>
  <si>
    <t>負荷抵抗</t>
    <rPh sb="0" eb="4">
      <t>フカテ</t>
    </rPh>
    <phoneticPr fontId="1"/>
  </si>
  <si>
    <t>2020lx</t>
    <phoneticPr fontId="1"/>
  </si>
  <si>
    <t>20000lx</t>
    <phoneticPr fontId="1"/>
  </si>
  <si>
    <t>電力[mW]</t>
    <rPh sb="0" eb="2">
      <t>デンリョク</t>
    </rPh>
    <phoneticPr fontId="1"/>
  </si>
  <si>
    <t>発電電流[mA]</t>
    <rPh sb="0" eb="2">
      <t>ハツデn</t>
    </rPh>
    <rPh sb="2" eb="4">
      <t>デンリュウ</t>
    </rPh>
    <phoneticPr fontId="1"/>
  </si>
  <si>
    <t>発電電圧[V]</t>
    <rPh sb="0" eb="2">
      <t>ハツデn</t>
    </rPh>
    <rPh sb="2" eb="4">
      <t>デンアテゥ</t>
    </rPh>
    <phoneticPr fontId="1"/>
  </si>
  <si>
    <t>最大値</t>
    <rPh sb="0" eb="3">
      <t>サイダイテ</t>
    </rPh>
    <phoneticPr fontId="1"/>
  </si>
  <si>
    <t>照度（実測値）[lx]</t>
    <rPh sb="3" eb="5">
      <t>ジッソク</t>
    </rPh>
    <rPh sb="5" eb="6">
      <t>アタイ</t>
    </rPh>
    <phoneticPr fontId="1"/>
  </si>
  <si>
    <t>照度（目標値）[lx]</t>
    <rPh sb="1" eb="3">
      <t>モクヒョウ</t>
    </rPh>
    <rPh sb="3" eb="5">
      <t>モクヒョウ</t>
    </rPh>
    <phoneticPr fontId="1"/>
  </si>
  <si>
    <t>最大出力[mW]</t>
    <rPh sb="0" eb="2">
      <t>サイダイ</t>
    </rPh>
    <rPh sb="2" eb="4">
      <t>sh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</si>
</sst>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  <xf numFmtId="11" fontId="0" fillId="0" borderId="1" xfId="0" applyNumberForma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電圧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'実験5.1，実験5.2'!$C$3:$C$23</c:f>
              <c:numCache>
                <c:formatCode>General</c:formatCode>
                <c:ptCount val="21"/>
                <c:pt idx="0">
                  <c:v>100.8</c:v>
                </c:pt>
                <c:pt idx="1">
                  <c:v>201</c:v>
                </c:pt>
                <c:pt idx="2">
                  <c:v>304</c:v>
                </c:pt>
                <c:pt idx="3">
                  <c:v>402</c:v>
                </c:pt>
                <c:pt idx="4">
                  <c:v>503</c:v>
                </c:pt>
                <c:pt idx="5">
                  <c:v>598</c:v>
                </c:pt>
                <c:pt idx="6">
                  <c:v>711</c:v>
                </c:pt>
                <c:pt idx="7">
                  <c:v>798</c:v>
                </c:pt>
                <c:pt idx="8">
                  <c:v>896</c:v>
                </c:pt>
                <c:pt idx="9">
                  <c:v>1050</c:v>
                </c:pt>
                <c:pt idx="10">
                  <c:v>2100</c:v>
                </c:pt>
                <c:pt idx="11">
                  <c:v>2990</c:v>
                </c:pt>
                <c:pt idx="12">
                  <c:v>3970</c:v>
                </c:pt>
                <c:pt idx="13">
                  <c:v>5050</c:v>
                </c:pt>
                <c:pt idx="14">
                  <c:v>5970</c:v>
                </c:pt>
                <c:pt idx="15">
                  <c:v>6970</c:v>
                </c:pt>
                <c:pt idx="16">
                  <c:v>7960</c:v>
                </c:pt>
                <c:pt idx="17">
                  <c:v>9060</c:v>
                </c:pt>
                <c:pt idx="18">
                  <c:v>10700</c:v>
                </c:pt>
                <c:pt idx="19">
                  <c:v>20500</c:v>
                </c:pt>
                <c:pt idx="20">
                  <c:v>25500</c:v>
                </c:pt>
              </c:numCache>
            </c:numRef>
          </c:xVal>
          <c:yVal>
            <c:numRef>
              <c:f>'実験5.1，実験5.2'!$D$3:$D$23</c:f>
              <c:numCache>
                <c:formatCode>0.0</c:formatCode>
                <c:ptCount val="21"/>
                <c:pt idx="0">
                  <c:v>11</c:v>
                </c:pt>
                <c:pt idx="1">
                  <c:v>13.7</c:v>
                </c:pt>
                <c:pt idx="2">
                  <c:v>14.7</c:v>
                </c:pt>
                <c:pt idx="3">
                  <c:v>15.4</c:v>
                </c:pt>
                <c:pt idx="4">
                  <c:v>15.8</c:v>
                </c:pt>
                <c:pt idx="5">
                  <c:v>16.100000000000001</c:v>
                </c:pt>
                <c:pt idx="6">
                  <c:v>16.399999999999999</c:v>
                </c:pt>
                <c:pt idx="7">
                  <c:v>16.600000000000001</c:v>
                </c:pt>
                <c:pt idx="8">
                  <c:v>16.7</c:v>
                </c:pt>
                <c:pt idx="9">
                  <c:v>16.899999999999999</c:v>
                </c:pt>
                <c:pt idx="10">
                  <c:v>17.899999999999999</c:v>
                </c:pt>
                <c:pt idx="11">
                  <c:v>18.2</c:v>
                </c:pt>
                <c:pt idx="12">
                  <c:v>18.5</c:v>
                </c:pt>
                <c:pt idx="13">
                  <c:v>18.7</c:v>
                </c:pt>
                <c:pt idx="14">
                  <c:v>18.8</c:v>
                </c:pt>
                <c:pt idx="15">
                  <c:v>18.899999999999999</c:v>
                </c:pt>
                <c:pt idx="16">
                  <c:v>19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19.5</c:v>
                </c:pt>
                <c:pt idx="20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B-804D-A270-B280A82A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27199"/>
        <c:axId val="1116949887"/>
      </c:scatterChart>
      <c:scatterChart>
        <c:scatterStyle val="lineMarker"/>
        <c:varyColors val="0"/>
        <c:ser>
          <c:idx val="1"/>
          <c:order val="1"/>
          <c:tx>
            <c:v>電流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'実験5.1，実験5.2'!$G$3:$G$23</c:f>
              <c:numCache>
                <c:formatCode>0.00E+00</c:formatCode>
                <c:ptCount val="21"/>
                <c:pt idx="0">
                  <c:v>103</c:v>
                </c:pt>
                <c:pt idx="1">
                  <c:v>201</c:v>
                </c:pt>
                <c:pt idx="2">
                  <c:v>296</c:v>
                </c:pt>
                <c:pt idx="3">
                  <c:v>400</c:v>
                </c:pt>
                <c:pt idx="4">
                  <c:v>492</c:v>
                </c:pt>
                <c:pt idx="5">
                  <c:v>597</c:v>
                </c:pt>
                <c:pt idx="6">
                  <c:v>709</c:v>
                </c:pt>
                <c:pt idx="7">
                  <c:v>798</c:v>
                </c:pt>
                <c:pt idx="8">
                  <c:v>902</c:v>
                </c:pt>
                <c:pt idx="9">
                  <c:v>997</c:v>
                </c:pt>
                <c:pt idx="10">
                  <c:v>1970</c:v>
                </c:pt>
                <c:pt idx="11">
                  <c:v>2970</c:v>
                </c:pt>
                <c:pt idx="12">
                  <c:v>4010</c:v>
                </c:pt>
                <c:pt idx="13">
                  <c:v>5090</c:v>
                </c:pt>
                <c:pt idx="14">
                  <c:v>6050</c:v>
                </c:pt>
                <c:pt idx="15">
                  <c:v>7000</c:v>
                </c:pt>
                <c:pt idx="16">
                  <c:v>7980</c:v>
                </c:pt>
                <c:pt idx="17">
                  <c:v>9030</c:v>
                </c:pt>
                <c:pt idx="18">
                  <c:v>10000</c:v>
                </c:pt>
                <c:pt idx="19">
                  <c:v>20200</c:v>
                </c:pt>
                <c:pt idx="20">
                  <c:v>25100</c:v>
                </c:pt>
              </c:numCache>
            </c:numRef>
          </c:xVal>
          <c:yVal>
            <c:numRef>
              <c:f>'実験5.1，実験5.2'!$H$3:$H$23</c:f>
              <c:numCache>
                <c:formatCode>General</c:formatCode>
                <c:ptCount val="21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63</c:v>
                </c:pt>
                <c:pt idx="11">
                  <c:v>85</c:v>
                </c:pt>
                <c:pt idx="12">
                  <c:v>106</c:v>
                </c:pt>
                <c:pt idx="13">
                  <c:v>127</c:v>
                </c:pt>
                <c:pt idx="14">
                  <c:v>143</c:v>
                </c:pt>
                <c:pt idx="15">
                  <c:v>158</c:v>
                </c:pt>
                <c:pt idx="16">
                  <c:v>174</c:v>
                </c:pt>
                <c:pt idx="17">
                  <c:v>191</c:v>
                </c:pt>
                <c:pt idx="18">
                  <c:v>205</c:v>
                </c:pt>
                <c:pt idx="19">
                  <c:v>322</c:v>
                </c:pt>
                <c:pt idx="20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B-804D-A270-B280A82A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4463"/>
        <c:axId val="1063216495"/>
      </c:scatterChart>
      <c:valAx>
        <c:axId val="106202719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照度</a:t>
                </a:r>
                <a:r>
                  <a:rPr lang="en-US" altLang="ja-JP"/>
                  <a:t>[lx]</a:t>
                </a:r>
                <a:endParaRPr lang="en" altLang="ja-JP"/>
              </a:p>
            </c:rich>
          </c:tx>
          <c:layout>
            <c:manualLayout>
              <c:xMode val="edge"/>
              <c:yMode val="edge"/>
              <c:x val="0.46525226325493263"/>
              <c:y val="0.9364188899379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949887"/>
        <c:crosses val="autoZero"/>
        <c:crossBetween val="midCat"/>
      </c:valAx>
      <c:valAx>
        <c:axId val="11169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発生電圧</a:t>
                </a:r>
                <a:r>
                  <a:rPr lang="en-US" altLang="ja-JP"/>
                  <a:t>[V]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027199"/>
        <c:crosses val="autoZero"/>
        <c:crossBetween val="midCat"/>
      </c:valAx>
      <c:valAx>
        <c:axId val="10632164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発電電流</a:t>
                </a:r>
                <a:r>
                  <a:rPr lang="en-US" altLang="ja-JP"/>
                  <a:t>[mA]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154463"/>
        <c:crosses val="max"/>
        <c:crossBetween val="midCat"/>
      </c:valAx>
      <c:valAx>
        <c:axId val="1098154463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063216495"/>
        <c:crosses val="autoZero"/>
        <c:crossBetween val="midCat"/>
      </c:valAx>
      <c:spPr>
        <a:noFill/>
        <a:ln w="25400"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'実験5.1，実験5.2'!$C$27:$C$46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</c:numCache>
            </c:numRef>
          </c:xVal>
          <c:yVal>
            <c:numRef>
              <c:f>'実験5.1，実験5.2'!$F$27:$F$46</c:f>
              <c:numCache>
                <c:formatCode>General</c:formatCode>
                <c:ptCount val="20"/>
                <c:pt idx="0">
                  <c:v>33</c:v>
                </c:pt>
                <c:pt idx="1">
                  <c:v>123.3</c:v>
                </c:pt>
                <c:pt idx="2">
                  <c:v>191.1</c:v>
                </c:pt>
                <c:pt idx="3">
                  <c:v>277.2</c:v>
                </c:pt>
                <c:pt idx="4">
                  <c:v>331.8</c:v>
                </c:pt>
                <c:pt idx="5">
                  <c:v>402.50000000000006</c:v>
                </c:pt>
                <c:pt idx="6">
                  <c:v>475.59999999999997</c:v>
                </c:pt>
                <c:pt idx="7">
                  <c:v>531.20000000000005</c:v>
                </c:pt>
                <c:pt idx="8">
                  <c:v>584.5</c:v>
                </c:pt>
                <c:pt idx="9">
                  <c:v>625.29999999999995</c:v>
                </c:pt>
                <c:pt idx="10">
                  <c:v>1127.6999999999998</c:v>
                </c:pt>
                <c:pt idx="11">
                  <c:v>1547</c:v>
                </c:pt>
                <c:pt idx="12">
                  <c:v>1961</c:v>
                </c:pt>
                <c:pt idx="13">
                  <c:v>2374.9</c:v>
                </c:pt>
                <c:pt idx="14">
                  <c:v>2688.4</c:v>
                </c:pt>
                <c:pt idx="15">
                  <c:v>2986.2</c:v>
                </c:pt>
                <c:pt idx="16">
                  <c:v>3306</c:v>
                </c:pt>
                <c:pt idx="17">
                  <c:v>3648.1000000000004</c:v>
                </c:pt>
                <c:pt idx="18">
                  <c:v>3915.5000000000005</c:v>
                </c:pt>
                <c:pt idx="19">
                  <c:v>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ED44-8297-0024003F2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83856"/>
        <c:axId val="1405775456"/>
      </c:scatterChart>
      <c:valAx>
        <c:axId val="14054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775456"/>
        <c:crosses val="autoZero"/>
        <c:crossBetween val="midCat"/>
      </c:valAx>
      <c:valAx>
        <c:axId val="14057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4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'実験5.1，実験5.2'!$C$27:$C$46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</c:numCache>
            </c:numRef>
          </c:xVal>
          <c:yVal>
            <c:numRef>
              <c:f>'実験5.1，実験5.2'!$F$27:$F$46</c:f>
              <c:numCache>
                <c:formatCode>General</c:formatCode>
                <c:ptCount val="20"/>
                <c:pt idx="0">
                  <c:v>33</c:v>
                </c:pt>
                <c:pt idx="1">
                  <c:v>123.3</c:v>
                </c:pt>
                <c:pt idx="2">
                  <c:v>191.1</c:v>
                </c:pt>
                <c:pt idx="3">
                  <c:v>277.2</c:v>
                </c:pt>
                <c:pt idx="4">
                  <c:v>331.8</c:v>
                </c:pt>
                <c:pt idx="5">
                  <c:v>402.50000000000006</c:v>
                </c:pt>
                <c:pt idx="6">
                  <c:v>475.59999999999997</c:v>
                </c:pt>
                <c:pt idx="7">
                  <c:v>531.20000000000005</c:v>
                </c:pt>
                <c:pt idx="8">
                  <c:v>584.5</c:v>
                </c:pt>
                <c:pt idx="9">
                  <c:v>625.29999999999995</c:v>
                </c:pt>
                <c:pt idx="10">
                  <c:v>1127.6999999999998</c:v>
                </c:pt>
                <c:pt idx="11">
                  <c:v>1547</c:v>
                </c:pt>
                <c:pt idx="12">
                  <c:v>1961</c:v>
                </c:pt>
                <c:pt idx="13">
                  <c:v>2374.9</c:v>
                </c:pt>
                <c:pt idx="14">
                  <c:v>2688.4</c:v>
                </c:pt>
                <c:pt idx="15">
                  <c:v>2986.2</c:v>
                </c:pt>
                <c:pt idx="16">
                  <c:v>3306</c:v>
                </c:pt>
                <c:pt idx="17">
                  <c:v>3648.1000000000004</c:v>
                </c:pt>
                <c:pt idx="18">
                  <c:v>3915.5000000000005</c:v>
                </c:pt>
                <c:pt idx="19">
                  <c:v>6279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ED44-8297-0024003F2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483856"/>
        <c:axId val="1405775456"/>
      </c:scatterChart>
      <c:valAx>
        <c:axId val="140548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照度</a:t>
                </a:r>
                <a:r>
                  <a:rPr lang="en-US" altLang="ja-JP"/>
                  <a:t>[lx]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775456"/>
        <c:crosses val="autoZero"/>
        <c:crossBetween val="midCat"/>
      </c:valAx>
      <c:valAx>
        <c:axId val="14057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最大出力</a:t>
                </a:r>
                <a:r>
                  <a:rPr lang="en-US" altLang="ja-JP"/>
                  <a:t>[mW]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548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45664739884396E-2"/>
          <c:y val="5.1741757132429456E-2"/>
          <c:w val="0.86890968771692922"/>
          <c:h val="0.88074857251829575"/>
        </c:manualLayout>
      </c:layout>
      <c:scatterChart>
        <c:scatterStyle val="lineMarker"/>
        <c:varyColors val="0"/>
        <c:ser>
          <c:idx val="0"/>
          <c:order val="0"/>
          <c:tx>
            <c:v>200lx電流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'実験5.3'!$C$3:$C$23</c:f>
              <c:numCache>
                <c:formatCode>0.0</c:formatCode>
                <c:ptCount val="21"/>
                <c:pt idx="0">
                  <c:v>2.2999999999999998</c:v>
                </c:pt>
                <c:pt idx="1">
                  <c:v>2.2000000000000002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1.9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'実験5.3'!$D$3:$D$23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2-064D-9B60-2485B5AEB63F}"/>
            </c:ext>
          </c:extLst>
        </c:ser>
        <c:ser>
          <c:idx val="2"/>
          <c:order val="2"/>
          <c:tx>
            <c:v>2000lx電流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'実験5.3'!$H$3:$H$23</c:f>
              <c:numCache>
                <c:formatCode>0.0</c:formatCode>
                <c:ptCount val="21"/>
                <c:pt idx="0">
                  <c:v>12.3</c:v>
                </c:pt>
                <c:pt idx="1">
                  <c:v>12</c:v>
                </c:pt>
                <c:pt idx="2">
                  <c:v>11.4</c:v>
                </c:pt>
                <c:pt idx="3">
                  <c:v>10.7</c:v>
                </c:pt>
                <c:pt idx="4">
                  <c:v>10.7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8.3000000000000007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5.6</c:v>
                </c:pt>
                <c:pt idx="12">
                  <c:v>5</c:v>
                </c:pt>
                <c:pt idx="13">
                  <c:v>4.4000000000000004</c:v>
                </c:pt>
                <c:pt idx="14">
                  <c:v>3.7</c:v>
                </c:pt>
                <c:pt idx="15">
                  <c:v>3</c:v>
                </c:pt>
                <c:pt idx="16">
                  <c:v>2.2999999999999998</c:v>
                </c:pt>
                <c:pt idx="17">
                  <c:v>1.6</c:v>
                </c:pt>
                <c:pt idx="18">
                  <c:v>1.2</c:v>
                </c:pt>
                <c:pt idx="19">
                  <c:v>0.4</c:v>
                </c:pt>
                <c:pt idx="20">
                  <c:v>0.1</c:v>
                </c:pt>
              </c:numCache>
            </c:numRef>
          </c:xVal>
          <c:yVal>
            <c:numRef>
              <c:f>'実験5.3'!$I$3:$I$23</c:f>
              <c:numCache>
                <c:formatCode>General</c:formatCode>
                <c:ptCount val="21"/>
                <c:pt idx="0">
                  <c:v>57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59</c:v>
                </c:pt>
                <c:pt idx="5">
                  <c:v>60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65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2-064D-9B60-2485B5AEB63F}"/>
            </c:ext>
          </c:extLst>
        </c:ser>
        <c:ser>
          <c:idx val="4"/>
          <c:order val="4"/>
          <c:tx>
            <c:v>20000lx電流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'実験5.3'!$M$3:$M$23</c:f>
              <c:numCache>
                <c:formatCode>0.0</c:formatCode>
                <c:ptCount val="21"/>
                <c:pt idx="0">
                  <c:v>19.100000000000001</c:v>
                </c:pt>
                <c:pt idx="1">
                  <c:v>19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18.5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17.5</c:v>
                </c:pt>
                <c:pt idx="13">
                  <c:v>17</c:v>
                </c:pt>
                <c:pt idx="14">
                  <c:v>15.8</c:v>
                </c:pt>
                <c:pt idx="15">
                  <c:v>13.4</c:v>
                </c:pt>
                <c:pt idx="16">
                  <c:v>10.199999999999999</c:v>
                </c:pt>
                <c:pt idx="17">
                  <c:v>7.4</c:v>
                </c:pt>
                <c:pt idx="18">
                  <c:v>5.0999999999999996</c:v>
                </c:pt>
                <c:pt idx="19">
                  <c:v>1.9</c:v>
                </c:pt>
                <c:pt idx="20">
                  <c:v>0.1</c:v>
                </c:pt>
              </c:numCache>
            </c:numRef>
          </c:xVal>
          <c:yVal>
            <c:numRef>
              <c:f>'実験5.3'!$N$3:$N$23</c:f>
              <c:numCache>
                <c:formatCode>General</c:formatCode>
                <c:ptCount val="21"/>
                <c:pt idx="0">
                  <c:v>90</c:v>
                </c:pt>
                <c:pt idx="1">
                  <c:v>94</c:v>
                </c:pt>
                <c:pt idx="2">
                  <c:v>99</c:v>
                </c:pt>
                <c:pt idx="3">
                  <c:v>105</c:v>
                </c:pt>
                <c:pt idx="4">
                  <c:v>111</c:v>
                </c:pt>
                <c:pt idx="5">
                  <c:v>117</c:v>
                </c:pt>
                <c:pt idx="6">
                  <c:v>130</c:v>
                </c:pt>
                <c:pt idx="7">
                  <c:v>141</c:v>
                </c:pt>
                <c:pt idx="8">
                  <c:v>153</c:v>
                </c:pt>
                <c:pt idx="9">
                  <c:v>164</c:v>
                </c:pt>
                <c:pt idx="10">
                  <c:v>184</c:v>
                </c:pt>
                <c:pt idx="11">
                  <c:v>203</c:v>
                </c:pt>
                <c:pt idx="12">
                  <c:v>225</c:v>
                </c:pt>
                <c:pt idx="13">
                  <c:v>249</c:v>
                </c:pt>
                <c:pt idx="14">
                  <c:v>281</c:v>
                </c:pt>
                <c:pt idx="15">
                  <c:v>291</c:v>
                </c:pt>
                <c:pt idx="16">
                  <c:v>298</c:v>
                </c:pt>
                <c:pt idx="17">
                  <c:v>305</c:v>
                </c:pt>
                <c:pt idx="18">
                  <c:v>309</c:v>
                </c:pt>
                <c:pt idx="19">
                  <c:v>315</c:v>
                </c:pt>
                <c:pt idx="20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C2-064D-9B60-2485B5AE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07839"/>
        <c:axId val="1116124591"/>
      </c:scatterChart>
      <c:scatterChart>
        <c:scatterStyle val="lineMarker"/>
        <c:varyColors val="0"/>
        <c:ser>
          <c:idx val="1"/>
          <c:order val="1"/>
          <c:tx>
            <c:v>200lx電力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'実験5.3'!$C$3:$C$23</c:f>
              <c:numCache>
                <c:formatCode>0.0</c:formatCode>
                <c:ptCount val="21"/>
                <c:pt idx="0">
                  <c:v>2.2999999999999998</c:v>
                </c:pt>
                <c:pt idx="1">
                  <c:v>2.2000000000000002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1.9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'実験5.3'!$E$3:$E$23</c:f>
              <c:numCache>
                <c:formatCode>0.0</c:formatCode>
                <c:ptCount val="21"/>
                <c:pt idx="0">
                  <c:v>18.399999999999999</c:v>
                </c:pt>
                <c:pt idx="1">
                  <c:v>19.8</c:v>
                </c:pt>
                <c:pt idx="2">
                  <c:v>18.900000000000002</c:v>
                </c:pt>
                <c:pt idx="3">
                  <c:v>16</c:v>
                </c:pt>
                <c:pt idx="4">
                  <c:v>18</c:v>
                </c:pt>
                <c:pt idx="5">
                  <c:v>17.099999999999998</c:v>
                </c:pt>
                <c:pt idx="6">
                  <c:v>14.4</c:v>
                </c:pt>
                <c:pt idx="7">
                  <c:v>13.5</c:v>
                </c:pt>
                <c:pt idx="8">
                  <c:v>11.2</c:v>
                </c:pt>
                <c:pt idx="9">
                  <c:v>10.4</c:v>
                </c:pt>
                <c:pt idx="10">
                  <c:v>9.6</c:v>
                </c:pt>
                <c:pt idx="11">
                  <c:v>9</c:v>
                </c:pt>
                <c:pt idx="12">
                  <c:v>8.1</c:v>
                </c:pt>
                <c:pt idx="13">
                  <c:v>7.2</c:v>
                </c:pt>
                <c:pt idx="14">
                  <c:v>6.3</c:v>
                </c:pt>
                <c:pt idx="15">
                  <c:v>5.3999999999999995</c:v>
                </c:pt>
                <c:pt idx="16">
                  <c:v>4.5</c:v>
                </c:pt>
                <c:pt idx="17">
                  <c:v>2.6999999999999997</c:v>
                </c:pt>
                <c:pt idx="18">
                  <c:v>1.8</c:v>
                </c:pt>
                <c:pt idx="19">
                  <c:v>0.9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2-064D-9B60-2485B5AEB63F}"/>
            </c:ext>
          </c:extLst>
        </c:ser>
        <c:ser>
          <c:idx val="3"/>
          <c:order val="3"/>
          <c:tx>
            <c:v>2000lx電力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'実験5.3'!$H$3:$H$23</c:f>
              <c:numCache>
                <c:formatCode>0.0</c:formatCode>
                <c:ptCount val="21"/>
                <c:pt idx="0">
                  <c:v>12.3</c:v>
                </c:pt>
                <c:pt idx="1">
                  <c:v>12</c:v>
                </c:pt>
                <c:pt idx="2">
                  <c:v>11.4</c:v>
                </c:pt>
                <c:pt idx="3">
                  <c:v>10.7</c:v>
                </c:pt>
                <c:pt idx="4">
                  <c:v>10.7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8.3000000000000007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5.6</c:v>
                </c:pt>
                <c:pt idx="12">
                  <c:v>5</c:v>
                </c:pt>
                <c:pt idx="13">
                  <c:v>4.4000000000000004</c:v>
                </c:pt>
                <c:pt idx="14">
                  <c:v>3.7</c:v>
                </c:pt>
                <c:pt idx="15">
                  <c:v>3</c:v>
                </c:pt>
                <c:pt idx="16">
                  <c:v>2.2999999999999998</c:v>
                </c:pt>
                <c:pt idx="17">
                  <c:v>1.6</c:v>
                </c:pt>
                <c:pt idx="18">
                  <c:v>1.2</c:v>
                </c:pt>
                <c:pt idx="19">
                  <c:v>0.4</c:v>
                </c:pt>
                <c:pt idx="20">
                  <c:v>0.1</c:v>
                </c:pt>
              </c:numCache>
            </c:numRef>
          </c:xVal>
          <c:yVal>
            <c:numRef>
              <c:f>'実験5.3'!$J$3:$J$23</c:f>
              <c:numCache>
                <c:formatCode>0.0</c:formatCode>
                <c:ptCount val="21"/>
                <c:pt idx="0">
                  <c:v>701.1</c:v>
                </c:pt>
                <c:pt idx="1">
                  <c:v>696</c:v>
                </c:pt>
                <c:pt idx="2">
                  <c:v>661.2</c:v>
                </c:pt>
                <c:pt idx="3">
                  <c:v>631.29999999999995</c:v>
                </c:pt>
                <c:pt idx="4">
                  <c:v>631.29999999999995</c:v>
                </c:pt>
                <c:pt idx="5">
                  <c:v>588</c:v>
                </c:pt>
                <c:pt idx="6">
                  <c:v>588</c:v>
                </c:pt>
                <c:pt idx="7">
                  <c:v>506.30000000000007</c:v>
                </c:pt>
                <c:pt idx="8">
                  <c:v>469.7</c:v>
                </c:pt>
                <c:pt idx="9">
                  <c:v>440.2</c:v>
                </c:pt>
                <c:pt idx="10">
                  <c:v>390.59999999999997</c:v>
                </c:pt>
                <c:pt idx="11">
                  <c:v>347.2</c:v>
                </c:pt>
                <c:pt idx="12">
                  <c:v>315</c:v>
                </c:pt>
                <c:pt idx="13">
                  <c:v>277.20000000000005</c:v>
                </c:pt>
                <c:pt idx="14">
                  <c:v>236.8</c:v>
                </c:pt>
                <c:pt idx="15">
                  <c:v>192</c:v>
                </c:pt>
                <c:pt idx="16">
                  <c:v>147.19999999999999</c:v>
                </c:pt>
                <c:pt idx="17">
                  <c:v>104</c:v>
                </c:pt>
                <c:pt idx="18">
                  <c:v>76.8</c:v>
                </c:pt>
                <c:pt idx="19">
                  <c:v>25.6</c:v>
                </c:pt>
                <c:pt idx="2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C2-064D-9B60-2485B5AEB63F}"/>
            </c:ext>
          </c:extLst>
        </c:ser>
        <c:ser>
          <c:idx val="5"/>
          <c:order val="5"/>
          <c:tx>
            <c:v>20000lx電力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'実験5.3'!$M$3:$M$23</c:f>
              <c:numCache>
                <c:formatCode>0.0</c:formatCode>
                <c:ptCount val="21"/>
                <c:pt idx="0">
                  <c:v>19.100000000000001</c:v>
                </c:pt>
                <c:pt idx="1">
                  <c:v>19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18.5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17.5</c:v>
                </c:pt>
                <c:pt idx="13">
                  <c:v>17</c:v>
                </c:pt>
                <c:pt idx="14">
                  <c:v>15.8</c:v>
                </c:pt>
                <c:pt idx="15">
                  <c:v>13.4</c:v>
                </c:pt>
                <c:pt idx="16">
                  <c:v>10.199999999999999</c:v>
                </c:pt>
                <c:pt idx="17">
                  <c:v>7.4</c:v>
                </c:pt>
                <c:pt idx="18">
                  <c:v>5.0999999999999996</c:v>
                </c:pt>
                <c:pt idx="19">
                  <c:v>1.9</c:v>
                </c:pt>
                <c:pt idx="20">
                  <c:v>0.1</c:v>
                </c:pt>
              </c:numCache>
            </c:numRef>
          </c:xVal>
          <c:yVal>
            <c:numRef>
              <c:f>'実験5.3'!$O$3:$O$23</c:f>
              <c:numCache>
                <c:formatCode>0.0</c:formatCode>
                <c:ptCount val="21"/>
                <c:pt idx="0">
                  <c:v>1719.0000000000002</c:v>
                </c:pt>
                <c:pt idx="1">
                  <c:v>1786</c:v>
                </c:pt>
                <c:pt idx="2">
                  <c:v>1871.1</c:v>
                </c:pt>
                <c:pt idx="3">
                  <c:v>1984.4999999999998</c:v>
                </c:pt>
                <c:pt idx="4">
                  <c:v>2086.8000000000002</c:v>
                </c:pt>
                <c:pt idx="5">
                  <c:v>2187.9</c:v>
                </c:pt>
                <c:pt idx="6">
                  <c:v>2418</c:v>
                </c:pt>
                <c:pt idx="7">
                  <c:v>2608.5</c:v>
                </c:pt>
                <c:pt idx="8">
                  <c:v>2815.2</c:v>
                </c:pt>
                <c:pt idx="9">
                  <c:v>2984.7999999999997</c:v>
                </c:pt>
                <c:pt idx="10">
                  <c:v>3312</c:v>
                </c:pt>
                <c:pt idx="11">
                  <c:v>3613.4</c:v>
                </c:pt>
                <c:pt idx="12">
                  <c:v>3937.5</c:v>
                </c:pt>
                <c:pt idx="13">
                  <c:v>4233</c:v>
                </c:pt>
                <c:pt idx="14">
                  <c:v>4439.8</c:v>
                </c:pt>
                <c:pt idx="15">
                  <c:v>3899.4</c:v>
                </c:pt>
                <c:pt idx="16">
                  <c:v>3039.6</c:v>
                </c:pt>
                <c:pt idx="17">
                  <c:v>2257</c:v>
                </c:pt>
                <c:pt idx="18">
                  <c:v>1575.8999999999999</c:v>
                </c:pt>
                <c:pt idx="19">
                  <c:v>598.5</c:v>
                </c:pt>
                <c:pt idx="20">
                  <c:v>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C2-064D-9B60-2485B5AEB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77615"/>
        <c:axId val="1115787967"/>
      </c:scatterChart>
      <c:valAx>
        <c:axId val="10988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照度</a:t>
                </a:r>
                <a:r>
                  <a:rPr lang="en-US" altLang="ja-JP"/>
                  <a:t>[lx]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124591"/>
        <c:crosses val="autoZero"/>
        <c:crossBetween val="midCat"/>
      </c:valAx>
      <c:valAx>
        <c:axId val="11161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発電電流</a:t>
                </a:r>
                <a:r>
                  <a:rPr lang="en-US" altLang="ja-JP"/>
                  <a:t>[mA]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807839"/>
        <c:crosses val="autoZero"/>
        <c:crossBetween val="midCat"/>
      </c:valAx>
      <c:valAx>
        <c:axId val="11157879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負荷電力</a:t>
                </a:r>
                <a:r>
                  <a:rPr lang="en-US" altLang="ja-JP"/>
                  <a:t>[mW]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277615"/>
        <c:crosses val="max"/>
        <c:crossBetween val="midCat"/>
      </c:valAx>
      <c:valAx>
        <c:axId val="1116277615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115787967"/>
        <c:crosses val="autoZero"/>
        <c:crossBetween val="midCat"/>
      </c:valAx>
      <c:spPr>
        <a:noFill/>
        <a:ln w="25400"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394395137065552E-2"/>
          <c:y val="1.8990865896483061E-2"/>
          <c:w val="0.87177718295247209"/>
          <c:h val="0.89654586464039432"/>
        </c:manualLayout>
      </c:layout>
      <c:scatterChart>
        <c:scatterStyle val="lineMarker"/>
        <c:varyColors val="0"/>
        <c:ser>
          <c:idx val="0"/>
          <c:order val="0"/>
          <c:tx>
            <c:v>電圧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'実験5.1，実験5.2'!$C$3:$C$23</c:f>
              <c:numCache>
                <c:formatCode>General</c:formatCode>
                <c:ptCount val="21"/>
                <c:pt idx="0">
                  <c:v>100.8</c:v>
                </c:pt>
                <c:pt idx="1">
                  <c:v>201</c:v>
                </c:pt>
                <c:pt idx="2">
                  <c:v>304</c:v>
                </c:pt>
                <c:pt idx="3">
                  <c:v>402</c:v>
                </c:pt>
                <c:pt idx="4">
                  <c:v>503</c:v>
                </c:pt>
                <c:pt idx="5">
                  <c:v>598</c:v>
                </c:pt>
                <c:pt idx="6">
                  <c:v>711</c:v>
                </c:pt>
                <c:pt idx="7">
                  <c:v>798</c:v>
                </c:pt>
                <c:pt idx="8">
                  <c:v>896</c:v>
                </c:pt>
                <c:pt idx="9">
                  <c:v>1050</c:v>
                </c:pt>
                <c:pt idx="10">
                  <c:v>2100</c:v>
                </c:pt>
                <c:pt idx="11">
                  <c:v>2990</c:v>
                </c:pt>
                <c:pt idx="12">
                  <c:v>3970</c:v>
                </c:pt>
                <c:pt idx="13">
                  <c:v>5050</c:v>
                </c:pt>
                <c:pt idx="14">
                  <c:v>5970</c:v>
                </c:pt>
                <c:pt idx="15">
                  <c:v>6970</c:v>
                </c:pt>
                <c:pt idx="16">
                  <c:v>7960</c:v>
                </c:pt>
                <c:pt idx="17">
                  <c:v>9060</c:v>
                </c:pt>
                <c:pt idx="18">
                  <c:v>10700</c:v>
                </c:pt>
                <c:pt idx="19">
                  <c:v>20500</c:v>
                </c:pt>
                <c:pt idx="20">
                  <c:v>25500</c:v>
                </c:pt>
              </c:numCache>
            </c:numRef>
          </c:xVal>
          <c:yVal>
            <c:numRef>
              <c:f>'実験5.1，実験5.2'!$D$3:$D$23</c:f>
              <c:numCache>
                <c:formatCode>0.0</c:formatCode>
                <c:ptCount val="21"/>
                <c:pt idx="0">
                  <c:v>11</c:v>
                </c:pt>
                <c:pt idx="1">
                  <c:v>13.7</c:v>
                </c:pt>
                <c:pt idx="2">
                  <c:v>14.7</c:v>
                </c:pt>
                <c:pt idx="3">
                  <c:v>15.4</c:v>
                </c:pt>
                <c:pt idx="4">
                  <c:v>15.8</c:v>
                </c:pt>
                <c:pt idx="5">
                  <c:v>16.100000000000001</c:v>
                </c:pt>
                <c:pt idx="6">
                  <c:v>16.399999999999999</c:v>
                </c:pt>
                <c:pt idx="7">
                  <c:v>16.600000000000001</c:v>
                </c:pt>
                <c:pt idx="8">
                  <c:v>16.7</c:v>
                </c:pt>
                <c:pt idx="9">
                  <c:v>16.899999999999999</c:v>
                </c:pt>
                <c:pt idx="10">
                  <c:v>17.899999999999999</c:v>
                </c:pt>
                <c:pt idx="11">
                  <c:v>18.2</c:v>
                </c:pt>
                <c:pt idx="12">
                  <c:v>18.5</c:v>
                </c:pt>
                <c:pt idx="13">
                  <c:v>18.7</c:v>
                </c:pt>
                <c:pt idx="14">
                  <c:v>18.8</c:v>
                </c:pt>
                <c:pt idx="15">
                  <c:v>18.899999999999999</c:v>
                </c:pt>
                <c:pt idx="16">
                  <c:v>19</c:v>
                </c:pt>
                <c:pt idx="17">
                  <c:v>19.100000000000001</c:v>
                </c:pt>
                <c:pt idx="18">
                  <c:v>19.100000000000001</c:v>
                </c:pt>
                <c:pt idx="19">
                  <c:v>19.5</c:v>
                </c:pt>
                <c:pt idx="20">
                  <c:v>19.600000000000001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3-7D48-951A-6B08AF26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027199"/>
        <c:axId val="1116949887"/>
      </c:scatterChart>
      <c:scatterChart>
        <c:scatterStyle val="lineMarker"/>
        <c:varyColors val="0"/>
        <c:ser>
          <c:idx val="1"/>
          <c:order val="1"/>
          <c:tx>
            <c:v>電流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'実験5.1，実験5.2'!$G$3:$G$23</c:f>
              <c:numCache>
                <c:formatCode>0.00E+00</c:formatCode>
                <c:ptCount val="21"/>
                <c:pt idx="0">
                  <c:v>103</c:v>
                </c:pt>
                <c:pt idx="1">
                  <c:v>201</c:v>
                </c:pt>
                <c:pt idx="2">
                  <c:v>296</c:v>
                </c:pt>
                <c:pt idx="3">
                  <c:v>400</c:v>
                </c:pt>
                <c:pt idx="4">
                  <c:v>492</c:v>
                </c:pt>
                <c:pt idx="5">
                  <c:v>597</c:v>
                </c:pt>
                <c:pt idx="6">
                  <c:v>709</c:v>
                </c:pt>
                <c:pt idx="7">
                  <c:v>798</c:v>
                </c:pt>
                <c:pt idx="8">
                  <c:v>902</c:v>
                </c:pt>
                <c:pt idx="9">
                  <c:v>997</c:v>
                </c:pt>
                <c:pt idx="10">
                  <c:v>1970</c:v>
                </c:pt>
                <c:pt idx="11">
                  <c:v>2970</c:v>
                </c:pt>
                <c:pt idx="12">
                  <c:v>4010</c:v>
                </c:pt>
                <c:pt idx="13">
                  <c:v>5090</c:v>
                </c:pt>
                <c:pt idx="14">
                  <c:v>6050</c:v>
                </c:pt>
                <c:pt idx="15">
                  <c:v>7000</c:v>
                </c:pt>
                <c:pt idx="16">
                  <c:v>7980</c:v>
                </c:pt>
                <c:pt idx="17">
                  <c:v>9030</c:v>
                </c:pt>
                <c:pt idx="18">
                  <c:v>10000</c:v>
                </c:pt>
                <c:pt idx="19">
                  <c:v>20200</c:v>
                </c:pt>
                <c:pt idx="20">
                  <c:v>25100</c:v>
                </c:pt>
              </c:numCache>
            </c:numRef>
          </c:xVal>
          <c:yVal>
            <c:numRef>
              <c:f>'実験5.1，実験5.2'!$H$3:$H$23</c:f>
              <c:numCache>
                <c:formatCode>General</c:formatCode>
                <c:ptCount val="21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18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63</c:v>
                </c:pt>
                <c:pt idx="11">
                  <c:v>85</c:v>
                </c:pt>
                <c:pt idx="12">
                  <c:v>106</c:v>
                </c:pt>
                <c:pt idx="13">
                  <c:v>127</c:v>
                </c:pt>
                <c:pt idx="14">
                  <c:v>143</c:v>
                </c:pt>
                <c:pt idx="15">
                  <c:v>158</c:v>
                </c:pt>
                <c:pt idx="16">
                  <c:v>174</c:v>
                </c:pt>
                <c:pt idx="17">
                  <c:v>191</c:v>
                </c:pt>
                <c:pt idx="18">
                  <c:v>205</c:v>
                </c:pt>
                <c:pt idx="19">
                  <c:v>322</c:v>
                </c:pt>
                <c:pt idx="20">
                  <c:v>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A3-7D48-951A-6B08AF26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54463"/>
        <c:axId val="1063216495"/>
      </c:scatterChart>
      <c:valAx>
        <c:axId val="106202719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照度</a:t>
                </a:r>
                <a:r>
                  <a:rPr lang="en-US" altLang="ja-JP"/>
                  <a:t>[lx]</a:t>
                </a:r>
                <a:endParaRPr lang="en" altLang="ja-JP"/>
              </a:p>
            </c:rich>
          </c:tx>
          <c:layout>
            <c:manualLayout>
              <c:xMode val="edge"/>
              <c:yMode val="edge"/>
              <c:x val="0.46525226325493263"/>
              <c:y val="0.9364188899379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949887"/>
        <c:crosses val="autoZero"/>
        <c:crossBetween val="midCat"/>
      </c:valAx>
      <c:valAx>
        <c:axId val="111694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発生電圧</a:t>
                </a:r>
                <a:r>
                  <a:rPr lang="en-US" altLang="ja-JP"/>
                  <a:t>[V]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62027199"/>
        <c:crosses val="autoZero"/>
        <c:crossBetween val="midCat"/>
      </c:valAx>
      <c:valAx>
        <c:axId val="10632164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発電電流</a:t>
                </a:r>
                <a:r>
                  <a:rPr lang="en-US" altLang="ja-JP"/>
                  <a:t>[mA]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154463"/>
        <c:crosses val="max"/>
        <c:crossBetween val="midCat"/>
      </c:valAx>
      <c:valAx>
        <c:axId val="1098154463"/>
        <c:scaling>
          <c:logBase val="10"/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063216495"/>
        <c:crosses val="autoZero"/>
        <c:crossBetween val="midCat"/>
      </c:valAx>
      <c:spPr>
        <a:noFill/>
        <a:ln w="25400">
          <a:solidFill>
            <a:schemeClr val="bg1">
              <a:lumMod val="6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8704286566574696"/>
          <c:y val="3.054756226339583E-2"/>
          <c:w val="5.4509318955542702E-2"/>
          <c:h val="7.913658306879342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45664739884396E-2"/>
          <c:y val="5.1741757132429456E-2"/>
          <c:w val="0.86890968771692922"/>
          <c:h val="0.88074857251829575"/>
        </c:manualLayout>
      </c:layout>
      <c:scatterChart>
        <c:scatterStyle val="lineMarker"/>
        <c:varyColors val="0"/>
        <c:ser>
          <c:idx val="0"/>
          <c:order val="0"/>
          <c:tx>
            <c:v>200lx電流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'実験5.3'!$C$3:$C$23</c:f>
              <c:numCache>
                <c:formatCode>0.0</c:formatCode>
                <c:ptCount val="21"/>
                <c:pt idx="0">
                  <c:v>2.2999999999999998</c:v>
                </c:pt>
                <c:pt idx="1">
                  <c:v>2.2000000000000002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1.9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'実験5.3'!$D$3:$D$23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5F4F-9160-27519ECEF383}"/>
            </c:ext>
          </c:extLst>
        </c:ser>
        <c:ser>
          <c:idx val="2"/>
          <c:order val="2"/>
          <c:tx>
            <c:v>2000lx電流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'実験5.3'!$H$3:$H$23</c:f>
              <c:numCache>
                <c:formatCode>0.0</c:formatCode>
                <c:ptCount val="21"/>
                <c:pt idx="0">
                  <c:v>12.3</c:v>
                </c:pt>
                <c:pt idx="1">
                  <c:v>12</c:v>
                </c:pt>
                <c:pt idx="2">
                  <c:v>11.4</c:v>
                </c:pt>
                <c:pt idx="3">
                  <c:v>10.7</c:v>
                </c:pt>
                <c:pt idx="4">
                  <c:v>10.7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8.3000000000000007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5.6</c:v>
                </c:pt>
                <c:pt idx="12">
                  <c:v>5</c:v>
                </c:pt>
                <c:pt idx="13">
                  <c:v>4.4000000000000004</c:v>
                </c:pt>
                <c:pt idx="14">
                  <c:v>3.7</c:v>
                </c:pt>
                <c:pt idx="15">
                  <c:v>3</c:v>
                </c:pt>
                <c:pt idx="16">
                  <c:v>2.2999999999999998</c:v>
                </c:pt>
                <c:pt idx="17">
                  <c:v>1.6</c:v>
                </c:pt>
                <c:pt idx="18">
                  <c:v>1.2</c:v>
                </c:pt>
                <c:pt idx="19">
                  <c:v>0.4</c:v>
                </c:pt>
                <c:pt idx="20">
                  <c:v>0.1</c:v>
                </c:pt>
              </c:numCache>
            </c:numRef>
          </c:xVal>
          <c:yVal>
            <c:numRef>
              <c:f>'実験5.3'!$I$3:$I$23</c:f>
              <c:numCache>
                <c:formatCode>General</c:formatCode>
                <c:ptCount val="21"/>
                <c:pt idx="0">
                  <c:v>57</c:v>
                </c:pt>
                <c:pt idx="1">
                  <c:v>58</c:v>
                </c:pt>
                <c:pt idx="2">
                  <c:v>58</c:v>
                </c:pt>
                <c:pt idx="3">
                  <c:v>59</c:v>
                </c:pt>
                <c:pt idx="4">
                  <c:v>59</c:v>
                </c:pt>
                <c:pt idx="5">
                  <c:v>60</c:v>
                </c:pt>
                <c:pt idx="6">
                  <c:v>60</c:v>
                </c:pt>
                <c:pt idx="7">
                  <c:v>61</c:v>
                </c:pt>
                <c:pt idx="8">
                  <c:v>61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63</c:v>
                </c:pt>
                <c:pt idx="13">
                  <c:v>63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65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38-5F4F-9160-27519ECEF383}"/>
            </c:ext>
          </c:extLst>
        </c:ser>
        <c:ser>
          <c:idx val="4"/>
          <c:order val="4"/>
          <c:tx>
            <c:v>20000lx電流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'実験5.3'!$M$3:$M$23</c:f>
              <c:numCache>
                <c:formatCode>0.0</c:formatCode>
                <c:ptCount val="21"/>
                <c:pt idx="0">
                  <c:v>19.100000000000001</c:v>
                </c:pt>
                <c:pt idx="1">
                  <c:v>19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18.5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17.5</c:v>
                </c:pt>
                <c:pt idx="13">
                  <c:v>17</c:v>
                </c:pt>
                <c:pt idx="14">
                  <c:v>15.8</c:v>
                </c:pt>
                <c:pt idx="15">
                  <c:v>13.4</c:v>
                </c:pt>
                <c:pt idx="16">
                  <c:v>10.199999999999999</c:v>
                </c:pt>
                <c:pt idx="17">
                  <c:v>7.4</c:v>
                </c:pt>
                <c:pt idx="18">
                  <c:v>5.0999999999999996</c:v>
                </c:pt>
                <c:pt idx="19">
                  <c:v>1.9</c:v>
                </c:pt>
                <c:pt idx="20">
                  <c:v>0.1</c:v>
                </c:pt>
              </c:numCache>
            </c:numRef>
          </c:xVal>
          <c:yVal>
            <c:numRef>
              <c:f>'実験5.3'!$N$3:$N$23</c:f>
              <c:numCache>
                <c:formatCode>General</c:formatCode>
                <c:ptCount val="21"/>
                <c:pt idx="0">
                  <c:v>90</c:v>
                </c:pt>
                <c:pt idx="1">
                  <c:v>94</c:v>
                </c:pt>
                <c:pt idx="2">
                  <c:v>99</c:v>
                </c:pt>
                <c:pt idx="3">
                  <c:v>105</c:v>
                </c:pt>
                <c:pt idx="4">
                  <c:v>111</c:v>
                </c:pt>
                <c:pt idx="5">
                  <c:v>117</c:v>
                </c:pt>
                <c:pt idx="6">
                  <c:v>130</c:v>
                </c:pt>
                <c:pt idx="7">
                  <c:v>141</c:v>
                </c:pt>
                <c:pt idx="8">
                  <c:v>153</c:v>
                </c:pt>
                <c:pt idx="9">
                  <c:v>164</c:v>
                </c:pt>
                <c:pt idx="10">
                  <c:v>184</c:v>
                </c:pt>
                <c:pt idx="11">
                  <c:v>203</c:v>
                </c:pt>
                <c:pt idx="12">
                  <c:v>225</c:v>
                </c:pt>
                <c:pt idx="13">
                  <c:v>249</c:v>
                </c:pt>
                <c:pt idx="14">
                  <c:v>281</c:v>
                </c:pt>
                <c:pt idx="15">
                  <c:v>291</c:v>
                </c:pt>
                <c:pt idx="16">
                  <c:v>298</c:v>
                </c:pt>
                <c:pt idx="17">
                  <c:v>305</c:v>
                </c:pt>
                <c:pt idx="18">
                  <c:v>309</c:v>
                </c:pt>
                <c:pt idx="19">
                  <c:v>315</c:v>
                </c:pt>
                <c:pt idx="20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8-5F4F-9160-27519ECE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07839"/>
        <c:axId val="1116124591"/>
      </c:scatterChart>
      <c:scatterChart>
        <c:scatterStyle val="lineMarker"/>
        <c:varyColors val="0"/>
        <c:ser>
          <c:idx val="1"/>
          <c:order val="1"/>
          <c:tx>
            <c:v>200lx電力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'実験5.3'!$C$3:$C$23</c:f>
              <c:numCache>
                <c:formatCode>0.0</c:formatCode>
                <c:ptCount val="21"/>
                <c:pt idx="0">
                  <c:v>2.2999999999999998</c:v>
                </c:pt>
                <c:pt idx="1">
                  <c:v>2.2000000000000002</c:v>
                </c:pt>
                <c:pt idx="2">
                  <c:v>2.1</c:v>
                </c:pt>
                <c:pt idx="3">
                  <c:v>2</c:v>
                </c:pt>
                <c:pt idx="4">
                  <c:v>2</c:v>
                </c:pt>
                <c:pt idx="5">
                  <c:v>1.9</c:v>
                </c:pt>
                <c:pt idx="6">
                  <c:v>1.6</c:v>
                </c:pt>
                <c:pt idx="7">
                  <c:v>1.5</c:v>
                </c:pt>
                <c:pt idx="8">
                  <c:v>1.4</c:v>
                </c:pt>
                <c:pt idx="9">
                  <c:v>1.3</c:v>
                </c:pt>
                <c:pt idx="10">
                  <c:v>1.2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</c:numCache>
            </c:numRef>
          </c:xVal>
          <c:yVal>
            <c:numRef>
              <c:f>'実験5.3'!$E$3:$E$23</c:f>
              <c:numCache>
                <c:formatCode>0.0</c:formatCode>
                <c:ptCount val="21"/>
                <c:pt idx="0">
                  <c:v>18.399999999999999</c:v>
                </c:pt>
                <c:pt idx="1">
                  <c:v>19.8</c:v>
                </c:pt>
                <c:pt idx="2">
                  <c:v>18.900000000000002</c:v>
                </c:pt>
                <c:pt idx="3">
                  <c:v>16</c:v>
                </c:pt>
                <c:pt idx="4">
                  <c:v>18</c:v>
                </c:pt>
                <c:pt idx="5">
                  <c:v>17.099999999999998</c:v>
                </c:pt>
                <c:pt idx="6">
                  <c:v>14.4</c:v>
                </c:pt>
                <c:pt idx="7">
                  <c:v>13.5</c:v>
                </c:pt>
                <c:pt idx="8">
                  <c:v>11.2</c:v>
                </c:pt>
                <c:pt idx="9">
                  <c:v>10.4</c:v>
                </c:pt>
                <c:pt idx="10">
                  <c:v>9.6</c:v>
                </c:pt>
                <c:pt idx="11">
                  <c:v>9</c:v>
                </c:pt>
                <c:pt idx="12">
                  <c:v>8.1</c:v>
                </c:pt>
                <c:pt idx="13">
                  <c:v>7.2</c:v>
                </c:pt>
                <c:pt idx="14">
                  <c:v>6.3</c:v>
                </c:pt>
                <c:pt idx="15">
                  <c:v>5.3999999999999995</c:v>
                </c:pt>
                <c:pt idx="16">
                  <c:v>4.5</c:v>
                </c:pt>
                <c:pt idx="17">
                  <c:v>2.6999999999999997</c:v>
                </c:pt>
                <c:pt idx="18">
                  <c:v>1.8</c:v>
                </c:pt>
                <c:pt idx="19">
                  <c:v>0.9</c:v>
                </c:pt>
                <c:pt idx="2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38-5F4F-9160-27519ECEF383}"/>
            </c:ext>
          </c:extLst>
        </c:ser>
        <c:ser>
          <c:idx val="3"/>
          <c:order val="3"/>
          <c:tx>
            <c:v>2000lx電力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'実験5.3'!$H$3:$H$23</c:f>
              <c:numCache>
                <c:formatCode>0.0</c:formatCode>
                <c:ptCount val="21"/>
                <c:pt idx="0">
                  <c:v>12.3</c:v>
                </c:pt>
                <c:pt idx="1">
                  <c:v>12</c:v>
                </c:pt>
                <c:pt idx="2">
                  <c:v>11.4</c:v>
                </c:pt>
                <c:pt idx="3">
                  <c:v>10.7</c:v>
                </c:pt>
                <c:pt idx="4">
                  <c:v>10.7</c:v>
                </c:pt>
                <c:pt idx="5">
                  <c:v>9.8000000000000007</c:v>
                </c:pt>
                <c:pt idx="6">
                  <c:v>9.8000000000000007</c:v>
                </c:pt>
                <c:pt idx="7">
                  <c:v>8.3000000000000007</c:v>
                </c:pt>
                <c:pt idx="8">
                  <c:v>7.7</c:v>
                </c:pt>
                <c:pt idx="9">
                  <c:v>7.1</c:v>
                </c:pt>
                <c:pt idx="10">
                  <c:v>6.3</c:v>
                </c:pt>
                <c:pt idx="11">
                  <c:v>5.6</c:v>
                </c:pt>
                <c:pt idx="12">
                  <c:v>5</c:v>
                </c:pt>
                <c:pt idx="13">
                  <c:v>4.4000000000000004</c:v>
                </c:pt>
                <c:pt idx="14">
                  <c:v>3.7</c:v>
                </c:pt>
                <c:pt idx="15">
                  <c:v>3</c:v>
                </c:pt>
                <c:pt idx="16">
                  <c:v>2.2999999999999998</c:v>
                </c:pt>
                <c:pt idx="17">
                  <c:v>1.6</c:v>
                </c:pt>
                <c:pt idx="18">
                  <c:v>1.2</c:v>
                </c:pt>
                <c:pt idx="19">
                  <c:v>0.4</c:v>
                </c:pt>
                <c:pt idx="20">
                  <c:v>0.1</c:v>
                </c:pt>
              </c:numCache>
            </c:numRef>
          </c:xVal>
          <c:yVal>
            <c:numRef>
              <c:f>'実験5.3'!$J$3:$J$23</c:f>
              <c:numCache>
                <c:formatCode>0.0</c:formatCode>
                <c:ptCount val="21"/>
                <c:pt idx="0">
                  <c:v>701.1</c:v>
                </c:pt>
                <c:pt idx="1">
                  <c:v>696</c:v>
                </c:pt>
                <c:pt idx="2">
                  <c:v>661.2</c:v>
                </c:pt>
                <c:pt idx="3">
                  <c:v>631.29999999999995</c:v>
                </c:pt>
                <c:pt idx="4">
                  <c:v>631.29999999999995</c:v>
                </c:pt>
                <c:pt idx="5">
                  <c:v>588</c:v>
                </c:pt>
                <c:pt idx="6">
                  <c:v>588</c:v>
                </c:pt>
                <c:pt idx="7">
                  <c:v>506.30000000000007</c:v>
                </c:pt>
                <c:pt idx="8">
                  <c:v>469.7</c:v>
                </c:pt>
                <c:pt idx="9">
                  <c:v>440.2</c:v>
                </c:pt>
                <c:pt idx="10">
                  <c:v>390.59999999999997</c:v>
                </c:pt>
                <c:pt idx="11">
                  <c:v>347.2</c:v>
                </c:pt>
                <c:pt idx="12">
                  <c:v>315</c:v>
                </c:pt>
                <c:pt idx="13">
                  <c:v>277.20000000000005</c:v>
                </c:pt>
                <c:pt idx="14">
                  <c:v>236.8</c:v>
                </c:pt>
                <c:pt idx="15">
                  <c:v>192</c:v>
                </c:pt>
                <c:pt idx="16">
                  <c:v>147.19999999999999</c:v>
                </c:pt>
                <c:pt idx="17">
                  <c:v>104</c:v>
                </c:pt>
                <c:pt idx="18">
                  <c:v>76.8</c:v>
                </c:pt>
                <c:pt idx="19">
                  <c:v>25.6</c:v>
                </c:pt>
                <c:pt idx="20">
                  <c:v>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38-5F4F-9160-27519ECEF383}"/>
            </c:ext>
          </c:extLst>
        </c:ser>
        <c:ser>
          <c:idx val="5"/>
          <c:order val="5"/>
          <c:tx>
            <c:v>20000lx電力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'実験5.3'!$M$3:$M$23</c:f>
              <c:numCache>
                <c:formatCode>0.0</c:formatCode>
                <c:ptCount val="21"/>
                <c:pt idx="0">
                  <c:v>19.100000000000001</c:v>
                </c:pt>
                <c:pt idx="1">
                  <c:v>19</c:v>
                </c:pt>
                <c:pt idx="2">
                  <c:v>18.899999999999999</c:v>
                </c:pt>
                <c:pt idx="3">
                  <c:v>18.899999999999999</c:v>
                </c:pt>
                <c:pt idx="4">
                  <c:v>18.8</c:v>
                </c:pt>
                <c:pt idx="5">
                  <c:v>18.7</c:v>
                </c:pt>
                <c:pt idx="6">
                  <c:v>18.600000000000001</c:v>
                </c:pt>
                <c:pt idx="7">
                  <c:v>18.5</c:v>
                </c:pt>
                <c:pt idx="8">
                  <c:v>18.399999999999999</c:v>
                </c:pt>
                <c:pt idx="9">
                  <c:v>18.2</c:v>
                </c:pt>
                <c:pt idx="10">
                  <c:v>18</c:v>
                </c:pt>
                <c:pt idx="11">
                  <c:v>17.8</c:v>
                </c:pt>
                <c:pt idx="12">
                  <c:v>17.5</c:v>
                </c:pt>
                <c:pt idx="13">
                  <c:v>17</c:v>
                </c:pt>
                <c:pt idx="14">
                  <c:v>15.8</c:v>
                </c:pt>
                <c:pt idx="15">
                  <c:v>13.4</c:v>
                </c:pt>
                <c:pt idx="16">
                  <c:v>10.199999999999999</c:v>
                </c:pt>
                <c:pt idx="17">
                  <c:v>7.4</c:v>
                </c:pt>
                <c:pt idx="18">
                  <c:v>5.0999999999999996</c:v>
                </c:pt>
                <c:pt idx="19">
                  <c:v>1.9</c:v>
                </c:pt>
                <c:pt idx="20">
                  <c:v>0.1</c:v>
                </c:pt>
              </c:numCache>
            </c:numRef>
          </c:xVal>
          <c:yVal>
            <c:numRef>
              <c:f>'実験5.3'!$O$3:$O$23</c:f>
              <c:numCache>
                <c:formatCode>0.0</c:formatCode>
                <c:ptCount val="21"/>
                <c:pt idx="0">
                  <c:v>1719.0000000000002</c:v>
                </c:pt>
                <c:pt idx="1">
                  <c:v>1786</c:v>
                </c:pt>
                <c:pt idx="2">
                  <c:v>1871.1</c:v>
                </c:pt>
                <c:pt idx="3">
                  <c:v>1984.4999999999998</c:v>
                </c:pt>
                <c:pt idx="4">
                  <c:v>2086.8000000000002</c:v>
                </c:pt>
                <c:pt idx="5">
                  <c:v>2187.9</c:v>
                </c:pt>
                <c:pt idx="6">
                  <c:v>2418</c:v>
                </c:pt>
                <c:pt idx="7">
                  <c:v>2608.5</c:v>
                </c:pt>
                <c:pt idx="8">
                  <c:v>2815.2</c:v>
                </c:pt>
                <c:pt idx="9">
                  <c:v>2984.7999999999997</c:v>
                </c:pt>
                <c:pt idx="10">
                  <c:v>3312</c:v>
                </c:pt>
                <c:pt idx="11">
                  <c:v>3613.4</c:v>
                </c:pt>
                <c:pt idx="12">
                  <c:v>3937.5</c:v>
                </c:pt>
                <c:pt idx="13">
                  <c:v>4233</c:v>
                </c:pt>
                <c:pt idx="14">
                  <c:v>4439.8</c:v>
                </c:pt>
                <c:pt idx="15">
                  <c:v>3899.4</c:v>
                </c:pt>
                <c:pt idx="16">
                  <c:v>3039.6</c:v>
                </c:pt>
                <c:pt idx="17">
                  <c:v>2257</c:v>
                </c:pt>
                <c:pt idx="18">
                  <c:v>1575.8999999999999</c:v>
                </c:pt>
                <c:pt idx="19">
                  <c:v>598.5</c:v>
                </c:pt>
                <c:pt idx="20">
                  <c:v>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38-5F4F-9160-27519ECEF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77615"/>
        <c:axId val="1115787967"/>
      </c:scatterChart>
      <c:valAx>
        <c:axId val="10988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電圧</a:t>
                </a:r>
                <a:r>
                  <a:rPr lang="en-US" altLang="ja-JP"/>
                  <a:t>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124591"/>
        <c:crosses val="autoZero"/>
        <c:crossBetween val="midCat"/>
      </c:valAx>
      <c:valAx>
        <c:axId val="11161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発電電流</a:t>
                </a:r>
                <a:r>
                  <a:rPr lang="en-US" altLang="ja-JP"/>
                  <a:t>[mA]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8807839"/>
        <c:crosses val="autoZero"/>
        <c:crossBetween val="midCat"/>
      </c:valAx>
      <c:valAx>
        <c:axId val="11157879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負荷電力</a:t>
                </a:r>
                <a:r>
                  <a:rPr lang="en-US" altLang="ja-JP"/>
                  <a:t>[mW]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6277615"/>
        <c:crosses val="max"/>
        <c:crossBetween val="midCat"/>
      </c:valAx>
      <c:valAx>
        <c:axId val="1116277615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115787967"/>
        <c:crosses val="autoZero"/>
        <c:crossBetween val="midCat"/>
      </c:valAx>
      <c:spPr>
        <a:noFill/>
        <a:ln w="25400">
          <a:solidFill>
            <a:sysClr val="window" lastClr="FFFFFF">
              <a:lumMod val="50000"/>
            </a:sysClr>
          </a:solidFill>
        </a:ln>
        <a:effectLst/>
      </c:spPr>
    </c:plotArea>
    <c:legend>
      <c:legendPos val="r"/>
      <c:layout>
        <c:manualLayout>
          <c:xMode val="edge"/>
          <c:yMode val="edge"/>
          <c:x val="0.82102565876574252"/>
          <c:y val="6.0763915286451267E-2"/>
          <c:w val="0.10422479686867135"/>
          <c:h val="0.240056543855783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850901</xdr:colOff>
      <xdr:row>8</xdr:row>
      <xdr:rowOff>152400</xdr:rowOff>
    </xdr:from>
    <xdr:to>
      <xdr:col>20</xdr:col>
      <xdr:colOff>25400</xdr:colOff>
      <xdr:row>31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086CAB-04D7-F14C-AE05-A977A0A10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301925</xdr:colOff>
      <xdr:row>23</xdr:row>
      <xdr:rowOff>122549</xdr:rowOff>
    </xdr:from>
    <xdr:to>
      <xdr:col>14</xdr:col>
      <xdr:colOff>712395</xdr:colOff>
      <xdr:row>40</xdr:row>
      <xdr:rowOff>117230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6CCFE18-45FF-6142-9D93-765A6D48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372533</xdr:colOff>
      <xdr:row>49</xdr:row>
      <xdr:rowOff>229409</xdr:rowOff>
    </xdr:from>
    <xdr:to>
      <xdr:col>13</xdr:col>
      <xdr:colOff>747954</xdr:colOff>
      <xdr:row>65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E5189BE-EBA2-8E40-A08A-CA6C09C91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954049</xdr:colOff>
      <xdr:row>27</xdr:row>
      <xdr:rowOff>13009</xdr:rowOff>
    </xdr:from>
    <xdr:to>
      <xdr:col>13</xdr:col>
      <xdr:colOff>501805</xdr:colOff>
      <xdr:row>52</xdr:row>
      <xdr:rowOff>101909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22E8E8-F67F-9F48-96C7-20FBE8F9C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950041</xdr:colOff>
      <xdr:row>28</xdr:row>
      <xdr:rowOff>244168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FF08E66-1C14-9246-8C45-730D44D4B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253999</xdr:rowOff>
    </xdr:from>
    <xdr:to>
      <xdr:col>11</xdr:col>
      <xdr:colOff>950041</xdr:colOff>
      <xdr:row>58</xdr:row>
      <xdr:rowOff>253999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C99E12A-9BD7-F14D-A39C-886EFAAFB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721A-C732-A649-996D-4C7C048F9106}">
  <dimension ref="A1:H50"/>
  <sheetViews>
    <sheetView zoomScale="50" workbookViewId="0">
      <selection activeCell="H36" sqref="H36"/>
    </sheetView>
  </sheetViews>
  <sheetFormatPr baseColWidth="10" defaultRowHeight="20"/>
  <cols>
    <col min="2" max="3" width="16.7109375" bestFit="1" customWidth="1"/>
    <col min="4" max="4" width="11" bestFit="1" customWidth="1"/>
    <col min="5" max="5" width="12.42578125" bestFit="1" customWidth="1"/>
    <col min="6" max="6" width="12.5703125" customWidth="1"/>
    <col min="7" max="7" width="16.7109375" bestFit="1" customWidth="1"/>
    <col min="8" max="8" width="12.42578125" bestFit="1" customWidth="1"/>
  </cols>
  <sheetData>
    <row r="1" spans="1:8">
      <c r="A1" s="8"/>
      <c r="B1" s="11"/>
      <c r="C1" s="11"/>
      <c r="D1" s="9"/>
      <c r="E1" s="11"/>
      <c r="F1" s="11"/>
      <c r="G1" s="9"/>
      <c r="H1" s="8"/>
    </row>
    <row r="2" spans="1:8">
      <c r="B2" s="2" t="s">
        <v>11</v>
      </c>
      <c r="C2" s="2" t="s">
        <v>10</v>
      </c>
      <c r="D2" s="7" t="s">
        <v>0</v>
      </c>
      <c r="F2" s="2" t="s">
        <v>11</v>
      </c>
      <c r="G2" s="2" t="s">
        <v>10</v>
      </c>
      <c r="H2" s="7" t="s">
        <v>1</v>
      </c>
    </row>
    <row r="3" spans="1:8">
      <c r="B3" s="3">
        <v>100</v>
      </c>
      <c r="C3" s="10">
        <v>100.8</v>
      </c>
      <c r="D3" s="4">
        <v>11</v>
      </c>
      <c r="F3" s="3">
        <v>100</v>
      </c>
      <c r="G3" s="6">
        <v>103</v>
      </c>
      <c r="H3" s="3">
        <v>3</v>
      </c>
    </row>
    <row r="4" spans="1:8">
      <c r="B4" s="3">
        <v>200</v>
      </c>
      <c r="C4" s="10">
        <v>201</v>
      </c>
      <c r="D4" s="4">
        <v>13.7</v>
      </c>
      <c r="F4" s="3">
        <v>200</v>
      </c>
      <c r="G4" s="6">
        <v>201</v>
      </c>
      <c r="H4" s="3">
        <v>9</v>
      </c>
    </row>
    <row r="5" spans="1:8">
      <c r="B5" s="3">
        <v>300</v>
      </c>
      <c r="C5" s="10">
        <v>304</v>
      </c>
      <c r="D5" s="4">
        <v>14.7</v>
      </c>
      <c r="F5" s="3">
        <v>300</v>
      </c>
      <c r="G5" s="6">
        <v>296</v>
      </c>
      <c r="H5" s="3">
        <v>13</v>
      </c>
    </row>
    <row r="6" spans="1:8">
      <c r="B6" s="3">
        <v>400</v>
      </c>
      <c r="C6" s="10">
        <v>402</v>
      </c>
      <c r="D6" s="4">
        <v>15.4</v>
      </c>
      <c r="F6" s="3">
        <v>400</v>
      </c>
      <c r="G6" s="6">
        <v>400</v>
      </c>
      <c r="H6" s="3">
        <v>18</v>
      </c>
    </row>
    <row r="7" spans="1:8">
      <c r="B7" s="3">
        <v>500</v>
      </c>
      <c r="C7" s="10">
        <v>503</v>
      </c>
      <c r="D7" s="4">
        <v>15.8</v>
      </c>
      <c r="F7" s="3">
        <v>500</v>
      </c>
      <c r="G7" s="6">
        <v>492</v>
      </c>
      <c r="H7" s="3">
        <v>21</v>
      </c>
    </row>
    <row r="8" spans="1:8">
      <c r="B8" s="3">
        <v>600</v>
      </c>
      <c r="C8" s="10">
        <v>598</v>
      </c>
      <c r="D8" s="4">
        <v>16.100000000000001</v>
      </c>
      <c r="F8" s="3">
        <v>600</v>
      </c>
      <c r="G8" s="6">
        <v>597</v>
      </c>
      <c r="H8" s="3">
        <v>25</v>
      </c>
    </row>
    <row r="9" spans="1:8">
      <c r="B9" s="3">
        <v>700</v>
      </c>
      <c r="C9" s="10">
        <v>711</v>
      </c>
      <c r="D9" s="4">
        <v>16.399999999999999</v>
      </c>
      <c r="F9" s="3">
        <v>700</v>
      </c>
      <c r="G9" s="6">
        <v>709</v>
      </c>
      <c r="H9" s="3">
        <v>29</v>
      </c>
    </row>
    <row r="10" spans="1:8">
      <c r="B10" s="3">
        <v>800</v>
      </c>
      <c r="C10" s="10">
        <v>798</v>
      </c>
      <c r="D10" s="4">
        <v>16.600000000000001</v>
      </c>
      <c r="F10" s="3">
        <v>800</v>
      </c>
      <c r="G10" s="6">
        <v>798</v>
      </c>
      <c r="H10" s="3">
        <v>32</v>
      </c>
    </row>
    <row r="11" spans="1:8">
      <c r="B11" s="3">
        <v>900</v>
      </c>
      <c r="C11" s="10">
        <v>896</v>
      </c>
      <c r="D11" s="4">
        <v>16.7</v>
      </c>
      <c r="F11" s="3">
        <v>900</v>
      </c>
      <c r="G11" s="6">
        <v>902</v>
      </c>
      <c r="H11" s="3">
        <v>35</v>
      </c>
    </row>
    <row r="12" spans="1:8">
      <c r="B12" s="3">
        <v>1000</v>
      </c>
      <c r="C12" s="10">
        <v>1050</v>
      </c>
      <c r="D12" s="4">
        <v>16.899999999999999</v>
      </c>
      <c r="F12" s="3">
        <v>1000</v>
      </c>
      <c r="G12" s="6">
        <v>997</v>
      </c>
      <c r="H12" s="3">
        <v>37</v>
      </c>
    </row>
    <row r="13" spans="1:8">
      <c r="B13" s="3">
        <v>2000</v>
      </c>
      <c r="C13" s="10">
        <v>2100</v>
      </c>
      <c r="D13" s="4">
        <v>17.899999999999999</v>
      </c>
      <c r="F13" s="3">
        <v>2000</v>
      </c>
      <c r="G13" s="6">
        <v>1970</v>
      </c>
      <c r="H13" s="3">
        <v>63</v>
      </c>
    </row>
    <row r="14" spans="1:8">
      <c r="B14" s="3">
        <v>3000</v>
      </c>
      <c r="C14" s="10">
        <v>2990</v>
      </c>
      <c r="D14" s="4">
        <v>18.2</v>
      </c>
      <c r="F14" s="3">
        <v>3000</v>
      </c>
      <c r="G14" s="6">
        <v>2970</v>
      </c>
      <c r="H14" s="3">
        <v>85</v>
      </c>
    </row>
    <row r="15" spans="1:8">
      <c r="B15" s="3">
        <v>4000</v>
      </c>
      <c r="C15" s="10">
        <v>3970</v>
      </c>
      <c r="D15" s="4">
        <v>18.5</v>
      </c>
      <c r="F15" s="3">
        <v>4000</v>
      </c>
      <c r="G15" s="6">
        <v>4010</v>
      </c>
      <c r="H15" s="3">
        <v>106</v>
      </c>
    </row>
    <row r="16" spans="1:8">
      <c r="B16" s="3">
        <v>5000</v>
      </c>
      <c r="C16" s="10">
        <v>5050</v>
      </c>
      <c r="D16" s="4">
        <v>18.7</v>
      </c>
      <c r="F16" s="3">
        <v>5000</v>
      </c>
      <c r="G16" s="6">
        <v>5090</v>
      </c>
      <c r="H16" s="3">
        <v>127</v>
      </c>
    </row>
    <row r="17" spans="2:8">
      <c r="B17" s="3">
        <v>6000</v>
      </c>
      <c r="C17" s="10">
        <v>5970</v>
      </c>
      <c r="D17" s="4">
        <v>18.8</v>
      </c>
      <c r="F17" s="3">
        <v>6000</v>
      </c>
      <c r="G17" s="6">
        <v>6050</v>
      </c>
      <c r="H17" s="3">
        <v>143</v>
      </c>
    </row>
    <row r="18" spans="2:8">
      <c r="B18" s="3">
        <v>7000</v>
      </c>
      <c r="C18" s="10">
        <v>6970</v>
      </c>
      <c r="D18" s="4">
        <v>18.899999999999999</v>
      </c>
      <c r="F18" s="3">
        <v>7000</v>
      </c>
      <c r="G18" s="6">
        <v>7000</v>
      </c>
      <c r="H18" s="3">
        <v>158</v>
      </c>
    </row>
    <row r="19" spans="2:8">
      <c r="B19" s="3">
        <v>8000</v>
      </c>
      <c r="C19" s="10">
        <v>7960</v>
      </c>
      <c r="D19" s="4">
        <v>19</v>
      </c>
      <c r="F19" s="3">
        <v>8000</v>
      </c>
      <c r="G19" s="6">
        <v>7980</v>
      </c>
      <c r="H19" s="3">
        <v>174</v>
      </c>
    </row>
    <row r="20" spans="2:8">
      <c r="B20" s="3">
        <v>9000</v>
      </c>
      <c r="C20" s="10">
        <v>9060</v>
      </c>
      <c r="D20" s="4">
        <v>19.100000000000001</v>
      </c>
      <c r="F20" s="3">
        <v>9000</v>
      </c>
      <c r="G20" s="6">
        <v>9030</v>
      </c>
      <c r="H20" s="3">
        <v>191</v>
      </c>
    </row>
    <row r="21" spans="2:8">
      <c r="B21" s="3">
        <v>10000</v>
      </c>
      <c r="C21" s="10">
        <v>10700</v>
      </c>
      <c r="D21" s="4">
        <v>19.100000000000001</v>
      </c>
      <c r="F21" s="3">
        <v>10000</v>
      </c>
      <c r="G21" s="6">
        <v>10000</v>
      </c>
      <c r="H21" s="3">
        <v>205</v>
      </c>
    </row>
    <row r="22" spans="2:8">
      <c r="B22" s="3">
        <v>20000</v>
      </c>
      <c r="C22" s="10">
        <v>20500</v>
      </c>
      <c r="D22" s="4">
        <v>19.5</v>
      </c>
      <c r="F22" s="3">
        <v>20000</v>
      </c>
      <c r="G22" s="6">
        <v>20200</v>
      </c>
      <c r="H22" s="3">
        <v>322</v>
      </c>
    </row>
    <row r="23" spans="2:8">
      <c r="B23" s="5" t="s">
        <v>9</v>
      </c>
      <c r="C23" s="10">
        <v>25500</v>
      </c>
      <c r="D23" s="4">
        <v>19.600000000000001</v>
      </c>
      <c r="F23" s="5" t="s">
        <v>9</v>
      </c>
      <c r="G23" s="6">
        <v>25100</v>
      </c>
      <c r="H23" s="3">
        <v>379</v>
      </c>
    </row>
    <row r="25" spans="2:8" ht="21" thickBot="1">
      <c r="C25" s="17"/>
      <c r="D25" s="17"/>
      <c r="E25" s="17"/>
      <c r="F25" s="17"/>
    </row>
    <row r="26" spans="2:8" ht="21" thickBot="1">
      <c r="B26" s="8"/>
      <c r="C26" s="14" t="s">
        <v>11</v>
      </c>
      <c r="D26" s="15" t="s">
        <v>0</v>
      </c>
      <c r="E26" s="15" t="s">
        <v>1</v>
      </c>
      <c r="F26" s="16" t="s">
        <v>12</v>
      </c>
    </row>
    <row r="27" spans="2:8">
      <c r="B27" s="8"/>
      <c r="C27" s="8">
        <v>100</v>
      </c>
      <c r="D27" s="12">
        <v>11</v>
      </c>
      <c r="E27" s="8">
        <v>3</v>
      </c>
      <c r="F27" s="8">
        <f>D27*E27</f>
        <v>33</v>
      </c>
    </row>
    <row r="28" spans="2:8">
      <c r="B28" s="8"/>
      <c r="C28" s="8">
        <v>200</v>
      </c>
      <c r="D28" s="12">
        <v>13.7</v>
      </c>
      <c r="E28" s="8">
        <v>9</v>
      </c>
      <c r="F28" s="8">
        <f t="shared" ref="F28:G46" si="0">D28*E28</f>
        <v>123.3</v>
      </c>
    </row>
    <row r="29" spans="2:8">
      <c r="B29" s="8"/>
      <c r="C29" s="8">
        <v>300</v>
      </c>
      <c r="D29" s="12">
        <v>14.7</v>
      </c>
      <c r="E29" s="8">
        <v>13</v>
      </c>
      <c r="F29" s="8">
        <f t="shared" si="0"/>
        <v>191.1</v>
      </c>
      <c r="G29" s="8">
        <f t="shared" si="0"/>
        <v>2484.2999999999997</v>
      </c>
    </row>
    <row r="30" spans="2:8">
      <c r="B30" s="8"/>
      <c r="C30" s="8">
        <v>400</v>
      </c>
      <c r="D30" s="12">
        <v>15.4</v>
      </c>
      <c r="E30" s="8">
        <v>18</v>
      </c>
      <c r="F30" s="8">
        <f t="shared" si="0"/>
        <v>277.2</v>
      </c>
    </row>
    <row r="31" spans="2:8">
      <c r="B31" s="8"/>
      <c r="C31" s="8">
        <v>500</v>
      </c>
      <c r="D31" s="12">
        <v>15.8</v>
      </c>
      <c r="E31" s="8">
        <v>21</v>
      </c>
      <c r="F31" s="8">
        <f t="shared" si="0"/>
        <v>331.8</v>
      </c>
    </row>
    <row r="32" spans="2:8">
      <c r="B32" s="8"/>
      <c r="C32" s="8">
        <v>600</v>
      </c>
      <c r="D32" s="12">
        <v>16.100000000000001</v>
      </c>
      <c r="E32" s="8">
        <v>25</v>
      </c>
      <c r="F32" s="8">
        <f t="shared" si="0"/>
        <v>402.50000000000006</v>
      </c>
    </row>
    <row r="33" spans="2:6">
      <c r="B33" s="8"/>
      <c r="C33" s="8">
        <v>700</v>
      </c>
      <c r="D33" s="12">
        <v>16.399999999999999</v>
      </c>
      <c r="E33" s="8">
        <v>29</v>
      </c>
      <c r="F33" s="8">
        <f t="shared" si="0"/>
        <v>475.59999999999997</v>
      </c>
    </row>
    <row r="34" spans="2:6">
      <c r="B34" s="8"/>
      <c r="C34" s="8">
        <v>800</v>
      </c>
      <c r="D34" s="12">
        <v>16.600000000000001</v>
      </c>
      <c r="E34" s="8">
        <v>32</v>
      </c>
      <c r="F34" s="8">
        <f t="shared" si="0"/>
        <v>531.20000000000005</v>
      </c>
    </row>
    <row r="35" spans="2:6">
      <c r="B35" s="8"/>
      <c r="C35" s="8">
        <v>900</v>
      </c>
      <c r="D35" s="12">
        <v>16.7</v>
      </c>
      <c r="E35" s="8">
        <v>35</v>
      </c>
      <c r="F35" s="8">
        <f t="shared" si="0"/>
        <v>584.5</v>
      </c>
    </row>
    <row r="36" spans="2:6">
      <c r="B36" s="8"/>
      <c r="C36" s="8">
        <v>1000</v>
      </c>
      <c r="D36" s="12">
        <v>16.899999999999999</v>
      </c>
      <c r="E36" s="8">
        <v>37</v>
      </c>
      <c r="F36" s="8">
        <f t="shared" si="0"/>
        <v>625.29999999999995</v>
      </c>
    </row>
    <row r="37" spans="2:6">
      <c r="B37" s="8"/>
      <c r="C37" s="8">
        <v>2000</v>
      </c>
      <c r="D37" s="12">
        <v>17.899999999999999</v>
      </c>
      <c r="E37" s="8">
        <v>63</v>
      </c>
      <c r="F37" s="8">
        <f t="shared" si="0"/>
        <v>1127.6999999999998</v>
      </c>
    </row>
    <row r="38" spans="2:6">
      <c r="B38" s="8"/>
      <c r="C38" s="8">
        <v>3000</v>
      </c>
      <c r="D38" s="12">
        <v>18.2</v>
      </c>
      <c r="E38" s="8">
        <v>85</v>
      </c>
      <c r="F38" s="8">
        <f t="shared" si="0"/>
        <v>1547</v>
      </c>
    </row>
    <row r="39" spans="2:6">
      <c r="B39" s="8"/>
      <c r="C39" s="8">
        <v>4000</v>
      </c>
      <c r="D39" s="12">
        <v>18.5</v>
      </c>
      <c r="E39" s="8">
        <v>106</v>
      </c>
      <c r="F39" s="8">
        <f t="shared" si="0"/>
        <v>1961</v>
      </c>
    </row>
    <row r="40" spans="2:6">
      <c r="B40" s="8"/>
      <c r="C40" s="8">
        <v>5000</v>
      </c>
      <c r="D40" s="12">
        <v>18.7</v>
      </c>
      <c r="E40" s="8">
        <v>127</v>
      </c>
      <c r="F40" s="8">
        <f t="shared" si="0"/>
        <v>2374.9</v>
      </c>
    </row>
    <row r="41" spans="2:6">
      <c r="B41" s="8"/>
      <c r="C41" s="8">
        <v>6000</v>
      </c>
      <c r="D41" s="12">
        <v>18.8</v>
      </c>
      <c r="E41" s="8">
        <v>143</v>
      </c>
      <c r="F41" s="8">
        <f t="shared" si="0"/>
        <v>2688.4</v>
      </c>
    </row>
    <row r="42" spans="2:6">
      <c r="B42" s="8"/>
      <c r="C42" s="8">
        <v>7000</v>
      </c>
      <c r="D42" s="12">
        <v>18.899999999999999</v>
      </c>
      <c r="E42" s="8">
        <v>158</v>
      </c>
      <c r="F42" s="8">
        <f t="shared" si="0"/>
        <v>2986.2</v>
      </c>
    </row>
    <row r="43" spans="2:6">
      <c r="B43" s="8"/>
      <c r="C43" s="8">
        <v>8000</v>
      </c>
      <c r="D43" s="12">
        <v>19</v>
      </c>
      <c r="E43" s="8">
        <v>174</v>
      </c>
      <c r="F43" s="8">
        <f t="shared" si="0"/>
        <v>3306</v>
      </c>
    </row>
    <row r="44" spans="2:6">
      <c r="B44" s="8"/>
      <c r="C44" s="8">
        <v>9000</v>
      </c>
      <c r="D44" s="12">
        <v>19.100000000000001</v>
      </c>
      <c r="E44" s="8">
        <v>191</v>
      </c>
      <c r="F44" s="8">
        <f t="shared" si="0"/>
        <v>3648.1000000000004</v>
      </c>
    </row>
    <row r="45" spans="2:6">
      <c r="B45" s="8"/>
      <c r="C45" s="8">
        <v>10000</v>
      </c>
      <c r="D45" s="12">
        <v>19.100000000000001</v>
      </c>
      <c r="E45" s="8">
        <v>205</v>
      </c>
      <c r="F45" s="8">
        <f t="shared" si="0"/>
        <v>3915.5000000000005</v>
      </c>
    </row>
    <row r="46" spans="2:6" ht="21" thickBot="1">
      <c r="B46" s="8"/>
      <c r="C46" s="17">
        <v>20000</v>
      </c>
      <c r="D46" s="18">
        <v>19.5</v>
      </c>
      <c r="E46" s="17">
        <v>322</v>
      </c>
      <c r="F46" s="17">
        <f t="shared" si="0"/>
        <v>6279</v>
      </c>
    </row>
    <row r="47" spans="2:6">
      <c r="B47" s="8"/>
      <c r="C47" s="13"/>
      <c r="D47" s="8"/>
      <c r="E47" s="8"/>
      <c r="F47" s="8"/>
    </row>
    <row r="48" spans="2:6">
      <c r="B48" s="8"/>
      <c r="C48" s="8"/>
      <c r="D48" s="8"/>
      <c r="E48" s="8"/>
      <c r="F48" s="8"/>
    </row>
    <row r="49" spans="2:6">
      <c r="B49" s="8"/>
      <c r="C49" s="8"/>
      <c r="D49" s="8"/>
      <c r="E49" s="8"/>
      <c r="F49" s="8"/>
    </row>
    <row r="50" spans="2:6">
      <c r="B50" s="8"/>
      <c r="C50" s="8"/>
      <c r="D50" s="8"/>
      <c r="E50" s="8"/>
      <c r="F50" s="8"/>
    </row>
  </sheetData>
  <mergeCells count="2">
    <mergeCell ref="B1:C1"/>
    <mergeCell ref="E1:F1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48B2-1381-7F46-95E7-9D42F0753BA7}">
  <dimension ref="B1:O23"/>
  <sheetViews>
    <sheetView tabSelected="1" topLeftCell="A24" zoomScale="82" workbookViewId="0">
      <selection activeCell="P50" sqref="P50"/>
    </sheetView>
  </sheetViews>
  <sheetFormatPr baseColWidth="10" defaultRowHeight="20"/>
  <sheetData>
    <row r="1" spans="2:15">
      <c r="B1" t="s">
        <v>2</v>
      </c>
      <c r="G1" t="s">
        <v>4</v>
      </c>
      <c r="L1" t="s">
        <v>5</v>
      </c>
    </row>
    <row r="2" spans="2:15">
      <c r="B2" t="s">
        <v>3</v>
      </c>
      <c r="C2" t="s">
        <v>8</v>
      </c>
      <c r="D2" t="s">
        <v>7</v>
      </c>
      <c r="E2" t="s">
        <v>6</v>
      </c>
      <c r="G2" t="s">
        <v>3</v>
      </c>
      <c r="H2" t="s">
        <v>8</v>
      </c>
      <c r="I2" t="s">
        <v>7</v>
      </c>
      <c r="J2" t="s">
        <v>6</v>
      </c>
      <c r="L2" t="s">
        <v>3</v>
      </c>
      <c r="M2" t="s">
        <v>8</v>
      </c>
      <c r="N2" t="s">
        <v>7</v>
      </c>
      <c r="O2" t="s">
        <v>6</v>
      </c>
    </row>
    <row r="3" spans="2:15">
      <c r="B3">
        <v>0</v>
      </c>
      <c r="C3" s="1">
        <v>2.2999999999999998</v>
      </c>
      <c r="D3">
        <v>8</v>
      </c>
      <c r="E3" s="1">
        <f>C3*D3</f>
        <v>18.399999999999999</v>
      </c>
      <c r="G3">
        <v>0</v>
      </c>
      <c r="H3" s="1">
        <v>12.3</v>
      </c>
      <c r="I3">
        <v>57</v>
      </c>
      <c r="J3" s="1">
        <f>H3*I3</f>
        <v>701.1</v>
      </c>
      <c r="L3">
        <v>0</v>
      </c>
      <c r="M3" s="1">
        <v>19.100000000000001</v>
      </c>
      <c r="N3">
        <v>90</v>
      </c>
      <c r="O3" s="1">
        <f>M3*N3</f>
        <v>1719.0000000000002</v>
      </c>
    </row>
    <row r="4" spans="2:15">
      <c r="B4">
        <v>5</v>
      </c>
      <c r="C4" s="1">
        <v>2.2000000000000002</v>
      </c>
      <c r="D4">
        <v>9</v>
      </c>
      <c r="E4" s="1">
        <f t="shared" ref="E4:E23" si="0">C4*D4</f>
        <v>19.8</v>
      </c>
      <c r="G4">
        <v>5</v>
      </c>
      <c r="H4" s="1">
        <v>12</v>
      </c>
      <c r="I4">
        <v>58</v>
      </c>
      <c r="J4" s="1">
        <f t="shared" ref="J4:J23" si="1">H4*I4</f>
        <v>696</v>
      </c>
      <c r="L4">
        <v>5</v>
      </c>
      <c r="M4" s="1">
        <v>19</v>
      </c>
      <c r="N4">
        <v>94</v>
      </c>
      <c r="O4" s="1">
        <f t="shared" ref="O4:O23" si="2">M4*N4</f>
        <v>1786</v>
      </c>
    </row>
    <row r="5" spans="2:15">
      <c r="B5">
        <v>10</v>
      </c>
      <c r="C5" s="1">
        <v>2.1</v>
      </c>
      <c r="D5">
        <v>9</v>
      </c>
      <c r="E5" s="1">
        <f t="shared" si="0"/>
        <v>18.900000000000002</v>
      </c>
      <c r="G5">
        <v>10</v>
      </c>
      <c r="H5" s="1">
        <v>11.4</v>
      </c>
      <c r="I5">
        <v>58</v>
      </c>
      <c r="J5" s="1">
        <f t="shared" si="1"/>
        <v>661.2</v>
      </c>
      <c r="L5">
        <v>10</v>
      </c>
      <c r="M5" s="1">
        <v>18.899999999999999</v>
      </c>
      <c r="N5">
        <v>99</v>
      </c>
      <c r="O5" s="1">
        <f t="shared" si="2"/>
        <v>1871.1</v>
      </c>
    </row>
    <row r="6" spans="2:15">
      <c r="B6">
        <v>15</v>
      </c>
      <c r="C6" s="1">
        <v>2</v>
      </c>
      <c r="D6">
        <v>8</v>
      </c>
      <c r="E6" s="1">
        <f t="shared" si="0"/>
        <v>16</v>
      </c>
      <c r="G6">
        <v>15</v>
      </c>
      <c r="H6" s="1">
        <v>10.7</v>
      </c>
      <c r="I6">
        <v>59</v>
      </c>
      <c r="J6" s="1">
        <f t="shared" si="1"/>
        <v>631.29999999999995</v>
      </c>
      <c r="L6">
        <v>15</v>
      </c>
      <c r="M6" s="1">
        <v>18.899999999999999</v>
      </c>
      <c r="N6">
        <v>105</v>
      </c>
      <c r="O6" s="1">
        <f t="shared" si="2"/>
        <v>1984.4999999999998</v>
      </c>
    </row>
    <row r="7" spans="2:15">
      <c r="B7">
        <v>20</v>
      </c>
      <c r="C7" s="1">
        <v>2</v>
      </c>
      <c r="D7">
        <v>9</v>
      </c>
      <c r="E7" s="1">
        <f t="shared" si="0"/>
        <v>18</v>
      </c>
      <c r="G7">
        <v>20</v>
      </c>
      <c r="H7" s="1">
        <v>10.7</v>
      </c>
      <c r="I7">
        <v>59</v>
      </c>
      <c r="J7" s="1">
        <f t="shared" si="1"/>
        <v>631.29999999999995</v>
      </c>
      <c r="L7">
        <v>20</v>
      </c>
      <c r="M7" s="1">
        <v>18.8</v>
      </c>
      <c r="N7">
        <v>111</v>
      </c>
      <c r="O7" s="1">
        <f t="shared" si="2"/>
        <v>2086.8000000000002</v>
      </c>
    </row>
    <row r="8" spans="2:15">
      <c r="B8">
        <v>25</v>
      </c>
      <c r="C8" s="1">
        <v>1.9</v>
      </c>
      <c r="D8">
        <v>9</v>
      </c>
      <c r="E8" s="1">
        <f t="shared" si="0"/>
        <v>17.099999999999998</v>
      </c>
      <c r="G8">
        <v>25</v>
      </c>
      <c r="H8" s="1">
        <v>9.8000000000000007</v>
      </c>
      <c r="I8">
        <v>60</v>
      </c>
      <c r="J8" s="1">
        <f t="shared" si="1"/>
        <v>588</v>
      </c>
      <c r="L8">
        <v>25</v>
      </c>
      <c r="M8" s="1">
        <v>18.7</v>
      </c>
      <c r="N8">
        <v>117</v>
      </c>
      <c r="O8" s="1">
        <f t="shared" si="2"/>
        <v>2187.9</v>
      </c>
    </row>
    <row r="9" spans="2:15">
      <c r="B9">
        <v>30</v>
      </c>
      <c r="C9" s="1">
        <v>1.6</v>
      </c>
      <c r="D9">
        <v>9</v>
      </c>
      <c r="E9" s="1">
        <f t="shared" si="0"/>
        <v>14.4</v>
      </c>
      <c r="G9">
        <v>30</v>
      </c>
      <c r="H9" s="1">
        <v>9.8000000000000007</v>
      </c>
      <c r="I9">
        <v>60</v>
      </c>
      <c r="J9" s="1">
        <f t="shared" si="1"/>
        <v>588</v>
      </c>
      <c r="L9">
        <v>30</v>
      </c>
      <c r="M9" s="1">
        <v>18.600000000000001</v>
      </c>
      <c r="N9">
        <v>130</v>
      </c>
      <c r="O9" s="1">
        <f t="shared" si="2"/>
        <v>2418</v>
      </c>
    </row>
    <row r="10" spans="2:15">
      <c r="B10">
        <v>35</v>
      </c>
      <c r="C10" s="1">
        <v>1.5</v>
      </c>
      <c r="D10">
        <v>9</v>
      </c>
      <c r="E10" s="1">
        <f t="shared" si="0"/>
        <v>13.5</v>
      </c>
      <c r="G10">
        <v>35</v>
      </c>
      <c r="H10" s="1">
        <v>8.3000000000000007</v>
      </c>
      <c r="I10">
        <v>61</v>
      </c>
      <c r="J10" s="1">
        <f t="shared" si="1"/>
        <v>506.30000000000007</v>
      </c>
      <c r="L10">
        <v>35</v>
      </c>
      <c r="M10" s="1">
        <v>18.5</v>
      </c>
      <c r="N10">
        <v>141</v>
      </c>
      <c r="O10" s="1">
        <f t="shared" si="2"/>
        <v>2608.5</v>
      </c>
    </row>
    <row r="11" spans="2:15">
      <c r="B11">
        <v>40</v>
      </c>
      <c r="C11" s="1">
        <v>1.4</v>
      </c>
      <c r="D11">
        <v>8</v>
      </c>
      <c r="E11" s="1">
        <f t="shared" si="0"/>
        <v>11.2</v>
      </c>
      <c r="G11">
        <v>40</v>
      </c>
      <c r="H11" s="1">
        <v>7.7</v>
      </c>
      <c r="I11">
        <v>61</v>
      </c>
      <c r="J11" s="1">
        <f t="shared" si="1"/>
        <v>469.7</v>
      </c>
      <c r="L11">
        <v>40</v>
      </c>
      <c r="M11" s="1">
        <v>18.399999999999999</v>
      </c>
      <c r="N11">
        <v>153</v>
      </c>
      <c r="O11" s="1">
        <f t="shared" si="2"/>
        <v>2815.2</v>
      </c>
    </row>
    <row r="12" spans="2:15">
      <c r="B12">
        <v>45</v>
      </c>
      <c r="C12" s="1">
        <v>1.3</v>
      </c>
      <c r="D12">
        <v>8</v>
      </c>
      <c r="E12" s="1">
        <f t="shared" si="0"/>
        <v>10.4</v>
      </c>
      <c r="G12">
        <v>45</v>
      </c>
      <c r="H12" s="1">
        <v>7.1</v>
      </c>
      <c r="I12">
        <v>62</v>
      </c>
      <c r="J12" s="1">
        <f t="shared" si="1"/>
        <v>440.2</v>
      </c>
      <c r="L12">
        <v>45</v>
      </c>
      <c r="M12" s="1">
        <v>18.2</v>
      </c>
      <c r="N12">
        <v>164</v>
      </c>
      <c r="O12" s="1">
        <f t="shared" si="2"/>
        <v>2984.7999999999997</v>
      </c>
    </row>
    <row r="13" spans="2:15">
      <c r="B13">
        <v>50</v>
      </c>
      <c r="C13" s="1">
        <v>1.2</v>
      </c>
      <c r="D13">
        <v>8</v>
      </c>
      <c r="E13" s="1">
        <f t="shared" si="0"/>
        <v>9.6</v>
      </c>
      <c r="G13">
        <v>50</v>
      </c>
      <c r="H13" s="1">
        <v>6.3</v>
      </c>
      <c r="I13">
        <v>62</v>
      </c>
      <c r="J13" s="1">
        <f t="shared" si="1"/>
        <v>390.59999999999997</v>
      </c>
      <c r="L13">
        <v>50</v>
      </c>
      <c r="M13" s="1">
        <v>18</v>
      </c>
      <c r="N13">
        <v>184</v>
      </c>
      <c r="O13" s="1">
        <f t="shared" si="2"/>
        <v>3312</v>
      </c>
    </row>
    <row r="14" spans="2:15">
      <c r="B14">
        <v>55</v>
      </c>
      <c r="C14" s="1">
        <v>1</v>
      </c>
      <c r="D14">
        <v>9</v>
      </c>
      <c r="E14" s="1">
        <f t="shared" si="0"/>
        <v>9</v>
      </c>
      <c r="G14">
        <v>55</v>
      </c>
      <c r="H14" s="1">
        <v>5.6</v>
      </c>
      <c r="I14">
        <v>62</v>
      </c>
      <c r="J14" s="1">
        <f t="shared" si="1"/>
        <v>347.2</v>
      </c>
      <c r="L14">
        <v>55</v>
      </c>
      <c r="M14" s="1">
        <v>17.8</v>
      </c>
      <c r="N14">
        <v>203</v>
      </c>
      <c r="O14" s="1">
        <f t="shared" si="2"/>
        <v>3613.4</v>
      </c>
    </row>
    <row r="15" spans="2:15">
      <c r="B15">
        <v>60</v>
      </c>
      <c r="C15" s="1">
        <v>0.9</v>
      </c>
      <c r="D15">
        <v>9</v>
      </c>
      <c r="E15" s="1">
        <f t="shared" si="0"/>
        <v>8.1</v>
      </c>
      <c r="G15">
        <v>60</v>
      </c>
      <c r="H15" s="1">
        <v>5</v>
      </c>
      <c r="I15">
        <v>63</v>
      </c>
      <c r="J15" s="1">
        <f t="shared" si="1"/>
        <v>315</v>
      </c>
      <c r="L15">
        <v>60</v>
      </c>
      <c r="M15" s="1">
        <v>17.5</v>
      </c>
      <c r="N15">
        <v>225</v>
      </c>
      <c r="O15" s="1">
        <f t="shared" si="2"/>
        <v>3937.5</v>
      </c>
    </row>
    <row r="16" spans="2:15">
      <c r="B16">
        <v>65</v>
      </c>
      <c r="C16" s="1">
        <v>0.8</v>
      </c>
      <c r="D16">
        <v>9</v>
      </c>
      <c r="E16" s="1">
        <f t="shared" si="0"/>
        <v>7.2</v>
      </c>
      <c r="G16">
        <v>65</v>
      </c>
      <c r="H16" s="1">
        <v>4.4000000000000004</v>
      </c>
      <c r="I16">
        <v>63</v>
      </c>
      <c r="J16" s="1">
        <f t="shared" si="1"/>
        <v>277.20000000000005</v>
      </c>
      <c r="L16">
        <v>65</v>
      </c>
      <c r="M16" s="1">
        <v>17</v>
      </c>
      <c r="N16">
        <v>249</v>
      </c>
      <c r="O16" s="1">
        <f t="shared" si="2"/>
        <v>4233</v>
      </c>
    </row>
    <row r="17" spans="2:15">
      <c r="B17">
        <v>70</v>
      </c>
      <c r="C17" s="1">
        <v>0.7</v>
      </c>
      <c r="D17">
        <v>9</v>
      </c>
      <c r="E17" s="1">
        <f t="shared" si="0"/>
        <v>6.3</v>
      </c>
      <c r="G17">
        <v>70</v>
      </c>
      <c r="H17" s="1">
        <v>3.7</v>
      </c>
      <c r="I17">
        <v>64</v>
      </c>
      <c r="J17" s="1">
        <f t="shared" si="1"/>
        <v>236.8</v>
      </c>
      <c r="L17">
        <v>70</v>
      </c>
      <c r="M17" s="1">
        <v>15.8</v>
      </c>
      <c r="N17">
        <v>281</v>
      </c>
      <c r="O17" s="1">
        <f t="shared" si="2"/>
        <v>4439.8</v>
      </c>
    </row>
    <row r="18" spans="2:15">
      <c r="B18">
        <v>75</v>
      </c>
      <c r="C18" s="1">
        <v>0.6</v>
      </c>
      <c r="D18">
        <v>9</v>
      </c>
      <c r="E18" s="1">
        <f t="shared" si="0"/>
        <v>5.3999999999999995</v>
      </c>
      <c r="G18">
        <v>75</v>
      </c>
      <c r="H18" s="1">
        <v>3</v>
      </c>
      <c r="I18">
        <v>64</v>
      </c>
      <c r="J18" s="1">
        <f t="shared" si="1"/>
        <v>192</v>
      </c>
      <c r="L18">
        <v>75</v>
      </c>
      <c r="M18" s="1">
        <v>13.4</v>
      </c>
      <c r="N18">
        <v>291</v>
      </c>
      <c r="O18" s="1">
        <f t="shared" si="2"/>
        <v>3899.4</v>
      </c>
    </row>
    <row r="19" spans="2:15">
      <c r="B19">
        <v>80</v>
      </c>
      <c r="C19" s="1">
        <v>0.5</v>
      </c>
      <c r="D19">
        <v>9</v>
      </c>
      <c r="E19" s="1">
        <f t="shared" si="0"/>
        <v>4.5</v>
      </c>
      <c r="G19">
        <v>80</v>
      </c>
      <c r="H19" s="1">
        <v>2.2999999999999998</v>
      </c>
      <c r="I19">
        <v>64</v>
      </c>
      <c r="J19" s="1">
        <f t="shared" si="1"/>
        <v>147.19999999999999</v>
      </c>
      <c r="L19">
        <v>80</v>
      </c>
      <c r="M19" s="1">
        <v>10.199999999999999</v>
      </c>
      <c r="N19">
        <v>298</v>
      </c>
      <c r="O19" s="1">
        <f t="shared" si="2"/>
        <v>3039.6</v>
      </c>
    </row>
    <row r="20" spans="2:15">
      <c r="B20">
        <v>85</v>
      </c>
      <c r="C20" s="1">
        <v>0.3</v>
      </c>
      <c r="D20">
        <v>9</v>
      </c>
      <c r="E20" s="1">
        <f t="shared" si="0"/>
        <v>2.6999999999999997</v>
      </c>
      <c r="G20">
        <v>85</v>
      </c>
      <c r="H20" s="1">
        <v>1.6</v>
      </c>
      <c r="I20">
        <v>65</v>
      </c>
      <c r="J20" s="1">
        <f t="shared" si="1"/>
        <v>104</v>
      </c>
      <c r="L20">
        <v>85</v>
      </c>
      <c r="M20" s="1">
        <v>7.4</v>
      </c>
      <c r="N20">
        <v>305</v>
      </c>
      <c r="O20" s="1">
        <f t="shared" si="2"/>
        <v>2257</v>
      </c>
    </row>
    <row r="21" spans="2:15">
      <c r="B21">
        <v>90</v>
      </c>
      <c r="C21" s="1">
        <v>0.2</v>
      </c>
      <c r="D21">
        <v>9</v>
      </c>
      <c r="E21" s="1">
        <f t="shared" si="0"/>
        <v>1.8</v>
      </c>
      <c r="G21">
        <v>90</v>
      </c>
      <c r="H21" s="1">
        <v>1.2</v>
      </c>
      <c r="I21">
        <v>64</v>
      </c>
      <c r="J21" s="1">
        <f t="shared" si="1"/>
        <v>76.8</v>
      </c>
      <c r="L21">
        <v>90</v>
      </c>
      <c r="M21" s="1">
        <v>5.0999999999999996</v>
      </c>
      <c r="N21">
        <v>309</v>
      </c>
      <c r="O21" s="1">
        <f t="shared" si="2"/>
        <v>1575.8999999999999</v>
      </c>
    </row>
    <row r="22" spans="2:15">
      <c r="B22">
        <v>95</v>
      </c>
      <c r="C22" s="1">
        <v>0.1</v>
      </c>
      <c r="D22">
        <v>9</v>
      </c>
      <c r="E22" s="1">
        <f t="shared" si="0"/>
        <v>0.9</v>
      </c>
      <c r="G22">
        <v>95</v>
      </c>
      <c r="H22" s="1">
        <v>0.4</v>
      </c>
      <c r="I22">
        <v>64</v>
      </c>
      <c r="J22" s="1">
        <f t="shared" si="1"/>
        <v>25.6</v>
      </c>
      <c r="L22">
        <v>95</v>
      </c>
      <c r="M22" s="1">
        <v>1.9</v>
      </c>
      <c r="N22">
        <v>315</v>
      </c>
      <c r="O22" s="1">
        <f t="shared" si="2"/>
        <v>598.5</v>
      </c>
    </row>
    <row r="23" spans="2:15">
      <c r="B23">
        <v>100</v>
      </c>
      <c r="C23" s="1">
        <v>0.1</v>
      </c>
      <c r="D23">
        <v>1</v>
      </c>
      <c r="E23" s="1">
        <f t="shared" si="0"/>
        <v>0.1</v>
      </c>
      <c r="G23">
        <v>100</v>
      </c>
      <c r="H23" s="1">
        <v>0.1</v>
      </c>
      <c r="I23">
        <v>64</v>
      </c>
      <c r="J23" s="1">
        <f t="shared" si="1"/>
        <v>6.4</v>
      </c>
      <c r="L23">
        <v>100</v>
      </c>
      <c r="M23" s="1">
        <v>0.1</v>
      </c>
      <c r="N23">
        <v>318</v>
      </c>
      <c r="O23" s="1">
        <f t="shared" si="2"/>
        <v>31.8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430E-60B5-3144-ACCF-4E15EE6B227D}">
  <dimension ref="A1"/>
  <sheetViews>
    <sheetView topLeftCell="A23" zoomScale="75" workbookViewId="0">
      <selection activeCell="M60" sqref="M60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実験5.1，実験5.2</vt:lpstr>
      <vt:lpstr>実験5.3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2019-07-08T02:02:48Z</cp:lastPrinted>
  <dcterms:created xsi:type="dcterms:W3CDTF">2019-07-04T00:28:36Z</dcterms:created>
  <dcterms:modified xsi:type="dcterms:W3CDTF">2019-07-24T09:34:14Z</dcterms:modified>
</cp:coreProperties>
</file>