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20" yWindow="0" windowWidth="32040" windowHeight="17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2" l="1"/>
  <c r="G7" i="2"/>
</calcChain>
</file>

<file path=xl/sharedStrings.xml><?xml version="1.0" encoding="utf-8"?>
<sst xmlns="http://schemas.openxmlformats.org/spreadsheetml/2006/main" count="129" uniqueCount="58">
  <si>
    <t>Tonnes/Head (Individual Livestock) Adjusted to Include Mill Screen Factor</t>
  </si>
  <si>
    <t>Livestock Type</t>
  </si>
  <si>
    <t>Wheat</t>
  </si>
  <si>
    <t>Oats</t>
  </si>
  <si>
    <t>Barley</t>
  </si>
  <si>
    <t>Grain Corn</t>
  </si>
  <si>
    <t>Dry Peas</t>
  </si>
  <si>
    <t>Soybean Meal</t>
  </si>
  <si>
    <t>Canola Meal</t>
  </si>
  <si>
    <t>Pasture</t>
  </si>
  <si>
    <t>Hay</t>
  </si>
  <si>
    <t>Silage</t>
  </si>
  <si>
    <t>Total Grains, Silage and Meal for CO2 of shipping per t feed imports for SWBC Livestock Products with Feed Imports</t>
  </si>
  <si>
    <t>Beef Cattle</t>
  </si>
  <si>
    <t xml:space="preserve">Beef cows </t>
  </si>
  <si>
    <t>tonnes</t>
  </si>
  <si>
    <t>Slaughter calves</t>
  </si>
  <si>
    <t>Steers &amp; Heifer Slaughter</t>
  </si>
  <si>
    <t>Dairy Cattle</t>
  </si>
  <si>
    <t>Dairy cows</t>
  </si>
  <si>
    <t>Dairy calves &lt;1 yr</t>
  </si>
  <si>
    <t>Dairy Heifers &gt; 1 yr</t>
  </si>
  <si>
    <t xml:space="preserve">Sheep and lambs </t>
  </si>
  <si>
    <t>Rams &amp; Ewes</t>
  </si>
  <si>
    <t>Slaughter lambs</t>
  </si>
  <si>
    <t>Pigs</t>
  </si>
  <si>
    <t>Sows &amp; Bred Gilts</t>
  </si>
  <si>
    <t>Feeder Pigs</t>
  </si>
  <si>
    <t xml:space="preserve">Layers </t>
  </si>
  <si>
    <t>Broilers</t>
  </si>
  <si>
    <t>Turkeys</t>
  </si>
  <si>
    <t>Livestock Data</t>
  </si>
  <si>
    <t>cansim0040221.2011.csv</t>
  </si>
  <si>
    <t>cansim0040222.2011.csv</t>
  </si>
  <si>
    <t>cansim0040225.2011.csv</t>
  </si>
  <si>
    <t>cows</t>
  </si>
  <si>
    <t>Food Need</t>
  </si>
  <si>
    <t>Yield Data</t>
  </si>
  <si>
    <t>Heads of Livestock in SWBC</t>
  </si>
  <si>
    <t>|</t>
  </si>
  <si>
    <t>cansim0040213.2011.2.csv</t>
  </si>
  <si>
    <t>cansim0040213.2011.csv</t>
  </si>
  <si>
    <t>cansim0040214.2011.csv</t>
  </si>
  <si>
    <t>cansim0040215.2011.csv</t>
  </si>
  <si>
    <t>cansim0040217.2011.csv</t>
  </si>
  <si>
    <t>poultry</t>
  </si>
  <si>
    <t>pigs/hogs</t>
  </si>
  <si>
    <t>sheep and lambs</t>
  </si>
  <si>
    <t>cansim0040223.2011.csv</t>
  </si>
  <si>
    <t>liveweight</t>
  </si>
  <si>
    <t>live weight</t>
  </si>
  <si>
    <t>cold dressed weight</t>
  </si>
  <si>
    <t>dressed / cold trimmed weight</t>
  </si>
  <si>
    <t>use this conversion factor because average weight of chicken in BC in 2010 was 1.58kg (see CANSIM Table 003-0018)</t>
  </si>
  <si>
    <t>Eviscerated</t>
  </si>
  <si>
    <t>tonne</t>
  </si>
  <si>
    <t>use this conversion factor because average weight of Turkey in BC in 2010 was 7.73kg (see CANSIM Table 003-0018)</t>
  </si>
  <si>
    <t>eviscerated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</si>
</sst>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0" fillId="4" borderId="0" xfId="0" applyFill="1"/>
    <xf numFmtId="0" fontId="6" fillId="5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1" fillId="6" borderId="0" xfId="0" applyFont="1" applyFill="1"/>
    <xf numFmtId="0" fontId="1" fillId="0" borderId="0" xfId="0" applyFont="1" applyFill="1"/>
    <xf numFmtId="0" fontId="6" fillId="0" borderId="0" xfId="0" applyFont="1" applyFill="1"/>
    <xf numFmtId="0" fontId="3" fillId="7" borderId="1" xfId="29" applyFont="1" applyFill="1" applyBorder="1" applyAlignment="1">
      <alignment horizontal="center" wrapText="1"/>
    </xf>
    <xf numFmtId="0" fontId="3" fillId="7" borderId="0" xfId="29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Normal 2 2" xfId="2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sqref="A1:N20"/>
    </sheetView>
  </sheetViews>
  <sheetFormatPr baseColWidth="10" defaultRowHeight="15" x14ac:dyDescent="0"/>
  <sheetData>
    <row r="1" spans="1:19">
      <c r="A1" s="1" t="s">
        <v>0</v>
      </c>
    </row>
    <row r="2" spans="1:1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/>
      <c r="J2" s="1" t="s">
        <v>9</v>
      </c>
      <c r="K2" s="1" t="s">
        <v>10</v>
      </c>
      <c r="L2" s="1" t="s">
        <v>11</v>
      </c>
      <c r="M2" s="1" t="s">
        <v>12</v>
      </c>
      <c r="N2" s="1"/>
      <c r="O2" s="1"/>
      <c r="P2" s="1"/>
      <c r="Q2" s="1"/>
      <c r="R2" s="1"/>
      <c r="S2" s="1"/>
    </row>
    <row r="3" spans="1:19">
      <c r="A3" s="1" t="s">
        <v>13</v>
      </c>
      <c r="B3">
        <v>0</v>
      </c>
      <c r="C3">
        <v>2.0490196078431375E-2</v>
      </c>
      <c r="D3">
        <v>0.38009313725490196</v>
      </c>
      <c r="E3">
        <v>1.0245098039215687E-3</v>
      </c>
      <c r="F3">
        <v>0</v>
      </c>
      <c r="G3">
        <v>1.0245098039215687E-3</v>
      </c>
      <c r="H3">
        <v>5.1225490196078437E-3</v>
      </c>
      <c r="J3">
        <v>2.056</v>
      </c>
      <c r="K3">
        <v>1.427</v>
      </c>
      <c r="L3">
        <v>0.17699999999999999</v>
      </c>
    </row>
    <row r="4" spans="1:19">
      <c r="A4" s="1" t="s">
        <v>14</v>
      </c>
      <c r="B4">
        <v>0</v>
      </c>
      <c r="C4">
        <v>7.1471471471471473E-3</v>
      </c>
      <c r="D4">
        <v>0.31549549549549549</v>
      </c>
      <c r="E4">
        <v>0</v>
      </c>
      <c r="F4">
        <v>0</v>
      </c>
      <c r="G4">
        <v>5.1051051051051056E-3</v>
      </c>
      <c r="H4">
        <v>5.1051051051051056E-3</v>
      </c>
      <c r="J4">
        <v>2.0249999999999999</v>
      </c>
      <c r="K4">
        <v>1.528</v>
      </c>
      <c r="L4">
        <v>8.6999999999999994E-2</v>
      </c>
      <c r="M4">
        <v>0.58475490196078428</v>
      </c>
      <c r="N4" t="s">
        <v>15</v>
      </c>
    </row>
    <row r="5" spans="1:19">
      <c r="A5" s="1" t="s">
        <v>16</v>
      </c>
      <c r="B5">
        <v>1.0272596843615496E-3</v>
      </c>
      <c r="C5">
        <v>1.3354375896700143E-2</v>
      </c>
      <c r="D5">
        <v>0.58142898134863696</v>
      </c>
      <c r="E5">
        <v>6.3690100430416063E-2</v>
      </c>
      <c r="F5">
        <v>0</v>
      </c>
      <c r="G5">
        <v>2.0545193687230991E-2</v>
      </c>
      <c r="H5">
        <v>1.6436154949784794E-2</v>
      </c>
      <c r="J5">
        <v>0.82899999999999996</v>
      </c>
      <c r="K5">
        <v>0.217</v>
      </c>
      <c r="L5">
        <v>1.0999999999999999E-2</v>
      </c>
      <c r="M5">
        <v>0.41985285285285279</v>
      </c>
      <c r="N5" t="s">
        <v>15</v>
      </c>
    </row>
    <row r="6" spans="1:19">
      <c r="A6" s="1" t="s">
        <v>17</v>
      </c>
      <c r="B6">
        <v>0</v>
      </c>
      <c r="C6">
        <v>0</v>
      </c>
      <c r="D6">
        <v>1.3273204172876305</v>
      </c>
      <c r="E6">
        <v>0</v>
      </c>
      <c r="F6">
        <v>0</v>
      </c>
      <c r="G6">
        <v>0</v>
      </c>
      <c r="H6">
        <v>1.4250372578241431E-2</v>
      </c>
      <c r="J6">
        <v>1.0980000000000001</v>
      </c>
      <c r="K6">
        <v>0.81699999999999995</v>
      </c>
      <c r="L6">
        <v>0.44</v>
      </c>
      <c r="M6">
        <v>0.70748206599713037</v>
      </c>
      <c r="N6" t="s">
        <v>15</v>
      </c>
    </row>
    <row r="7" spans="1:19">
      <c r="A7" s="1" t="s">
        <v>18</v>
      </c>
      <c r="B7">
        <v>0</v>
      </c>
      <c r="C7">
        <v>0</v>
      </c>
      <c r="D7">
        <v>1.355717427157779</v>
      </c>
      <c r="E7">
        <v>0</v>
      </c>
      <c r="F7">
        <v>0</v>
      </c>
      <c r="G7">
        <v>0</v>
      </c>
      <c r="H7">
        <v>0.40305112699285323</v>
      </c>
      <c r="J7">
        <v>0.373</v>
      </c>
      <c r="K7">
        <v>0.98599999999999999</v>
      </c>
      <c r="L7">
        <v>1.7689999999999999</v>
      </c>
      <c r="M7">
        <v>1.7815707898658719</v>
      </c>
      <c r="N7" t="s">
        <v>15</v>
      </c>
    </row>
    <row r="8" spans="1:19">
      <c r="A8" s="1" t="s">
        <v>19</v>
      </c>
      <c r="B8">
        <v>0</v>
      </c>
      <c r="C8">
        <v>0</v>
      </c>
      <c r="D8">
        <v>2.375</v>
      </c>
      <c r="E8">
        <v>0</v>
      </c>
      <c r="F8">
        <v>0</v>
      </c>
      <c r="G8">
        <v>0</v>
      </c>
      <c r="H8">
        <v>0.71249999999999991</v>
      </c>
      <c r="J8">
        <v>0.45700000000000002</v>
      </c>
      <c r="K8">
        <v>0.91300000000000003</v>
      </c>
      <c r="L8">
        <v>2.738</v>
      </c>
      <c r="M8">
        <v>3.5277685541506321</v>
      </c>
      <c r="N8" t="s">
        <v>15</v>
      </c>
    </row>
    <row r="9" spans="1:19">
      <c r="A9" s="1" t="s">
        <v>20</v>
      </c>
      <c r="B9">
        <v>0</v>
      </c>
      <c r="C9">
        <v>0</v>
      </c>
      <c r="D9">
        <v>0.60387096774193549</v>
      </c>
      <c r="E9">
        <v>0</v>
      </c>
      <c r="F9">
        <v>0</v>
      </c>
      <c r="G9">
        <v>0</v>
      </c>
      <c r="H9">
        <v>0.18116129032258066</v>
      </c>
      <c r="J9">
        <v>6.3E-2</v>
      </c>
      <c r="K9">
        <v>1.27</v>
      </c>
      <c r="L9">
        <v>0.317</v>
      </c>
      <c r="M9">
        <v>5.8254999999999999</v>
      </c>
      <c r="N9" t="s">
        <v>15</v>
      </c>
    </row>
    <row r="10" spans="1:19">
      <c r="A10" s="1" t="s">
        <v>21</v>
      </c>
      <c r="B10">
        <v>0</v>
      </c>
      <c r="C10">
        <v>0</v>
      </c>
      <c r="D10">
        <v>8.8999999999999996E-2</v>
      </c>
      <c r="E10">
        <v>0</v>
      </c>
      <c r="F10">
        <v>0</v>
      </c>
      <c r="G10">
        <v>0</v>
      </c>
      <c r="H10">
        <v>1.4999999999999999E-2</v>
      </c>
      <c r="J10">
        <v>0.50800000000000001</v>
      </c>
      <c r="K10">
        <v>0.85299999999999998</v>
      </c>
      <c r="L10">
        <v>1.28</v>
      </c>
      <c r="M10">
        <v>1.1020322580645161</v>
      </c>
      <c r="N10" t="s">
        <v>15</v>
      </c>
    </row>
    <row r="11" spans="1:19">
      <c r="A11" s="1" t="s">
        <v>22</v>
      </c>
      <c r="B11">
        <v>0</v>
      </c>
      <c r="C11">
        <v>1E-3</v>
      </c>
      <c r="D11">
        <v>3.5999999999999997E-2</v>
      </c>
      <c r="E11">
        <v>0</v>
      </c>
      <c r="F11">
        <v>0</v>
      </c>
      <c r="G11">
        <v>0</v>
      </c>
      <c r="H11">
        <v>1E-3</v>
      </c>
      <c r="J11">
        <v>0.19</v>
      </c>
      <c r="K11">
        <v>0.13200000000000001</v>
      </c>
      <c r="L11">
        <v>2.8000000000000001E-2</v>
      </c>
      <c r="M11">
        <v>1.3840000000000001</v>
      </c>
      <c r="N11" t="s">
        <v>15</v>
      </c>
    </row>
    <row r="12" spans="1:19">
      <c r="A12" s="1" t="s">
        <v>23</v>
      </c>
      <c r="B12">
        <v>0</v>
      </c>
      <c r="C12">
        <v>0</v>
      </c>
      <c r="D12">
        <v>4.2000000000000003E-2</v>
      </c>
      <c r="E12">
        <v>0</v>
      </c>
      <c r="F12">
        <v>0</v>
      </c>
      <c r="G12">
        <v>0</v>
      </c>
      <c r="H12">
        <v>0</v>
      </c>
      <c r="J12">
        <v>0.27900000000000003</v>
      </c>
      <c r="K12">
        <v>0.30499999999999999</v>
      </c>
      <c r="L12">
        <v>7.5999999999999998E-2</v>
      </c>
      <c r="M12">
        <v>6.6000000000000003E-2</v>
      </c>
      <c r="N12" t="s">
        <v>15</v>
      </c>
    </row>
    <row r="13" spans="1:19">
      <c r="A13" s="1" t="s">
        <v>24</v>
      </c>
      <c r="B13">
        <v>0</v>
      </c>
      <c r="C13">
        <v>2E-3</v>
      </c>
      <c r="D13">
        <v>2.1000000000000001E-2</v>
      </c>
      <c r="E13">
        <v>0</v>
      </c>
      <c r="F13">
        <v>0</v>
      </c>
      <c r="G13">
        <v>0</v>
      </c>
      <c r="H13">
        <v>2E-3</v>
      </c>
      <c r="J13">
        <v>0.127</v>
      </c>
      <c r="K13">
        <v>1.2999999999999999E-2</v>
      </c>
      <c r="L13">
        <v>0</v>
      </c>
      <c r="M13">
        <v>0.11799999999999999</v>
      </c>
      <c r="N13" t="s">
        <v>15</v>
      </c>
    </row>
    <row r="14" spans="1:19">
      <c r="A14" s="1" t="s">
        <v>25</v>
      </c>
      <c r="B14">
        <v>0.11181707317073171</v>
      </c>
      <c r="C14">
        <v>1.0548780487804879E-3</v>
      </c>
      <c r="D14">
        <v>0.13291463414634147</v>
      </c>
      <c r="E14">
        <v>1.0548780487804879E-3</v>
      </c>
      <c r="F14">
        <v>4.6414634146341463E-2</v>
      </c>
      <c r="G14">
        <v>1.6878048780487806E-2</v>
      </c>
      <c r="H14">
        <v>1.6878048780487806E-2</v>
      </c>
      <c r="J14">
        <v>0</v>
      </c>
      <c r="K14">
        <v>0</v>
      </c>
      <c r="L14">
        <v>0</v>
      </c>
      <c r="M14">
        <v>2.5000000000000001E-2</v>
      </c>
      <c r="N14" t="s">
        <v>15</v>
      </c>
    </row>
    <row r="15" spans="1:19">
      <c r="A15" s="1" t="s">
        <v>26</v>
      </c>
      <c r="B15">
        <v>0.24969968051118213</v>
      </c>
      <c r="C15">
        <v>0</v>
      </c>
      <c r="D15">
        <v>0.46525239616613417</v>
      </c>
      <c r="E15">
        <v>0</v>
      </c>
      <c r="F15">
        <v>0.1205814696485623</v>
      </c>
      <c r="G15">
        <v>5.0153354632587861E-2</v>
      </c>
      <c r="H15">
        <v>4.9086261980830673E-2</v>
      </c>
      <c r="J15">
        <v>0</v>
      </c>
      <c r="K15">
        <v>0</v>
      </c>
      <c r="L15">
        <v>0</v>
      </c>
      <c r="M15">
        <v>0.32701219512195129</v>
      </c>
      <c r="N15" t="s">
        <v>15</v>
      </c>
    </row>
    <row r="16" spans="1:19">
      <c r="A16" s="1" t="s">
        <v>27</v>
      </c>
      <c r="B16">
        <v>0.10544217687074831</v>
      </c>
      <c r="C16">
        <v>1.0544217687074829E-3</v>
      </c>
      <c r="D16">
        <v>0.11493197278911564</v>
      </c>
      <c r="E16">
        <v>0</v>
      </c>
      <c r="F16">
        <v>4.2176870748299324E-2</v>
      </c>
      <c r="G16">
        <v>1.4761904761904763E-2</v>
      </c>
      <c r="H16">
        <v>1.4761904761904763E-2</v>
      </c>
      <c r="J16">
        <v>0</v>
      </c>
      <c r="K16">
        <v>0</v>
      </c>
      <c r="L16">
        <v>0</v>
      </c>
      <c r="M16">
        <v>0.93477316293929713</v>
      </c>
      <c r="N16" t="s">
        <v>15</v>
      </c>
    </row>
    <row r="17" spans="1:14">
      <c r="A17" s="1" t="s">
        <v>28</v>
      </c>
      <c r="B17">
        <v>1.145338078291815E-2</v>
      </c>
      <c r="C17">
        <v>0</v>
      </c>
      <c r="D17">
        <v>0</v>
      </c>
      <c r="E17">
        <v>1.0817081850533809E-2</v>
      </c>
      <c r="F17">
        <v>0</v>
      </c>
      <c r="G17">
        <v>3.6056939501779356E-3</v>
      </c>
      <c r="H17">
        <v>2.1209964412811388E-3</v>
      </c>
      <c r="J17">
        <v>0</v>
      </c>
      <c r="K17">
        <v>0</v>
      </c>
      <c r="L17">
        <v>0</v>
      </c>
      <c r="M17">
        <v>0.29312925170068027</v>
      </c>
      <c r="N17" t="s">
        <v>15</v>
      </c>
    </row>
    <row r="18" spans="1:14">
      <c r="A18" s="1" t="s">
        <v>29</v>
      </c>
      <c r="B18">
        <v>1.1999999999999999E-3</v>
      </c>
      <c r="C18">
        <v>0</v>
      </c>
      <c r="D18">
        <v>8.9999999999999998E-4</v>
      </c>
      <c r="E18">
        <v>0</v>
      </c>
      <c r="F18">
        <v>0</v>
      </c>
      <c r="G18">
        <v>2.9999999999999997E-4</v>
      </c>
      <c r="H18">
        <v>2.0000000000000001E-4</v>
      </c>
      <c r="J18">
        <v>0</v>
      </c>
      <c r="K18">
        <v>0</v>
      </c>
      <c r="L18">
        <v>0</v>
      </c>
      <c r="M18">
        <v>2.7997153024911035E-2</v>
      </c>
      <c r="N18" t="s">
        <v>15</v>
      </c>
    </row>
    <row r="19" spans="1:14">
      <c r="A19" s="1" t="s">
        <v>30</v>
      </c>
      <c r="B19">
        <v>4.7597222222222225E-3</v>
      </c>
      <c r="C19">
        <v>0</v>
      </c>
      <c r="D19">
        <v>0</v>
      </c>
      <c r="E19">
        <v>5.8979166666666668E-3</v>
      </c>
      <c r="F19">
        <v>0</v>
      </c>
      <c r="G19">
        <v>3.1041666666666665E-3</v>
      </c>
      <c r="H19">
        <v>6.2083333333333326E-4</v>
      </c>
      <c r="J19">
        <v>0</v>
      </c>
      <c r="K19">
        <v>0</v>
      </c>
      <c r="L19">
        <v>0</v>
      </c>
      <c r="M19">
        <v>2.5999999999999999E-3</v>
      </c>
      <c r="N19" t="s">
        <v>15</v>
      </c>
    </row>
    <row r="20" spans="1:14">
      <c r="M20">
        <v>1.4382638888888889E-2</v>
      </c>
      <c r="N20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abSelected="1" workbookViewId="0">
      <selection activeCell="G26" sqref="G26"/>
    </sheetView>
  </sheetViews>
  <sheetFormatPr baseColWidth="10" defaultRowHeight="15" x14ac:dyDescent="0"/>
  <cols>
    <col min="1" max="1" width="21.33203125" customWidth="1"/>
    <col min="2" max="2" width="24.5" customWidth="1"/>
    <col min="3" max="3" width="21.6640625" customWidth="1"/>
    <col min="8" max="8" width="10.83203125" customWidth="1"/>
  </cols>
  <sheetData>
    <row r="2" spans="1:13">
      <c r="A2" s="4" t="s">
        <v>36</v>
      </c>
      <c r="B2" s="3"/>
      <c r="C2" s="3"/>
      <c r="D2" s="3"/>
      <c r="F2" s="13" t="s">
        <v>53</v>
      </c>
      <c r="G2" s="14"/>
      <c r="H2" s="14"/>
      <c r="I2" s="14"/>
      <c r="J2" s="14"/>
      <c r="K2" s="14"/>
      <c r="L2" s="14"/>
      <c r="M2" s="14"/>
    </row>
    <row r="3" spans="1:13">
      <c r="A3" s="3"/>
      <c r="B3" s="3"/>
      <c r="C3" s="3"/>
      <c r="D3" s="3"/>
      <c r="F3" s="13"/>
      <c r="G3" s="14"/>
      <c r="H3" s="14"/>
      <c r="I3" s="14"/>
      <c r="J3" s="14"/>
      <c r="K3" s="14"/>
      <c r="L3" s="14"/>
      <c r="M3" s="14"/>
    </row>
    <row r="4" spans="1:13">
      <c r="A4" s="3"/>
      <c r="B4" s="3"/>
      <c r="C4" s="3"/>
      <c r="D4" s="3"/>
      <c r="H4">
        <v>1.58</v>
      </c>
    </row>
    <row r="5" spans="1:13">
      <c r="A5" s="3"/>
      <c r="B5" s="3"/>
      <c r="C5" s="3"/>
      <c r="D5" s="3"/>
      <c r="G5" s="15" t="s">
        <v>49</v>
      </c>
      <c r="H5" s="16" t="s">
        <v>54</v>
      </c>
      <c r="I5" s="17" t="s">
        <v>55</v>
      </c>
    </row>
    <row r="6" spans="1:13">
      <c r="A6" s="3"/>
      <c r="B6" s="3"/>
      <c r="C6" s="3"/>
      <c r="D6" s="3"/>
      <c r="G6" s="18">
        <v>1</v>
      </c>
      <c r="H6" s="19">
        <v>0.73499999999999999</v>
      </c>
      <c r="I6" s="20" t="s">
        <v>55</v>
      </c>
    </row>
    <row r="7" spans="1:13">
      <c r="A7" s="3"/>
      <c r="B7" s="3"/>
      <c r="C7" s="3"/>
      <c r="D7" s="3"/>
      <c r="G7" s="21">
        <f>G6/H6</f>
        <v>1.3605442176870748</v>
      </c>
      <c r="H7" s="22">
        <v>1</v>
      </c>
      <c r="I7" s="23" t="s">
        <v>55</v>
      </c>
    </row>
    <row r="8" spans="1:13">
      <c r="A8" s="3"/>
      <c r="B8" s="3"/>
      <c r="C8" s="3"/>
      <c r="D8" s="3"/>
    </row>
    <row r="9" spans="1:13">
      <c r="A9" s="3"/>
      <c r="B9" s="3"/>
      <c r="C9" s="3"/>
      <c r="D9" s="3"/>
    </row>
    <row r="10" spans="1:13">
      <c r="A10" s="3"/>
      <c r="B10" s="3"/>
      <c r="C10" s="3"/>
      <c r="D10" s="3"/>
      <c r="F10" s="13" t="s">
        <v>56</v>
      </c>
      <c r="G10" s="14"/>
      <c r="H10" s="14"/>
      <c r="I10" s="14"/>
      <c r="J10" s="14"/>
      <c r="K10" s="14"/>
      <c r="L10" s="14"/>
      <c r="M10" s="14"/>
    </row>
    <row r="11" spans="1:13">
      <c r="F11" s="13"/>
      <c r="G11" s="14"/>
      <c r="H11" s="14"/>
      <c r="I11" s="14"/>
      <c r="J11" s="14"/>
      <c r="K11" s="14"/>
      <c r="L11" s="14"/>
      <c r="M11" s="14"/>
    </row>
    <row r="12" spans="1:13">
      <c r="H12">
        <v>7.73</v>
      </c>
    </row>
    <row r="13" spans="1:13">
      <c r="A13" s="6" t="s">
        <v>37</v>
      </c>
      <c r="B13" s="6"/>
      <c r="C13" s="6" t="s">
        <v>40</v>
      </c>
      <c r="D13" s="6"/>
      <c r="G13" s="15" t="s">
        <v>49</v>
      </c>
      <c r="H13" s="16" t="s">
        <v>57</v>
      </c>
      <c r="I13" s="17" t="s">
        <v>55</v>
      </c>
    </row>
    <row r="14" spans="1:13">
      <c r="A14" s="6"/>
      <c r="B14" s="6"/>
      <c r="C14" s="6" t="s">
        <v>41</v>
      </c>
      <c r="D14" s="6"/>
      <c r="G14" s="18">
        <v>1</v>
      </c>
      <c r="H14" s="19">
        <v>0.82</v>
      </c>
      <c r="I14" s="20" t="s">
        <v>55</v>
      </c>
    </row>
    <row r="15" spans="1:13">
      <c r="A15" s="6"/>
      <c r="B15" s="6"/>
      <c r="C15" s="6" t="s">
        <v>42</v>
      </c>
      <c r="D15" s="6"/>
      <c r="G15" s="21">
        <f>1/H14</f>
        <v>1.2195121951219512</v>
      </c>
      <c r="H15" s="22">
        <v>1</v>
      </c>
      <c r="I15" s="23"/>
    </row>
    <row r="16" spans="1:13">
      <c r="A16" s="6"/>
      <c r="B16" s="6"/>
      <c r="C16" s="6" t="s">
        <v>43</v>
      </c>
      <c r="D16" s="6"/>
    </row>
    <row r="17" spans="1:7">
      <c r="A17" s="6"/>
      <c r="B17" s="6"/>
      <c r="C17" s="6" t="s">
        <v>44</v>
      </c>
      <c r="D17" s="6"/>
    </row>
    <row r="18" spans="1:7">
      <c r="A18" s="6"/>
      <c r="B18" s="6"/>
      <c r="C18" s="6"/>
      <c r="D18" s="6"/>
    </row>
    <row r="19" spans="1:7">
      <c r="A19" s="6"/>
      <c r="B19" s="6"/>
      <c r="C19" s="6"/>
      <c r="D19" s="6"/>
    </row>
    <row r="20" spans="1:7">
      <c r="A20" s="6"/>
      <c r="B20" s="6"/>
      <c r="C20" s="6"/>
      <c r="D20" s="6"/>
    </row>
    <row r="21" spans="1:7">
      <c r="A21" s="6"/>
      <c r="B21" s="6"/>
      <c r="C21" s="6"/>
      <c r="D21" s="6"/>
    </row>
    <row r="22" spans="1:7">
      <c r="A22" s="6"/>
      <c r="B22" s="6"/>
      <c r="C22" s="6"/>
      <c r="D22" s="6"/>
    </row>
    <row r="23" spans="1:7">
      <c r="A23" s="6"/>
      <c r="B23" s="6"/>
      <c r="C23" s="6"/>
      <c r="D23" s="6"/>
    </row>
    <row r="24" spans="1:7">
      <c r="A24" s="6"/>
      <c r="B24" s="6"/>
      <c r="C24" s="6"/>
      <c r="D24" s="6"/>
    </row>
    <row r="25" spans="1:7">
      <c r="A25" s="6"/>
      <c r="B25" s="6"/>
      <c r="C25" s="6"/>
      <c r="D25" s="6"/>
    </row>
    <row r="28" spans="1:7">
      <c r="A28" s="5" t="s">
        <v>31</v>
      </c>
      <c r="B28" s="9" t="s">
        <v>39</v>
      </c>
      <c r="C28" s="7" t="s">
        <v>32</v>
      </c>
      <c r="D28" s="7" t="s">
        <v>35</v>
      </c>
      <c r="E28" s="8"/>
      <c r="F28" s="2" t="s">
        <v>51</v>
      </c>
      <c r="G28" s="2"/>
    </row>
    <row r="29" spans="1:7">
      <c r="A29" s="2"/>
      <c r="B29" s="2" t="s">
        <v>38</v>
      </c>
      <c r="C29" s="7" t="s">
        <v>33</v>
      </c>
      <c r="D29" s="7" t="s">
        <v>47</v>
      </c>
      <c r="E29" s="8"/>
      <c r="F29" s="2" t="s">
        <v>51</v>
      </c>
      <c r="G29" s="2"/>
    </row>
    <row r="30" spans="1:7">
      <c r="A30" s="2"/>
      <c r="B30" s="9" t="s">
        <v>39</v>
      </c>
      <c r="C30" s="7" t="s">
        <v>48</v>
      </c>
      <c r="D30" s="7" t="s">
        <v>46</v>
      </c>
      <c r="E30" s="8"/>
      <c r="F30" s="2" t="s">
        <v>52</v>
      </c>
      <c r="G30" s="2"/>
    </row>
    <row r="31" spans="1:7">
      <c r="B31" s="9" t="s">
        <v>39</v>
      </c>
      <c r="C31" s="7" t="s">
        <v>34</v>
      </c>
      <c r="D31" s="7" t="s">
        <v>45</v>
      </c>
      <c r="E31" s="8"/>
      <c r="F31" s="2" t="s">
        <v>50</v>
      </c>
      <c r="G31" s="2"/>
    </row>
    <row r="32" spans="1:7">
      <c r="C32" s="12"/>
      <c r="D32" s="12"/>
    </row>
    <row r="36" spans="2:15">
      <c r="B36" s="1" t="s">
        <v>0</v>
      </c>
    </row>
    <row r="37" spans="2:15"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/>
      <c r="K37" s="1" t="s">
        <v>9</v>
      </c>
      <c r="L37" s="1" t="s">
        <v>10</v>
      </c>
      <c r="M37" s="1" t="s">
        <v>11</v>
      </c>
      <c r="N37" s="1" t="s">
        <v>12</v>
      </c>
      <c r="O37" s="1"/>
    </row>
    <row r="38" spans="2:15">
      <c r="B38" s="1" t="s">
        <v>13</v>
      </c>
      <c r="C38">
        <v>0</v>
      </c>
      <c r="D38">
        <v>2.0490196078431375E-2</v>
      </c>
      <c r="E38">
        <v>0.38009313725490196</v>
      </c>
      <c r="F38">
        <v>1.0245098039215687E-3</v>
      </c>
      <c r="G38">
        <v>0</v>
      </c>
      <c r="H38">
        <v>1.0245098039215687E-3</v>
      </c>
      <c r="I38">
        <v>5.1225490196078437E-3</v>
      </c>
      <c r="K38">
        <v>2.056</v>
      </c>
      <c r="L38">
        <v>1.427</v>
      </c>
      <c r="M38">
        <v>0.17699999999999999</v>
      </c>
    </row>
    <row r="39" spans="2:15">
      <c r="B39" s="1" t="s">
        <v>14</v>
      </c>
      <c r="C39">
        <v>0</v>
      </c>
      <c r="D39">
        <v>7.1471471471471473E-3</v>
      </c>
      <c r="E39">
        <v>0.31549549549549549</v>
      </c>
      <c r="F39">
        <v>0</v>
      </c>
      <c r="G39">
        <v>0</v>
      </c>
      <c r="H39">
        <v>5.1051051051051056E-3</v>
      </c>
      <c r="I39">
        <v>5.1051051051051056E-3</v>
      </c>
      <c r="K39">
        <v>2.0249999999999999</v>
      </c>
      <c r="L39">
        <v>1.528</v>
      </c>
      <c r="M39">
        <v>8.6999999999999994E-2</v>
      </c>
      <c r="N39">
        <v>0.58475490196078428</v>
      </c>
      <c r="O39" t="s">
        <v>15</v>
      </c>
    </row>
    <row r="40" spans="2:15">
      <c r="B40" s="1" t="s">
        <v>16</v>
      </c>
      <c r="C40">
        <v>1.0272596843615496E-3</v>
      </c>
      <c r="D40">
        <v>1.3354375896700143E-2</v>
      </c>
      <c r="E40">
        <v>0.58142898134863696</v>
      </c>
      <c r="F40">
        <v>6.3690100430416063E-2</v>
      </c>
      <c r="G40">
        <v>0</v>
      </c>
      <c r="H40">
        <v>2.0545193687230991E-2</v>
      </c>
      <c r="I40">
        <v>1.6436154949784794E-2</v>
      </c>
      <c r="K40">
        <v>0.82899999999999996</v>
      </c>
      <c r="L40">
        <v>0.217</v>
      </c>
      <c r="M40">
        <v>1.0999999999999999E-2</v>
      </c>
      <c r="N40">
        <v>0.41985285285285279</v>
      </c>
      <c r="O40" t="s">
        <v>15</v>
      </c>
    </row>
    <row r="41" spans="2:15">
      <c r="B41" s="1" t="s">
        <v>17</v>
      </c>
      <c r="C41">
        <v>0</v>
      </c>
      <c r="D41">
        <v>0</v>
      </c>
      <c r="E41">
        <v>1.3273204172876305</v>
      </c>
      <c r="F41">
        <v>0</v>
      </c>
      <c r="G41">
        <v>0</v>
      </c>
      <c r="H41">
        <v>0</v>
      </c>
      <c r="I41">
        <v>1.4250372578241431E-2</v>
      </c>
      <c r="K41">
        <v>1.0980000000000001</v>
      </c>
      <c r="L41">
        <v>0.81699999999999995</v>
      </c>
      <c r="M41">
        <v>0.44</v>
      </c>
      <c r="N41">
        <v>0.70748206599713037</v>
      </c>
      <c r="O41" t="s">
        <v>15</v>
      </c>
    </row>
    <row r="42" spans="2:15">
      <c r="B42" s="1" t="s">
        <v>18</v>
      </c>
      <c r="C42">
        <v>0</v>
      </c>
      <c r="D42">
        <v>0</v>
      </c>
      <c r="E42">
        <v>1.355717427157779</v>
      </c>
      <c r="F42">
        <v>0</v>
      </c>
      <c r="G42">
        <v>0</v>
      </c>
      <c r="H42">
        <v>0</v>
      </c>
      <c r="I42">
        <v>0.40305112699285323</v>
      </c>
      <c r="K42">
        <v>0.373</v>
      </c>
      <c r="L42">
        <v>0.98599999999999999</v>
      </c>
      <c r="M42">
        <v>1.7689999999999999</v>
      </c>
      <c r="N42">
        <v>1.7815707898658719</v>
      </c>
      <c r="O42" t="s">
        <v>15</v>
      </c>
    </row>
    <row r="43" spans="2:15">
      <c r="B43" s="1" t="s">
        <v>19</v>
      </c>
      <c r="C43">
        <v>0</v>
      </c>
      <c r="D43">
        <v>0</v>
      </c>
      <c r="E43">
        <v>2.375</v>
      </c>
      <c r="F43">
        <v>0</v>
      </c>
      <c r="G43">
        <v>0</v>
      </c>
      <c r="H43">
        <v>0</v>
      </c>
      <c r="I43">
        <v>0.71249999999999991</v>
      </c>
      <c r="K43">
        <v>0.45700000000000002</v>
      </c>
      <c r="L43">
        <v>0.91300000000000003</v>
      </c>
      <c r="M43">
        <v>2.738</v>
      </c>
      <c r="N43">
        <v>3.5277685541506321</v>
      </c>
      <c r="O43" t="s">
        <v>15</v>
      </c>
    </row>
    <row r="44" spans="2:15">
      <c r="B44" s="1" t="s">
        <v>20</v>
      </c>
      <c r="C44">
        <v>0</v>
      </c>
      <c r="D44">
        <v>0</v>
      </c>
      <c r="E44">
        <v>0.60387096774193549</v>
      </c>
      <c r="F44">
        <v>0</v>
      </c>
      <c r="G44">
        <v>0</v>
      </c>
      <c r="H44">
        <v>0</v>
      </c>
      <c r="I44">
        <v>0.18116129032258066</v>
      </c>
      <c r="K44">
        <v>6.3E-2</v>
      </c>
      <c r="L44">
        <v>1.27</v>
      </c>
      <c r="M44">
        <v>0.317</v>
      </c>
      <c r="N44">
        <v>5.8254999999999999</v>
      </c>
      <c r="O44" t="s">
        <v>15</v>
      </c>
    </row>
    <row r="45" spans="2:15">
      <c r="B45" s="1" t="s">
        <v>21</v>
      </c>
      <c r="C45">
        <v>0</v>
      </c>
      <c r="D45">
        <v>0</v>
      </c>
      <c r="E45">
        <v>8.8999999999999996E-2</v>
      </c>
      <c r="F45">
        <v>0</v>
      </c>
      <c r="G45">
        <v>0</v>
      </c>
      <c r="H45">
        <v>0</v>
      </c>
      <c r="I45">
        <v>1.4999999999999999E-2</v>
      </c>
      <c r="K45">
        <v>0.50800000000000001</v>
      </c>
      <c r="L45">
        <v>0.85299999999999998</v>
      </c>
      <c r="M45">
        <v>1.28</v>
      </c>
      <c r="N45">
        <v>1.1020322580645161</v>
      </c>
      <c r="O45" t="s">
        <v>15</v>
      </c>
    </row>
    <row r="46" spans="2:15">
      <c r="B46" s="11" t="s">
        <v>22</v>
      </c>
      <c r="C46">
        <v>0</v>
      </c>
      <c r="D46">
        <v>1E-3</v>
      </c>
      <c r="E46">
        <v>3.5999999999999997E-2</v>
      </c>
      <c r="F46">
        <v>0</v>
      </c>
      <c r="G46">
        <v>0</v>
      </c>
      <c r="H46">
        <v>0</v>
      </c>
      <c r="I46">
        <v>1E-3</v>
      </c>
      <c r="K46">
        <v>0.19</v>
      </c>
      <c r="L46">
        <v>0.13200000000000001</v>
      </c>
      <c r="M46">
        <v>2.8000000000000001E-2</v>
      </c>
      <c r="N46">
        <v>1.3840000000000001</v>
      </c>
      <c r="O46" t="s">
        <v>15</v>
      </c>
    </row>
    <row r="47" spans="2:15">
      <c r="B47" s="11" t="s">
        <v>23</v>
      </c>
      <c r="C47">
        <v>0</v>
      </c>
      <c r="D47">
        <v>0</v>
      </c>
      <c r="E47">
        <v>4.2000000000000003E-2</v>
      </c>
      <c r="F47">
        <v>0</v>
      </c>
      <c r="G47">
        <v>0</v>
      </c>
      <c r="H47">
        <v>0</v>
      </c>
      <c r="I47">
        <v>0</v>
      </c>
      <c r="K47">
        <v>0.27900000000000003</v>
      </c>
      <c r="L47">
        <v>0.30499999999999999</v>
      </c>
      <c r="M47">
        <v>7.5999999999999998E-2</v>
      </c>
      <c r="N47">
        <v>6.6000000000000003E-2</v>
      </c>
      <c r="O47" t="s">
        <v>15</v>
      </c>
    </row>
    <row r="48" spans="2:15">
      <c r="B48" s="10" t="s">
        <v>24</v>
      </c>
      <c r="C48">
        <v>0</v>
      </c>
      <c r="D48">
        <v>2E-3</v>
      </c>
      <c r="E48">
        <v>2.1000000000000001E-2</v>
      </c>
      <c r="F48">
        <v>0</v>
      </c>
      <c r="G48">
        <v>0</v>
      </c>
      <c r="H48">
        <v>0</v>
      </c>
      <c r="I48">
        <v>2E-3</v>
      </c>
      <c r="K48">
        <v>0.127</v>
      </c>
      <c r="L48">
        <v>1.2999999999999999E-2</v>
      </c>
      <c r="M48">
        <v>0</v>
      </c>
      <c r="N48">
        <v>0.11799999999999999</v>
      </c>
      <c r="O48" t="s">
        <v>15</v>
      </c>
    </row>
    <row r="49" spans="2:15">
      <c r="B49" s="11" t="s">
        <v>25</v>
      </c>
      <c r="C49">
        <v>0.11181707317073171</v>
      </c>
      <c r="D49">
        <v>1.0548780487804879E-3</v>
      </c>
      <c r="E49">
        <v>0.13291463414634147</v>
      </c>
      <c r="F49">
        <v>1.0548780487804879E-3</v>
      </c>
      <c r="G49">
        <v>4.6414634146341463E-2</v>
      </c>
      <c r="H49">
        <v>1.6878048780487806E-2</v>
      </c>
      <c r="I49">
        <v>1.6878048780487806E-2</v>
      </c>
      <c r="K49">
        <v>0</v>
      </c>
      <c r="L49">
        <v>0</v>
      </c>
      <c r="M49">
        <v>0</v>
      </c>
      <c r="N49">
        <v>2.5000000000000001E-2</v>
      </c>
      <c r="O49" t="s">
        <v>15</v>
      </c>
    </row>
    <row r="50" spans="2:15">
      <c r="B50" s="11" t="s">
        <v>26</v>
      </c>
      <c r="C50">
        <v>0.24969968051118213</v>
      </c>
      <c r="D50">
        <v>0</v>
      </c>
      <c r="E50">
        <v>0.46525239616613417</v>
      </c>
      <c r="F50">
        <v>0</v>
      </c>
      <c r="G50">
        <v>0.1205814696485623</v>
      </c>
      <c r="H50">
        <v>5.0153354632587861E-2</v>
      </c>
      <c r="I50">
        <v>4.9086261980830673E-2</v>
      </c>
      <c r="K50">
        <v>0</v>
      </c>
      <c r="L50">
        <v>0</v>
      </c>
      <c r="M50">
        <v>0</v>
      </c>
      <c r="N50">
        <v>0.32701219512195129</v>
      </c>
      <c r="O50" t="s">
        <v>15</v>
      </c>
    </row>
    <row r="51" spans="2:15">
      <c r="B51" s="10" t="s">
        <v>27</v>
      </c>
      <c r="C51">
        <v>0.10544217687074831</v>
      </c>
      <c r="D51">
        <v>1.0544217687074829E-3</v>
      </c>
      <c r="E51">
        <v>0.11493197278911564</v>
      </c>
      <c r="F51">
        <v>0</v>
      </c>
      <c r="G51">
        <v>4.2176870748299324E-2</v>
      </c>
      <c r="H51">
        <v>1.4761904761904763E-2</v>
      </c>
      <c r="I51">
        <v>1.4761904761904763E-2</v>
      </c>
      <c r="K51">
        <v>0</v>
      </c>
      <c r="L51">
        <v>0</v>
      </c>
      <c r="M51">
        <v>0</v>
      </c>
      <c r="N51">
        <v>0.93477316293929713</v>
      </c>
      <c r="O51" t="s">
        <v>15</v>
      </c>
    </row>
    <row r="52" spans="2:15">
      <c r="B52" s="1" t="s">
        <v>28</v>
      </c>
      <c r="C52">
        <v>1.145338078291815E-2</v>
      </c>
      <c r="D52">
        <v>0</v>
      </c>
      <c r="E52">
        <v>0</v>
      </c>
      <c r="F52">
        <v>1.0817081850533809E-2</v>
      </c>
      <c r="G52">
        <v>0</v>
      </c>
      <c r="H52">
        <v>3.6056939501779356E-3</v>
      </c>
      <c r="I52">
        <v>2.1209964412811388E-3</v>
      </c>
      <c r="K52">
        <v>0</v>
      </c>
      <c r="L52">
        <v>0</v>
      </c>
      <c r="M52">
        <v>0</v>
      </c>
      <c r="N52">
        <v>0.29312925170068027</v>
      </c>
      <c r="O52" t="s">
        <v>15</v>
      </c>
    </row>
    <row r="53" spans="2:15">
      <c r="B53" s="1" t="s">
        <v>29</v>
      </c>
      <c r="C53">
        <v>1.1999999999999999E-3</v>
      </c>
      <c r="D53">
        <v>0</v>
      </c>
      <c r="E53">
        <v>8.9999999999999998E-4</v>
      </c>
      <c r="F53">
        <v>0</v>
      </c>
      <c r="G53">
        <v>0</v>
      </c>
      <c r="H53">
        <v>2.9999999999999997E-4</v>
      </c>
      <c r="I53">
        <v>2.0000000000000001E-4</v>
      </c>
      <c r="K53">
        <v>0</v>
      </c>
      <c r="L53">
        <v>0</v>
      </c>
      <c r="M53">
        <v>0</v>
      </c>
      <c r="N53">
        <v>2.7997153024911035E-2</v>
      </c>
      <c r="O53" t="s">
        <v>15</v>
      </c>
    </row>
    <row r="54" spans="2:15">
      <c r="B54" s="1" t="s">
        <v>30</v>
      </c>
      <c r="C54">
        <v>4.7597222222222225E-3</v>
      </c>
      <c r="D54">
        <v>0</v>
      </c>
      <c r="E54">
        <v>0</v>
      </c>
      <c r="F54">
        <v>5.8979166666666668E-3</v>
      </c>
      <c r="G54">
        <v>0</v>
      </c>
      <c r="H54">
        <v>3.1041666666666665E-3</v>
      </c>
      <c r="I54">
        <v>6.2083333333333326E-4</v>
      </c>
      <c r="K54">
        <v>0</v>
      </c>
      <c r="L54">
        <v>0</v>
      </c>
      <c r="M54">
        <v>0</v>
      </c>
      <c r="N54">
        <v>2.5999999999999999E-3</v>
      </c>
      <c r="O54" t="s">
        <v>15</v>
      </c>
    </row>
    <row r="55" spans="2:15">
      <c r="N55">
        <v>1.4382638888888889E-2</v>
      </c>
      <c r="O55" t="s">
        <v>15</v>
      </c>
    </row>
  </sheetData>
  <mergeCells count="2">
    <mergeCell ref="F2:M3"/>
    <mergeCell ref="F10:M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McGough</dc:creator>
  <cp:lastModifiedBy>James McGough</cp:lastModifiedBy>
  <dcterms:created xsi:type="dcterms:W3CDTF">2018-01-15T17:39:15Z</dcterms:created>
  <dcterms:modified xsi:type="dcterms:W3CDTF">2018-01-15T23:28:15Z</dcterms:modified>
</cp:coreProperties>
</file>