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majeurs+mineu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<sst xmlns="http://schemas.openxmlformats.org/spreadsheetml/2006/main" count="47" uniqueCount="34">
  <si>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</si>
  <si>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</si>
  <si>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</si>
  <si>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</si>
  <si>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</si>
  <si>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</si>
  <si>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</si>
  <si>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</si>
  <si>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</si>
  <si>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</si>
  <si>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</si>
  <si>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</si>
  <si>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</si>
  <si>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</si>
  <si>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</si>
  <si>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</si>
  <si>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</si>
  <si>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</si>
  <si>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</si>
  <si>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</si>
  <si>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</si>
  <si>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</si>
  <si>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</si>
  <si>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</si>
  <si>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</si>
  <si>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-</t>
  </si>
  <si>
    <t xml:space="preserve">00000002</t>
  </si>
  <si>
    <t xml:space="preserve">Doe</t>
  </si>
  <si>
    <t xml:space="preserve">John</t>
  </si>
  <si>
    <t xml:space="preserve">Etude</t>
  </si>
  <si>
    <t xml:space="preserve">Résultat</t>
  </si>
  <si>
    <t xml:space="preserve">Note finale</t>
  </si>
  <si>
    <t xml:space="preserve">Smith, Adam</t>
  </si>
  <si>
    <t xml:space="preserve">Doe, John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</si>
</sst>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1C1C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9" min="8" style="0" width="20"/>
    <col collapsed="false" customWidth="true" hidden="false" outlineLevel="0" max="10" min="10" style="0" width="10.53"/>
    <col collapsed="false" customWidth="true" hidden="true" outlineLevel="0" max="11" min="11" style="0" width="9.14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7</v>
      </c>
      <c r="I11" s="0" t="s">
        <v>4</v>
      </c>
      <c r="J11" s="0" t="s">
        <v>16</v>
      </c>
      <c r="K11" s="0" t="s">
        <v>17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0" t="n">
        <f aca="false">VLOOKUP(E12,'majeurs+mineurs'!$A$2:$E$3,5,0)</f>
        <v>15</v>
      </c>
      <c r="J12" s="2" t="s">
        <v>25</v>
      </c>
      <c r="K12" s="2" t="n">
        <v>21</v>
      </c>
    </row>
    <row r="13" customFormat="false" ht="13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26</v>
      </c>
      <c r="F13" s="2" t="s">
        <v>27</v>
      </c>
      <c r="G13" s="2" t="s">
        <v>28</v>
      </c>
      <c r="H13" s="0" t="n">
        <f aca="false">MAX(1,12,17)</f>
        <v>17</v>
      </c>
      <c r="J13" s="2" t="s">
        <v>25</v>
      </c>
      <c r="K13" s="2" t="n">
        <v>18</v>
      </c>
    </row>
    <row r="14" customFormat="false" ht="13.8" hidden="false" customHeight="false" outlineLevel="0" collapsed="false">
      <c r="K14" s="2" t="n">
        <v>17</v>
      </c>
    </row>
    <row r="15" customFormat="false" ht="13.8" hidden="false" customHeight="false" outlineLevel="0" collapsed="false">
      <c r="K15" s="2" t="n">
        <v>19</v>
      </c>
    </row>
    <row r="16" customFormat="false" ht="13.8" hidden="false" customHeight="false" outlineLevel="0" collapsed="false">
      <c r="K16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29</v>
      </c>
      <c r="D1" s="0" t="s">
        <v>30</v>
      </c>
      <c r="E1" s="0" t="s">
        <v>31</v>
      </c>
    </row>
    <row r="2" customFormat="false" ht="13.8" hidden="false" customHeight="false" outlineLevel="0" collapsed="false">
      <c r="A2" s="2" t="s">
        <v>22</v>
      </c>
      <c r="B2" s="0" t="s">
        <v>32</v>
      </c>
      <c r="C2" s="2" t="s">
        <v>21</v>
      </c>
      <c r="D2" s="0" t="n">
        <v>14.7</v>
      </c>
      <c r="E2" s="0" t="n">
        <f aca="false">ROUND(D2,0)</f>
        <v>15</v>
      </c>
    </row>
    <row r="3" customFormat="false" ht="13.8" hidden="false" customHeight="false" outlineLevel="0" collapsed="false">
      <c r="A3" s="2" t="s">
        <v>26</v>
      </c>
      <c r="B3" s="0" t="s">
        <v>33</v>
      </c>
      <c r="C3" s="2" t="s">
        <v>21</v>
      </c>
      <c r="D3" s="0" t="n">
        <v>17.1</v>
      </c>
      <c r="E3" s="0" t="n">
        <f aca="false">ROUND(D3,0)</f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2017-09-19T17:40:31Z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