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autoCompressPictures="0"/>
  <mc:AlternateContent xmlns:mc="http://schemas.openxmlformats.org/markup-compatibility/2006">
    <mc:Choice Requires="x15">
      <x15ac:absPath xmlns:x15ac="http://schemas.microsoft.com/office/spreadsheetml/2010/11/ac" url="/Users/max.s.haberman/Documents/SurveyCTO code/Other field plug-in repos/create-google-event/extras/sample-form/"/>
    </mc:Choice>
  </mc:AlternateContent>
  <xr:revisionPtr revIDLastSave="0" documentId="13_ncr:1_{9660CFDD-9B38-114F-994A-E794ADD530FF}" xr6:coauthVersionLast="45" xr6:coauthVersionMax="45" xr10:uidLastSave="{00000000-0000-0000-0000-000000000000}"/>
  <bookViews>
    <workbookView xWindow="-23620" yWindow="182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<sst xmlns="http://schemas.openxmlformats.org/spreadsheetml/2006/main" count="783" uniqueCount="524">
  <si>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</si>
  <si>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</si>
  <si>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</si>
  <si>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</si>
  <si>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</si>
  <si>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</si>
  <si>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</si>
  <si>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</si>
  <si>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</si>
  <si>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</si>
  <si>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</si>
  <si>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</si>
  <si>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</si>
  <si>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</si>
  <si>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</si>
  <si>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</si>
  <si>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</si>
  <si>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</si>
  <si>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</si>
  <si>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</si>
  <si>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</si>
  <si>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</si>
  <si>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</si>
  <si>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</si>
  <si>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</si>
  <si>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</si>
  <si>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</si>
  <si>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</si>
  <si>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</si>
  <si>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</si>
  <si>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</si>
  <si>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</si>
  <si>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</si>
  <si>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</si>
  <si>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</si>
  <si>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</si>
  <si>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</si>
  <si>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</si>
  <si>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</si>
  <si>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</si>
  <si>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</si>
  <si>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</si>
  <si>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</si>
  <si>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</si>
  <si>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</si>
  <si>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</si>
  <si>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</si>
  <si>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</si>
  <si>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</si>
  <si>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</si>
  <si>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</si>
  <si>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</si>
  <si>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</si>
  <si>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</si>
  <si>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</si>
  <si>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</si>
  <si>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</si>
  <si>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</si>
  <si>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</si>
  <si>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</si>
  <si>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</si>
  <si>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</si>
  <si>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</si>
  <si>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</si>
  <si>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</si>
  <si>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</si>
  <si>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</si>
  <si>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</si>
  <si>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</si>
  <si>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</si>
  <si>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</si>
  <si>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</si>
  <si>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</si>
  <si>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</si>
  <si>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</si>
  <si>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</si>
  <si>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</si>
  <si>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</si>
  <si>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</si>
  <si>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</si>
  <si>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</si>
  <si>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</si>
  <si>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</si>
  <si>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</si>
  <si>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</si>
  <si>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</si>
  <si>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</si>
  <si>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</si>
  <si>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</si>
  <si>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</si>
  <si>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</si>
  <si>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</si>
  <si>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</si>
  <si>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</si>
  <si>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</si>
  <si>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</si>
  <si>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</si>
  <si>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</si>
  <si>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</si>
  <si>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</si>
  <si>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</si>
  <si>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</si>
  <si>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</si>
  <si>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</si>
  <si>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</si>
  <si>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</si>
  <si>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</si>
  <si>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</si>
  <si>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</si>
  <si>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</si>
  <si>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</si>
  <si>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</si>
  <si>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</si>
  <si>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</si>
  <si>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</si>
  <si>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</si>
  <si>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</si>
  <si>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</si>
  <si>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</si>
  <si>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</si>
  <si>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</si>
  <si>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</si>
  <si>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</si>
  <si>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</si>
  <si>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</si>
  <si>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</si>
  <si>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</si>
  <si>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</si>
  <si>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</si>
  <si>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</si>
  <si>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</si>
  <si>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</si>
  <si>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</si>
  <si>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</si>
  <si>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</si>
  <si>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</si>
  <si>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</si>
  <si>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</si>
  <si>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</si>
  <si>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</si>
  <si>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</si>
  <si>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</si>
  <si>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</si>
  <si>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</si>
  <si>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</si>
  <si>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</si>
  <si>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</si>
  <si>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</si>
  <si>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</si>
  <si>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</si>
  <si>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</si>
  <si>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</si>
  <si>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</si>
  <si>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</si>
  <si>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</si>
  <si>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</si>
  <si>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</si>
  <si>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</si>
  <si>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</si>
  <si>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</si>
  <si>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</si>
  <si>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</si>
  <si>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</si>
  <si>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</si>
  <si>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</si>
  <si>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</si>
  <si>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</si>
  <si>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</si>
  <si>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</si>
  <si>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</si>
  <si>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</si>
  <si>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</si>
  <si>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</si>
  <si>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</si>
  <si>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</si>
  <si>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</si>
  <si>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</si>
  <si>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</si>
  <si>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</si>
  <si>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</si>
  <si>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</si>
  <si>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</si>
  <si>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</si>
  <si>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</si>
  <si>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</si>
  <si>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</si>
  <si>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</si>
  <si>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</si>
  <si>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</si>
  <si>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</si>
  <si>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</si>
  <si>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</si>
  <si>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</si>
  <si>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</si>
  <si>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</si>
  <si>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</si>
  <si>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</si>
  <si>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</si>
  <si>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</si>
  <si>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</si>
  <si>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</si>
  <si>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</si>
  <si>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</si>
  <si>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</si>
  <si>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</si>
  <si>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</si>
  <si>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</si>
  <si>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</si>
  <si>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</si>
  <si>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</si>
  <si>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</si>
  <si>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</si>
  <si>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</si>
  <si>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</si>
  <si>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</si>
  <si>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</si>
  <si>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</si>
  <si>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</si>
  <si>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</si>
  <si>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</si>
  <si>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</si>
  <si>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</si>
  <si>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</si>
  <si>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</si>
  <si>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</si>
  <si>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</si>
  <si>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</si>
  <si>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</si>
  <si>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</si>
  <si>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</si>
  <si>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</si>
  <si>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</si>
  <si>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</si>
  <si>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</si>
  <si>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</si>
  <si>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</si>
  <si>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</si>
  <si>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</si>
  <si>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</si>
  <si>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</si>
  <si>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</si>
  <si>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</si>
  <si>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</si>
  <si>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</si>
  <si>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</si>
  <si>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</si>
  <si>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</si>
  <si>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</si>
  <si>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</si>
  <si>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</si>
  <si>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</si>
  <si>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</si>
  <si>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</si>
  <si>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</si>
  <si>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</si>
  <si>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</si>
  <si>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</si>
  <si>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</si>
  <si>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</si>
  <si>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</si>
  <si>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</si>
  <si>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</si>
  <si>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</si>
  <si>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</si>
  <si>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</si>
  <si>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</si>
  <si>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</si>
  <si>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</si>
  <si>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</si>
  <si>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</si>
  <si>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</si>
  <si>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</si>
  <si>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</si>
  <si>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</si>
  <si>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</si>
  <si>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</si>
  <si>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</si>
  <si>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</si>
  <si>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</si>
  <si>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</si>
  <si>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</si>
  <si>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</si>
  <si>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</si>
  <si>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</si>
  <si>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</si>
  <si>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</si>
  <si>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</si>
  <si>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</si>
  <si>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</si>
  <si>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</si>
  <si>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</si>
  <si>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</si>
  <si>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</si>
  <si>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</si>
  <si>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</si>
  <si>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</si>
  <si>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</si>
  <si>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</si>
  <si>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</si>
  <si>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</si>
  <si>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</si>
  <si>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</si>
  <si>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</si>
  <si>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</si>
  <si>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</si>
  <si>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</si>
  <si>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select_one yesno</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</si>
  <si>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</si>
  <si>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</si>
  <si>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</si>
  <si>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</si>
  <si>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</si>
  <si>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</si>
  <si>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</si>
  <si>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</si>
  <si>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</si>
  <si>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</si>
  <si>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</si>
  <si>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</si>
  <si>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</si>
  <si>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</si>
  <si>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</si>
  <si>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</si>
  <si>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</si>
  <si>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</si>
  <si>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</si>
  <si>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</si>
  <si>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</si>
  <si>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</si>
  <si>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</si>
  <si>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</si>
  <si>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</si>
  <si>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</si>
  <si>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</si>
  <si>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</si>
  <si>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</si>
  <si>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</si>
  <si>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</si>
  <si>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</si>
  <si>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</si>
  <si>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</si>
  <si>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</si>
  <si>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</si>
  <si>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</si>
  <si>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</si>
  <si>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</si>
  <si>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</si>
  <si>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</si>
  <si>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</si>
  <si>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</si>
  <si>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</si>
  <si>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</si>
  <si>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</si>
  <si>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</si>
  <si>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</si>
  <si>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</si>
  <si>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</si>
  <si>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</si>
  <si>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</si>
  <si>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</si>
  <si>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</si>
  <si>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</si>
  <si>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</si>
  <si>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</si>
  <si>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</si>
  <si>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</si>
  <si>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</si>
  <si>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</si>
  <si>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</si>
  <si>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intro</t>
  </si>
  <si>
    <t>Intro</t>
  </si>
  <si>
    <t>no</t>
  </si>
  <si>
    <t>parameters</t>
  </si>
  <si>
    <t>Which parameters would you like to use for your event?</t>
  </si>
  <si>
    <t>title</t>
  </si>
  <si>
    <t>description</t>
  </si>
  <si>
    <t>start_date</t>
  </si>
  <si>
    <t>end_date</t>
  </si>
  <si>
    <t>guests</t>
  </si>
  <si>
    <t>timezone</t>
  </si>
  <si>
    <t>location</t>
  </si>
  <si>
    <t>repeat_days</t>
  </si>
  <si>
    <t>Title (required)</t>
  </si>
  <si>
    <t>Description (optional)</t>
  </si>
  <si>
    <t>Location (optional)</t>
  </si>
  <si>
    <t>repeating</t>
  </si>
  <si>
    <t>Repeating event (optional)</t>
  </si>
  <si>
    <t>title start_date</t>
  </si>
  <si>
    <t>select_multiple parameters</t>
  </si>
  <si>
    <t>selected(., 'title') and selected(., 'start_date')</t>
  </si>
  <si>
    <t>The title and start date &amp; time are required parameters</t>
  </si>
  <si>
    <t>selected(${parameters}, 'title')</t>
  </si>
  <si>
    <t>yes</t>
  </si>
  <si>
    <t>all_day</t>
  </si>
  <si>
    <t>To specify a start time, answer "no".</t>
  </si>
  <si>
    <t>start_all_day</t>
  </si>
  <si>
    <t>start_datetime</t>
  </si>
  <si>
    <t>${all_day} = 1</t>
  </si>
  <si>
    <t>${all_day} = 0</t>
  </si>
  <si>
    <t>This field stores "start_all_day" or "start_datetime" in the correct format.</t>
  </si>
  <si>
    <t>Your event could still occur over several days.</t>
  </si>
  <si>
    <t>If you do not specify an end date and time, the default end value will be 1 hour after the start. 
If no time is specified, an all-day event for the start date will be created.</t>
  </si>
  <si>
    <t>end_all_day</t>
  </si>
  <si>
    <t>end_datetime</t>
  </si>
  <si>
    <t>selected(${parameters}, 'description')</t>
  </si>
  <si>
    <t>This field stores "end_all_day" or "end_datetime" in the correct format.</t>
  </si>
  <si>
    <t>selected(${parameters}, 'location')</t>
  </si>
  <si>
    <t xml:space="preserve">Is "${title}" an all-day&lt;/b&gt; event? </t>
  </si>
  <si>
    <t>What is the &lt;b&gt;title&lt;/b&gt; of your event?</t>
  </si>
  <si>
    <t>Enter the &lt;b&gt;start date&lt;/b&gt; of your event ("${title}").</t>
  </si>
  <si>
    <t>Enter the &lt;b&gt;start date and time&lt;/b&gt; of your event ("${title}").</t>
  </si>
  <si>
    <t xml:space="preserve">Please specify the &lt;b&gt;end date&lt;/b&gt;.
Your event ("${title}") has this start date and time: ${start_date}. </t>
  </si>
  <si>
    <t>Please specify the &lt;b&gt;description&lt;/b&gt; of your event.
Your event ("${title}") has the following parameters.
Start: ${start_date}
End: ${end_date}</t>
  </si>
  <si>
    <t>Please specify the &lt;b&gt;location&lt;/b&gt; of your event.
Your event ("${title}") has the following parameters.
Start: ${start_date}
End: ${end_date}
Description: ${description}</t>
  </si>
  <si>
    <t>Guests to invite via email (optional)</t>
  </si>
  <si>
    <t>repeat_guests</t>
  </si>
  <si>
    <t>guest_index</t>
  </si>
  <si>
    <t>guest_note</t>
  </si>
  <si>
    <t>Guests</t>
  </si>
  <si>
    <t xml:space="preserve">You indicated that you will invite guests to this event.  Swipe forward and select the option to &lt;i&gt;Add group&lt;/i&gt; to add your first guest's email address.
Keep on adding new groups to capture each new guest, and stop adding groups when you're done. </t>
  </si>
  <si>
    <t>guest_email</t>
  </si>
  <si>
    <t>Email address for guest #${guest_index}.</t>
  </si>
  <si>
    <t>selected(${parameters}, 'guests')</t>
  </si>
  <si>
    <t>join(',', ${guest_email})</t>
  </si>
  <si>
    <t>Joins all the "guest_email" values in a comma-separated value list as required by the field plug-in.</t>
  </si>
  <si>
    <t>Set a different timezone (optional)</t>
  </si>
  <si>
    <t>select_one timezone</t>
  </si>
  <si>
    <t>selected(${parameters}, 'timezone')</t>
  </si>
  <si>
    <t>timezone_list</t>
  </si>
  <si>
    <t>Pacific/Honolulu</t>
  </si>
  <si>
    <t>If you have no more guests, do not add more repeat groups.</t>
  </si>
  <si>
    <t>America/Los_Angeles</t>
  </si>
  <si>
    <t>I changed my mind, I will use my timezone</t>
  </si>
  <si>
    <t>local_timezone</t>
  </si>
  <si>
    <t>US/Central</t>
  </si>
  <si>
    <t>America/New_York</t>
  </si>
  <si>
    <t>Africa/Nairobi</t>
  </si>
  <si>
    <t>Greenwich</t>
  </si>
  <si>
    <t>Africa/Johannesburg</t>
  </si>
  <si>
    <t>Asia/Baku</t>
  </si>
  <si>
    <t>Asia/Kolkata</t>
  </si>
  <si>
    <t>Asia/Hong_Kong</t>
  </si>
  <si>
    <t>other</t>
  </si>
  <si>
    <t>Manually enter a code</t>
  </si>
  <si>
    <t>timezone_other</t>
  </si>
  <si>
    <t>selected(${timezone_list}, 'other')</t>
  </si>
  <si>
    <t>${timezone_list} != 'local_timezone'</t>
  </si>
  <si>
    <t>Stores either timezone listed, or the manally entered timezone value. Overriden through relevance if you change your mind.</t>
  </si>
  <si>
    <t>select_one repeat_option</t>
  </si>
  <si>
    <t>repeat_option</t>
  </si>
  <si>
    <t>You chose to repeat your event. How would you like to repeat the event?
Start: ${start_date}
End: ${end_date}
Description: ${description}
Guests: ${guests}
Timezone: ${timezone}</t>
  </si>
  <si>
    <t>daily</t>
  </si>
  <si>
    <t>Daily</t>
  </si>
  <si>
    <t>Weekly</t>
  </si>
  <si>
    <t>Monthly</t>
  </si>
  <si>
    <t>Yearly</t>
  </si>
  <si>
    <t>weekly</t>
  </si>
  <si>
    <t>monthly</t>
  </si>
  <si>
    <t>yearly</t>
  </si>
  <si>
    <t>Specific days each week</t>
  </si>
  <si>
    <t>specific_days</t>
  </si>
  <si>
    <t>${repeat_option} != 'specific_days'</t>
  </si>
  <si>
    <t>${repeat_option}</t>
  </si>
  <si>
    <t>Which days of the week will this event repeat on?
Start: ${start_date}
End: ${end_date}
Description: ${description}
Guests: ${guests}
Timezone: ${timezone}</t>
  </si>
  <si>
    <t>Mon</t>
  </si>
  <si>
    <t>Tue</t>
  </si>
  <si>
    <t>Wed</t>
  </si>
  <si>
    <t>Thu</t>
  </si>
  <si>
    <t>Fri</t>
  </si>
  <si>
    <t>Sat</t>
  </si>
  <si>
    <t>Sun</t>
  </si>
  <si>
    <t>Monday</t>
  </si>
  <si>
    <t>Wednesday</t>
  </si>
  <si>
    <t>Thursday</t>
  </si>
  <si>
    <t>Friday</t>
  </si>
  <si>
    <t>Saturday</t>
  </si>
  <si>
    <t>Sunday</t>
  </si>
  <si>
    <t>end_setting</t>
  </si>
  <si>
    <t>select_one end_setting</t>
  </si>
  <si>
    <t>selected(${repeat_option}, 'specific_days')</t>
  </si>
  <si>
    <t>selected(${parameters}, 'repeating')</t>
  </si>
  <si>
    <t>forever</t>
  </si>
  <si>
    <t>Repeat a number of times</t>
  </si>
  <si>
    <t>number</t>
  </si>
  <si>
    <t>Give an end date</t>
  </si>
  <si>
    <t>repeat_end_setting</t>
  </si>
  <si>
    <t>repeat_end_number</t>
  </si>
  <si>
    <t>repeat_end_date</t>
  </si>
  <si>
    <t>selected(${repeat_end_setting}, 'number')</t>
  </si>
  <si>
    <t>selected(${repeat_end_setting}, 'date')</t>
  </si>
  <si>
    <t>Should your event repeat forever? If not, you can set either a number of times for it to repeat, or an end date.
Start: ${start_date}
End: ${end_date}
Description: ${description}
Guests: ${guests}
Timezone: ${timezone}</t>
  </si>
  <si>
    <t>How many times should your event repeat?</t>
  </si>
  <si>
    <t>On what date should your event stop repeating?</t>
  </si>
  <si>
    <t>${repeat_end_setting} != 'forever'</t>
  </si>
  <si>
    <t>repeat_end</t>
  </si>
  <si>
    <t>Stores either the number of times to repeat, or the date on which to stop repeating</t>
  </si>
  <si>
    <t>The end date and time must be equal to or after the start time.</t>
  </si>
  <si>
    <t>create_event</t>
  </si>
  <si>
    <t>Create your event.</t>
  </si>
  <si>
    <t>if(selected(${timezone_list}, 'other'), ${timezone_other}, ${timezone_list})</t>
  </si>
  <si>
    <t>selected(${parameters}, 'start_date')</t>
  </si>
  <si>
    <t>coalesce(format-date-time(${start_all_day}, '%Y-%m-%d'), format-date-time(${start_datetime}, '%Y-%m-%d %H:%M'))</t>
  </si>
  <si>
    <t>coalesce(format-date-time(${end_all_day}, '%Y-%m-%d'), format-date-time(${end_datetime}, '%Y-%m-%d %H:%M'))</t>
  </si>
  <si>
    <t>coalesce(${repeat_end_number}, format-date-time(${repeat_end_date}, '%Y-%m-%d'))</t>
  </si>
  <si>
    <t>decimal-date-time(.) &gt;= decimal-date-time(${start_all_day})</t>
  </si>
  <si>
    <t xml:space="preserve">Please specify the &lt;b&gt;end date and time&lt;/b&gt;.
Your event ("${title}") has this start date and time: ${start_date}. </t>
  </si>
  <si>
    <t>decimal-date-time(.) &gt;= decimal-date-time(${start_datetime})</t>
  </si>
  <si>
    <t>End date &amp; time (optional)</t>
  </si>
  <si>
    <t>${all_day} = 1 and selected(${parameters}, 'end_date')</t>
  </si>
  <si>
    <t>${all_day} = 0  and selected(${parameters}, 'end_date')</t>
  </si>
  <si>
    <t>repeat_freq</t>
  </si>
  <si>
    <t>custom-create-google-event(title = ${title}, start_date = ${start_date}, end_date = ${end_date}, description = ${description}, location = ${location}, guests = ${guests}, timezone = ${timezone}, repeat_freq = ${repeat_freq}, repeat_days = ${repeat_days}, repeat_end = ${repeat_end})</t>
  </si>
  <si>
    <t>google_calendar_plug-in_adv_sample</t>
  </si>
  <si>
    <t>Sample form - Create Google Calendar event field plug-in (advanced)</t>
  </si>
  <si>
    <t>Tuesday</t>
  </si>
  <si>
    <t>select_multiple repeat_days</t>
  </si>
  <si>
    <t>By default, your local timezone is used.</t>
  </si>
  <si>
    <t>&lt;p&gt;You wanted to set an alternative timezone for your event. Pick a time zone. See all timezones in &lt;a href="https://en.wikipedia.org/wiki/List_of_tz_database_time_zones" target="_blank" rel="noopener"&gt;this article&lt;/a&gt;.&lt;/p&gt;
&lt;br&gt;
&lt;p&gt;Your event ("${title}") has the following parameters.&lt;/p&gt;
&lt;br&gt;
&lt;p&gt;Start: ${start_date}&lt;br /&gt;End: ${end_date}&lt;br /&gt;Description: ${description}&lt;br /&gt;Guests: ${guests}&lt;/p&gt;</t>
  </si>
  <si>
    <t>&lt;p&gt;Pick a "TZ database name" from &lt;a href="https://en.wikipedia.org/wiki/List_of_tz_database_time_zones" target="_blank" rel="noopener"&gt;this page&lt;/a&gt; for your timezone.&lt;/p&gt;</t>
  </si>
  <si>
    <t>Remember the start and end dates:
Start: ${start_date}
End: ${end_date}</t>
  </si>
  <si>
    <t>Think about inviting project managers or supervisors to events (as a way of informing them of work that's been diarized).</t>
  </si>
  <si>
    <t>&lt;p&gt;Welcome to this advanced SurveyCTO sample form for the &lt;a href="https://github.com/surveycto/create-google-event/blob/master/README.md" target="_blank" rel="noopener"&gt;create-google-calendar event field plug-in&lt;/a&gt;.&lt;/p&gt;
&lt;br&gt;
&lt;p&gt;While this sample form will walk you through all parameters, you only need to specify the &lt;code&gt;title&lt;/code&gt; and &lt;code&gt;start_time&lt;/code&gt; parameters.&lt;/p&gt;
&lt;br&gt;
&lt;p&gt;In reality, you will want users to specify as few of the necessary parameters as required. This form is mostly to help you understand your options with the create-google-calendar field plug-in.&lt;/p&gt;
&lt;br&gt;
&lt;p&gt;&lt;strong&gt;Note:&lt;/strong&gt; If you're testing on web forms, keep in mind that times will be displayed in UTC format (server time). If you will be working with web forms, see &lt;a href="Welcome%20to this SurveyCTO sample form for the create-google-calendar event field plug-in.  While this sample form will walk you through all parameters, you only need to specify the title and start_time parameters.  In reality, you will want users to specify as few of the necessary parameters as possible. This form is mostly to help you understand your options with the create-google-calendar field plug-in.  Select Next to continue." target="_blank" rel="noopener"&gt;this article&lt;/a&gt; for advice on how to adjust.&lt;/p&gt;
&lt;br&gt;
&lt;p&gt;Select &lt;em&gt;Next&lt;/em&gt; to continue.&lt;/p&gt;</t>
  </si>
  <si>
    <t>Repeat forever</t>
  </si>
  <si>
    <t>Start date &amp; time (recommended)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</si>
</sst>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83">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0"/>
  <sheetViews>
    <sheetView tabSelected="1" workbookViewId="0">
      <pane ySplit="1" topLeftCell="A2" activePane="bottomLeft" state="frozen"/>
      <selection pane="bottomLeft" activeCell="A12" sqref="A12"/>
    </sheetView>
  </sheetViews>
  <sheetFormatPr baseColWidth="10" defaultColWidth="11" defaultRowHeight="16" x14ac:dyDescent="0.2"/>
  <cols>
    <col min="1" max="1" width="29" style="9" customWidth="1"/>
    <col min="2" max="2" width="19.83203125" style="9" customWidth="1"/>
    <col min="3" max="3" width="47.5" style="10" customWidth="1"/>
    <col min="4" max="4" width="23" style="11" bestFit="1" customWidth="1"/>
    <col min="5" max="5" width="7.1640625" style="9" bestFit="1" customWidth="1"/>
    <col min="6" max="6" width="12.6640625" style="9" customWidth="1"/>
    <col min="7" max="7" width="18.33203125" style="9" customWidth="1"/>
    <col min="8" max="8" width="17" style="11" bestFit="1" customWidth="1"/>
    <col min="9" max="9" width="30.6640625" style="9"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19" width="15" style="9" customWidth="1"/>
    <col min="20" max="21" width="48" style="9" customWidth="1"/>
    <col min="22" max="22" width="10.83203125" style="9" bestFit="1" customWidth="1"/>
    <col min="23" max="23" width="17" style="9" bestFit="1" customWidth="1"/>
    <col min="24" max="16384" width="11" style="2"/>
  </cols>
  <sheetData>
    <row r="1" spans="1:23" s="3" customFormat="1" ht="18" customHeight="1" x14ac:dyDescent="0.2">
      <c r="A1" s="5" t="s">
        <v>3</v>
      </c>
      <c r="B1" s="5" t="s">
        <v>4</v>
      </c>
      <c r="C1" s="6" t="s">
        <v>25</v>
      </c>
      <c r="D1" s="8"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45</v>
      </c>
      <c r="T1" s="5" t="s">
        <v>42</v>
      </c>
      <c r="U1" s="5" t="s">
        <v>43</v>
      </c>
      <c r="V1" s="5" t="s">
        <v>293</v>
      </c>
      <c r="W1" s="5" t="s">
        <v>295</v>
      </c>
    </row>
    <row r="2" spans="1:23" x14ac:dyDescent="0.2">
      <c r="A2" s="9" t="s">
        <v>33</v>
      </c>
      <c r="B2" s="9" t="s">
        <v>17</v>
      </c>
      <c r="I2" s="11"/>
      <c r="J2" s="11"/>
    </row>
    <row r="3" spans="1:23" ht="18.75" customHeight="1" x14ac:dyDescent="0.2">
      <c r="A3" s="9" t="s">
        <v>34</v>
      </c>
      <c r="B3" s="9" t="s">
        <v>18</v>
      </c>
    </row>
    <row r="4" spans="1:23" x14ac:dyDescent="0.2">
      <c r="A4" s="9" t="s">
        <v>35</v>
      </c>
      <c r="B4" s="9" t="s">
        <v>0</v>
      </c>
      <c r="I4" s="11"/>
      <c r="J4" s="11"/>
    </row>
    <row r="5" spans="1:23" x14ac:dyDescent="0.2">
      <c r="A5" s="9" t="s">
        <v>36</v>
      </c>
      <c r="B5" s="9" t="s">
        <v>1</v>
      </c>
      <c r="I5" s="11"/>
      <c r="J5" s="11"/>
    </row>
    <row r="6" spans="1:23" x14ac:dyDescent="0.2">
      <c r="A6" s="9" t="s">
        <v>38</v>
      </c>
      <c r="B6" s="9" t="s">
        <v>2</v>
      </c>
      <c r="I6" s="11"/>
      <c r="J6" s="11"/>
    </row>
    <row r="7" spans="1:23" x14ac:dyDescent="0.2">
      <c r="A7" s="9" t="s">
        <v>37</v>
      </c>
      <c r="B7" s="9" t="s">
        <v>19</v>
      </c>
      <c r="I7" s="11"/>
      <c r="J7" s="11"/>
    </row>
    <row r="8" spans="1:23" x14ac:dyDescent="0.2">
      <c r="A8" s="9" t="s">
        <v>305</v>
      </c>
      <c r="B8" s="9" t="s">
        <v>305</v>
      </c>
      <c r="I8" s="11"/>
      <c r="J8" s="11"/>
    </row>
    <row r="9" spans="1:23" x14ac:dyDescent="0.2">
      <c r="A9" s="9" t="s">
        <v>148</v>
      </c>
      <c r="B9" s="9" t="s">
        <v>304</v>
      </c>
      <c r="I9" s="11"/>
      <c r="J9" s="11"/>
      <c r="N9" s="9" t="s">
        <v>302</v>
      </c>
    </row>
    <row r="10" spans="1:23" x14ac:dyDescent="0.2">
      <c r="A10" s="9" t="s">
        <v>301</v>
      </c>
      <c r="B10" s="9" t="s">
        <v>301</v>
      </c>
      <c r="I10" s="11"/>
      <c r="J10" s="11"/>
    </row>
    <row r="11" spans="1:23" x14ac:dyDescent="0.2">
      <c r="I11" s="11"/>
      <c r="J11" s="11"/>
    </row>
    <row r="12" spans="1:23" ht="29" customHeight="1" x14ac:dyDescent="0.2">
      <c r="A12" s="9" t="s">
        <v>42</v>
      </c>
      <c r="B12" s="9" t="s">
        <v>369</v>
      </c>
      <c r="C12" s="10" t="s">
        <v>521</v>
      </c>
      <c r="F12" s="9" t="s">
        <v>370</v>
      </c>
      <c r="I12" s="11"/>
      <c r="J12" s="11"/>
      <c r="K12" s="9" t="s">
        <v>371</v>
      </c>
    </row>
    <row r="13" spans="1:23" ht="119" x14ac:dyDescent="0.2">
      <c r="A13" s="9" t="s">
        <v>388</v>
      </c>
      <c r="B13" s="9" t="s">
        <v>372</v>
      </c>
      <c r="C13" s="10" t="s">
        <v>373</v>
      </c>
      <c r="D13" s="11" t="s">
        <v>401</v>
      </c>
      <c r="E13" s="9" t="s">
        <v>387</v>
      </c>
      <c r="G13" s="9" t="s">
        <v>389</v>
      </c>
      <c r="H13" s="11" t="s">
        <v>390</v>
      </c>
      <c r="K13" s="9" t="s">
        <v>392</v>
      </c>
    </row>
    <row r="14" spans="1:23" ht="17" x14ac:dyDescent="0.2">
      <c r="A14" s="9" t="s">
        <v>96</v>
      </c>
      <c r="B14" s="9" t="s">
        <v>374</v>
      </c>
      <c r="C14" s="10" t="s">
        <v>408</v>
      </c>
      <c r="I14" s="9" t="s">
        <v>391</v>
      </c>
      <c r="K14" s="9" t="s">
        <v>392</v>
      </c>
    </row>
    <row r="15" spans="1:23" ht="34" x14ac:dyDescent="0.2">
      <c r="A15" s="9" t="s">
        <v>306</v>
      </c>
      <c r="B15" s="9" t="s">
        <v>393</v>
      </c>
      <c r="C15" s="10" t="s">
        <v>407</v>
      </c>
      <c r="D15" s="11" t="s">
        <v>394</v>
      </c>
      <c r="I15" s="9" t="s">
        <v>500</v>
      </c>
      <c r="K15" s="9" t="s">
        <v>392</v>
      </c>
    </row>
    <row r="16" spans="1:23" ht="34" x14ac:dyDescent="0.2">
      <c r="A16" s="9" t="s">
        <v>118</v>
      </c>
      <c r="B16" s="9" t="s">
        <v>395</v>
      </c>
      <c r="C16" s="10" t="s">
        <v>409</v>
      </c>
      <c r="D16" s="11" t="s">
        <v>400</v>
      </c>
      <c r="I16" s="9" t="s">
        <v>397</v>
      </c>
    </row>
    <row r="17" spans="1:14" ht="34" x14ac:dyDescent="0.2">
      <c r="A17" s="9" t="s">
        <v>132</v>
      </c>
      <c r="B17" s="9" t="s">
        <v>396</v>
      </c>
      <c r="C17" s="10" t="s">
        <v>410</v>
      </c>
      <c r="I17" s="9" t="s">
        <v>398</v>
      </c>
    </row>
    <row r="18" spans="1:14" ht="34" x14ac:dyDescent="0.2">
      <c r="A18" s="9" t="s">
        <v>148</v>
      </c>
      <c r="B18" s="9" t="s">
        <v>376</v>
      </c>
      <c r="C18" s="10" t="s">
        <v>399</v>
      </c>
      <c r="N18" s="9" t="s">
        <v>501</v>
      </c>
    </row>
    <row r="19" spans="1:14" ht="68" x14ac:dyDescent="0.2">
      <c r="A19" s="9" t="s">
        <v>118</v>
      </c>
      <c r="B19" s="9" t="s">
        <v>402</v>
      </c>
      <c r="C19" s="10" t="s">
        <v>411</v>
      </c>
      <c r="G19" s="9" t="s">
        <v>504</v>
      </c>
      <c r="H19" s="11" t="s">
        <v>496</v>
      </c>
      <c r="I19" s="9" t="s">
        <v>508</v>
      </c>
    </row>
    <row r="20" spans="1:14" ht="68" x14ac:dyDescent="0.2">
      <c r="A20" s="9" t="s">
        <v>132</v>
      </c>
      <c r="B20" s="9" t="s">
        <v>403</v>
      </c>
      <c r="C20" s="10" t="s">
        <v>505</v>
      </c>
      <c r="G20" s="9" t="s">
        <v>506</v>
      </c>
      <c r="H20" s="11" t="s">
        <v>496</v>
      </c>
      <c r="I20" s="9" t="s">
        <v>509</v>
      </c>
    </row>
    <row r="21" spans="1:14" ht="34" x14ac:dyDescent="0.2">
      <c r="A21" s="9" t="s">
        <v>148</v>
      </c>
      <c r="B21" s="9" t="s">
        <v>377</v>
      </c>
      <c r="C21" s="10" t="s">
        <v>405</v>
      </c>
      <c r="N21" s="9" t="s">
        <v>502</v>
      </c>
    </row>
    <row r="22" spans="1:14" ht="102" x14ac:dyDescent="0.2">
      <c r="A22" s="9" t="s">
        <v>96</v>
      </c>
      <c r="B22" s="9" t="s">
        <v>375</v>
      </c>
      <c r="C22" s="10" t="s">
        <v>412</v>
      </c>
      <c r="I22" s="9" t="s">
        <v>404</v>
      </c>
      <c r="K22" s="9" t="s">
        <v>392</v>
      </c>
    </row>
    <row r="23" spans="1:14" ht="119" x14ac:dyDescent="0.2">
      <c r="A23" s="9" t="s">
        <v>96</v>
      </c>
      <c r="B23" s="9" t="s">
        <v>380</v>
      </c>
      <c r="C23" s="10" t="s">
        <v>413</v>
      </c>
      <c r="I23" s="9" t="s">
        <v>406</v>
      </c>
      <c r="K23" s="9" t="s">
        <v>392</v>
      </c>
    </row>
    <row r="24" spans="1:14" ht="102" x14ac:dyDescent="0.2">
      <c r="A24" s="9" t="s">
        <v>42</v>
      </c>
      <c r="B24" s="9" t="s">
        <v>417</v>
      </c>
      <c r="C24" s="10" t="s">
        <v>419</v>
      </c>
      <c r="D24" s="11" t="s">
        <v>520</v>
      </c>
      <c r="I24" s="9" t="s">
        <v>422</v>
      </c>
    </row>
    <row r="25" spans="1:14" ht="17" x14ac:dyDescent="0.2">
      <c r="A25" s="9" t="s">
        <v>163</v>
      </c>
      <c r="B25" s="9" t="s">
        <v>415</v>
      </c>
      <c r="C25" s="10" t="s">
        <v>418</v>
      </c>
      <c r="I25" s="9" t="s">
        <v>422</v>
      </c>
    </row>
    <row r="26" spans="1:14" x14ac:dyDescent="0.2">
      <c r="A26" s="9" t="s">
        <v>148</v>
      </c>
      <c r="B26" s="9" t="s">
        <v>416</v>
      </c>
      <c r="N26" s="9" t="s">
        <v>320</v>
      </c>
    </row>
    <row r="27" spans="1:14" ht="51" x14ac:dyDescent="0.2">
      <c r="A27" s="9" t="s">
        <v>96</v>
      </c>
      <c r="B27" s="9" t="s">
        <v>420</v>
      </c>
      <c r="C27" s="10" t="s">
        <v>421</v>
      </c>
      <c r="D27" s="11" t="s">
        <v>430</v>
      </c>
      <c r="K27" s="9" t="s">
        <v>371</v>
      </c>
    </row>
    <row r="28" spans="1:14" x14ac:dyDescent="0.2">
      <c r="A28" s="9" t="s">
        <v>164</v>
      </c>
      <c r="B28" s="9" t="s">
        <v>415</v>
      </c>
    </row>
    <row r="29" spans="1:14" ht="34" x14ac:dyDescent="0.2">
      <c r="A29" s="9" t="s">
        <v>148</v>
      </c>
      <c r="B29" s="9" t="s">
        <v>378</v>
      </c>
      <c r="C29" s="10" t="s">
        <v>424</v>
      </c>
      <c r="N29" s="9" t="s">
        <v>423</v>
      </c>
    </row>
    <row r="30" spans="1:14" ht="209" customHeight="1" x14ac:dyDescent="0.2">
      <c r="A30" s="9" t="s">
        <v>426</v>
      </c>
      <c r="B30" s="9" t="s">
        <v>428</v>
      </c>
      <c r="C30" s="10" t="s">
        <v>517</v>
      </c>
      <c r="D30" s="11" t="s">
        <v>516</v>
      </c>
      <c r="I30" s="9" t="s">
        <v>427</v>
      </c>
      <c r="K30" s="9" t="s">
        <v>392</v>
      </c>
    </row>
    <row r="31" spans="1:14" ht="68" x14ac:dyDescent="0.2">
      <c r="A31" s="9" t="s">
        <v>96</v>
      </c>
      <c r="B31" s="9" t="s">
        <v>444</v>
      </c>
      <c r="C31" s="10" t="s">
        <v>518</v>
      </c>
      <c r="I31" s="9" t="s">
        <v>445</v>
      </c>
    </row>
    <row r="32" spans="1:14" ht="51" x14ac:dyDescent="0.2">
      <c r="A32" s="9" t="s">
        <v>148</v>
      </c>
      <c r="B32" s="9" t="s">
        <v>379</v>
      </c>
      <c r="C32" s="10" t="s">
        <v>447</v>
      </c>
      <c r="I32" s="9" t="s">
        <v>446</v>
      </c>
      <c r="N32" s="9" t="s">
        <v>499</v>
      </c>
    </row>
    <row r="33" spans="1:14" ht="136" x14ac:dyDescent="0.2">
      <c r="A33" s="9" t="s">
        <v>448</v>
      </c>
      <c r="B33" s="9" t="s">
        <v>449</v>
      </c>
      <c r="C33" s="10" t="s">
        <v>450</v>
      </c>
      <c r="I33" s="9" t="s">
        <v>480</v>
      </c>
    </row>
    <row r="34" spans="1:14" x14ac:dyDescent="0.2">
      <c r="A34" s="9" t="s">
        <v>148</v>
      </c>
      <c r="B34" s="9" t="s">
        <v>510</v>
      </c>
      <c r="I34" s="9" t="s">
        <v>461</v>
      </c>
      <c r="N34" s="9" t="s">
        <v>462</v>
      </c>
    </row>
    <row r="35" spans="1:14" ht="119" x14ac:dyDescent="0.2">
      <c r="A35" s="9" t="s">
        <v>515</v>
      </c>
      <c r="B35" s="9" t="s">
        <v>381</v>
      </c>
      <c r="C35" s="10" t="s">
        <v>463</v>
      </c>
      <c r="I35" s="9" t="s">
        <v>479</v>
      </c>
    </row>
    <row r="36" spans="1:14" ht="153" x14ac:dyDescent="0.2">
      <c r="A36" s="9" t="s">
        <v>478</v>
      </c>
      <c r="B36" s="9" t="s">
        <v>485</v>
      </c>
      <c r="C36" s="10" t="s">
        <v>490</v>
      </c>
      <c r="I36" s="9" t="s">
        <v>480</v>
      </c>
    </row>
    <row r="37" spans="1:14" ht="17" x14ac:dyDescent="0.2">
      <c r="A37" s="9" t="s">
        <v>100</v>
      </c>
      <c r="B37" s="9" t="s">
        <v>486</v>
      </c>
      <c r="C37" s="10" t="s">
        <v>491</v>
      </c>
      <c r="I37" s="9" t="s">
        <v>488</v>
      </c>
    </row>
    <row r="38" spans="1:14" ht="68" x14ac:dyDescent="0.2">
      <c r="A38" s="9" t="s">
        <v>118</v>
      </c>
      <c r="B38" s="9" t="s">
        <v>487</v>
      </c>
      <c r="C38" s="10" t="s">
        <v>492</v>
      </c>
      <c r="D38" s="11" t="s">
        <v>519</v>
      </c>
      <c r="I38" s="9" t="s">
        <v>489</v>
      </c>
    </row>
    <row r="39" spans="1:14" ht="34" x14ac:dyDescent="0.2">
      <c r="A39" s="9" t="s">
        <v>148</v>
      </c>
      <c r="B39" s="9" t="s">
        <v>494</v>
      </c>
      <c r="C39" s="10" t="s">
        <v>495</v>
      </c>
      <c r="I39" s="9" t="s">
        <v>493</v>
      </c>
      <c r="N39" s="9" t="s">
        <v>503</v>
      </c>
    </row>
    <row r="40" spans="1:14" ht="17" x14ac:dyDescent="0.2">
      <c r="A40" s="9" t="s">
        <v>96</v>
      </c>
      <c r="B40" s="9" t="s">
        <v>497</v>
      </c>
      <c r="C40" s="10" t="s">
        <v>498</v>
      </c>
      <c r="F40" s="9" t="s">
        <v>511</v>
      </c>
    </row>
  </sheetData>
  <sheetProtection selectLockedCells="1" selectUnlockedCells="1"/>
  <phoneticPr fontId="1" type="noConversion"/>
  <conditionalFormatting sqref="B22:C22 I22 F22 I26:I29 F1:F20 I1:I20 B1:C20 F25:F1048576 B25:C1048576 I31:I1048576">
    <cfRule type="expression" dxfId="282" priority="196" stopIfTrue="1">
      <formula>$A1="begin group"</formula>
    </cfRule>
  </conditionalFormatting>
  <conditionalFormatting sqref="B22:C22 I22 O22 I26:I29 O1:O20 I1:I20 B1:C20 O25:O1048576 B25:C1048576 I31:I1048576">
    <cfRule type="expression" dxfId="281" priority="193" stopIfTrue="1">
      <formula>$A1="begin repeat"</formula>
    </cfRule>
  </conditionalFormatting>
  <conditionalFormatting sqref="B22:D22 F22 F1:F20 B1:D20 F25:F1048576 B25:D1048576">
    <cfRule type="expression" dxfId="280" priority="190" stopIfTrue="1">
      <formula>$A1="text"</formula>
    </cfRule>
  </conditionalFormatting>
  <conditionalFormatting sqref="B22:D22 G22:H22 B1:D20 G25:H1048576 B25:D1048576 G1:H20">
    <cfRule type="expression" dxfId="279" priority="188" stopIfTrue="1">
      <formula>$A1="integer"</formula>
    </cfRule>
  </conditionalFormatting>
  <conditionalFormatting sqref="B22:D22 G22:H22 B1:D20 G25:H1048576 B25:D1048576 G1:H20">
    <cfRule type="expression" dxfId="278" priority="186" stopIfTrue="1">
      <formula>$A1="decimal"</formula>
    </cfRule>
  </conditionalFormatting>
  <conditionalFormatting sqref="B22:C22 F22 F1:F20 B1:C20 F25:F1048576 B25:C1048576">
    <cfRule type="expression" dxfId="277" priority="181" stopIfTrue="1">
      <formula>OR(AND(LEFT($A1, 16)="select_multiple ", LEN($A1)&gt;16, NOT(ISNUMBER(SEARCH(" ", $A1, 17)))), AND(LEFT($A1, 11)="select_one ", LEN($A1)&gt;11, NOT(ISNUMBER(SEARCH(" ", $A1, 12)))))</formula>
    </cfRule>
  </conditionalFormatting>
  <conditionalFormatting sqref="B22 F22 F1:F20 B1:B20 F25:F1048576 B25:B1048576">
    <cfRule type="expression" dxfId="276" priority="171" stopIfTrue="1">
      <formula>OR($A1="audio audit", $A1="text audit", $A1="speed violations count", $A1="speed violations list", $A1="speed violations audit")</formula>
    </cfRule>
  </conditionalFormatting>
  <conditionalFormatting sqref="B22:C22 B1:C20 B25:C1048576">
    <cfRule type="expression" dxfId="275" priority="165" stopIfTrue="1">
      <formula>$A1="note"</formula>
    </cfRule>
    <cfRule type="expression" dxfId="274" priority="167" stopIfTrue="1">
      <formula>$A1="barcode"</formula>
    </cfRule>
    <cfRule type="expression" dxfId="273" priority="169" stopIfTrue="1">
      <formula>OR($A1="geopoint", $A1="geoshape", $A1="geotrace")</formula>
    </cfRule>
  </conditionalFormatting>
  <conditionalFormatting sqref="B22 N22 N1:N20 B1:B20 N25:N1048576 B25:B1048576">
    <cfRule type="expression" dxfId="272" priority="163" stopIfTrue="1">
      <formula>OR($A1="calculate", $A1="calculate_here")</formula>
    </cfRule>
  </conditionalFormatting>
  <conditionalFormatting sqref="B22:C22 F22 F1:F20 B1:C20 F25:F1048576 B25:C1048576">
    <cfRule type="expression" dxfId="271" priority="161" stopIfTrue="1">
      <formula>OR($A1="date", $A1="datetime")</formula>
    </cfRule>
  </conditionalFormatting>
  <conditionalFormatting sqref="B22:C22 F22 F1:F20 B1:C20 F25:F1048576 B25:C1048576">
    <cfRule type="expression" dxfId="270" priority="157" stopIfTrue="1">
      <formula>$A1="image"</formula>
    </cfRule>
  </conditionalFormatting>
  <conditionalFormatting sqref="B22:C22 B1:C20 B25:C1048576">
    <cfRule type="expression" dxfId="269" priority="155" stopIfTrue="1">
      <formula>OR($A1="audio", $A1="video")</formula>
    </cfRule>
  </conditionalFormatting>
  <conditionalFormatting sqref="A22:W22 A25:H25 J25:W25 A30:H30 J30:W30 A26:W29 A31:W1048576 A1:W20">
    <cfRule type="expression" dxfId="268" priority="149" stopIfTrue="1">
      <formula>OR(AND(LEFT($A1, 14)="sensor_stream ", LEN($A1)&gt;14, NOT(ISNUMBER(SEARCH(" ", $A1, 15)))), AND(LEFT($A1, 17)="sensor_statistic ", LEN($A1)&gt;17, NOT(ISNUMBER(SEARCH(" ", $A1, 18)))))</formula>
    </cfRule>
    <cfRule type="expression" dxfId="267" priority="152" stopIfTrue="1">
      <formula>$A1="comments"</formula>
    </cfRule>
    <cfRule type="expression" dxfId="266" priority="156" stopIfTrue="1">
      <formula>OR($A1="audio", $A1="video")</formula>
    </cfRule>
    <cfRule type="expression" dxfId="265" priority="158" stopIfTrue="1">
      <formula>$A1="image"</formula>
    </cfRule>
    <cfRule type="expression" dxfId="264" priority="162" stopIfTrue="1">
      <formula>OR($A1="date", $A1="datetime")</formula>
    </cfRule>
    <cfRule type="expression" dxfId="263" priority="164" stopIfTrue="1">
      <formula>OR($A1="calculate", $A1="calculate_here")</formula>
    </cfRule>
    <cfRule type="expression" dxfId="262" priority="166" stopIfTrue="1">
      <formula>$A1="note"</formula>
    </cfRule>
    <cfRule type="expression" dxfId="261" priority="168" stopIfTrue="1">
      <formula>$A1="barcode"</formula>
    </cfRule>
    <cfRule type="expression" dxfId="260" priority="170" stopIfTrue="1">
      <formula>OR($A1="geopoint", $A1="geoshape", $A1="geotrace")</formula>
    </cfRule>
    <cfRule type="expression" dxfId="259" priority="172" stopIfTrue="1">
      <formula>OR($A1="audio audit", $A1="text audit", $A1="speed violations count", $A1="speed violations list", $A1="speed violations audit")</formula>
    </cfRule>
    <cfRule type="expression" dxfId="258" priority="175" stopIfTrue="1">
      <formula>OR($A1="username", $A1="phonenumber", $A1="start", $A1="end", $A1="deviceid", $A1="subscriberid", $A1="simserial", $A1="caseid")</formula>
    </cfRule>
    <cfRule type="expression" dxfId="257" priority="182" stopIfTrue="1">
      <formula>OR(AND(LEFT($A1, 16)="select_multiple ", LEN($A1)&gt;16, NOT(ISNUMBER(SEARCH(" ", $A1, 17)))), AND(LEFT($A1, 11)="select_one ", LEN($A1)&gt;11, NOT(ISNUMBER(SEARCH(" ", $A1, 12)))))</formula>
    </cfRule>
    <cfRule type="expression" dxfId="256" priority="187" stopIfTrue="1">
      <formula>$A1="decimal"</formula>
    </cfRule>
    <cfRule type="expression" dxfId="255" priority="189" stopIfTrue="1">
      <formula>$A1="integer"</formula>
    </cfRule>
    <cfRule type="expression" dxfId="254" priority="191" stopIfTrue="1">
      <formula>$A1="text"</formula>
    </cfRule>
    <cfRule type="expression" dxfId="253" priority="192" stopIfTrue="1">
      <formula>$A1="end repeat"</formula>
    </cfRule>
    <cfRule type="expression" dxfId="252" priority="194" stopIfTrue="1">
      <formula>$A1="begin repeat"</formula>
    </cfRule>
    <cfRule type="expression" dxfId="251" priority="195" stopIfTrue="1">
      <formula>$A1="end group"</formula>
    </cfRule>
    <cfRule type="expression" dxfId="250" priority="197" stopIfTrue="1">
      <formula>$A1="begin group"</formula>
    </cfRule>
  </conditionalFormatting>
  <conditionalFormatting sqref="B22 B1:B20 B25:B1048576">
    <cfRule type="expression" dxfId="249" priority="150" stopIfTrue="1">
      <formula>$A1="comments"</formula>
    </cfRule>
  </conditionalFormatting>
  <conditionalFormatting sqref="F22 B22 B1:B20 F1:F20 F25:F1048576 B25:B1048576">
    <cfRule type="expression" dxfId="248" priority="148" stopIfTrue="1">
      <formula>OR(AND(LEFT($A1, 14)="sensor_stream ", LEN($A1)&gt;14, NOT(ISNUMBER(SEARCH(" ", $A1, 15)))), AND(LEFT($A1, 17)="sensor_statistic ", LEN($A1)&gt;17, NOT(ISNUMBER(SEARCH(" ", $A1, 18)))))</formula>
    </cfRule>
  </conditionalFormatting>
  <conditionalFormatting sqref="F21 I21 B21:C21">
    <cfRule type="expression" dxfId="247" priority="146" stopIfTrue="1">
      <formula>$A21="begin group"</formula>
    </cfRule>
  </conditionalFormatting>
  <conditionalFormatting sqref="O21 I21 B21:C21">
    <cfRule type="expression" dxfId="246" priority="143" stopIfTrue="1">
      <formula>$A21="begin repeat"</formula>
    </cfRule>
  </conditionalFormatting>
  <conditionalFormatting sqref="F21 B21:D21">
    <cfRule type="expression" dxfId="245" priority="140" stopIfTrue="1">
      <formula>$A21="text"</formula>
    </cfRule>
  </conditionalFormatting>
  <conditionalFormatting sqref="G21:H21 B21:D21">
    <cfRule type="expression" dxfId="244" priority="138" stopIfTrue="1">
      <formula>$A21="integer"</formula>
    </cfRule>
  </conditionalFormatting>
  <conditionalFormatting sqref="G21:H21 B21:D21">
    <cfRule type="expression" dxfId="243" priority="136" stopIfTrue="1">
      <formula>$A21="decimal"</formula>
    </cfRule>
  </conditionalFormatting>
  <conditionalFormatting sqref="F21 B21:C21">
    <cfRule type="expression" dxfId="242" priority="134" stopIfTrue="1">
      <formula>OR(AND(LEFT($A21, 16)="select_multiple ", LEN($A21)&gt;16, NOT(ISNUMBER(SEARCH(" ", $A21, 17)))), AND(LEFT($A21, 11)="select_one ", LEN($A21)&gt;11, NOT(ISNUMBER(SEARCH(" ", $A21, 12)))))</formula>
    </cfRule>
  </conditionalFormatting>
  <conditionalFormatting sqref="F21 B21">
    <cfRule type="expression" dxfId="241" priority="131" stopIfTrue="1">
      <formula>OR($A21="audio audit", $A21="text audit", $A21="speed violations count", $A21="speed violations list", $A21="speed violations audit")</formula>
    </cfRule>
  </conditionalFormatting>
  <conditionalFormatting sqref="B21:C21">
    <cfRule type="expression" dxfId="240" priority="125" stopIfTrue="1">
      <formula>$A21="note"</formula>
    </cfRule>
    <cfRule type="expression" dxfId="239" priority="127" stopIfTrue="1">
      <formula>$A21="barcode"</formula>
    </cfRule>
    <cfRule type="expression" dxfId="238" priority="129" stopIfTrue="1">
      <formula>OR($A21="geopoint", $A21="geoshape", $A21="geotrace")</formula>
    </cfRule>
  </conditionalFormatting>
  <conditionalFormatting sqref="N21 B21">
    <cfRule type="expression" dxfId="237" priority="123" stopIfTrue="1">
      <formula>OR($A21="calculate", $A21="calculate_here")</formula>
    </cfRule>
  </conditionalFormatting>
  <conditionalFormatting sqref="F21 B21:C21">
    <cfRule type="expression" dxfId="236" priority="121" stopIfTrue="1">
      <formula>OR($A21="date", $A21="datetime")</formula>
    </cfRule>
  </conditionalFormatting>
  <conditionalFormatting sqref="F21 B21:C21">
    <cfRule type="expression" dxfId="235" priority="119" stopIfTrue="1">
      <formula>$A21="image"</formula>
    </cfRule>
  </conditionalFormatting>
  <conditionalFormatting sqref="B21:C21">
    <cfRule type="expression" dxfId="234" priority="117" stopIfTrue="1">
      <formula>OR($A21="audio", $A21="video")</formula>
    </cfRule>
  </conditionalFormatting>
  <conditionalFormatting sqref="A21:W21">
    <cfRule type="expression" dxfId="233" priority="114" stopIfTrue="1">
      <formula>OR(AND(LEFT($A21, 14)="sensor_stream ", LEN($A21)&gt;14, NOT(ISNUMBER(SEARCH(" ", $A21, 15)))), AND(LEFT($A21, 17)="sensor_statistic ", LEN($A21)&gt;17, NOT(ISNUMBER(SEARCH(" ", $A21, 18)))))</formula>
    </cfRule>
    <cfRule type="expression" dxfId="232" priority="116" stopIfTrue="1">
      <formula>$A21="comments"</formula>
    </cfRule>
    <cfRule type="expression" dxfId="231" priority="118" stopIfTrue="1">
      <formula>OR($A21="audio", $A21="video")</formula>
    </cfRule>
    <cfRule type="expression" dxfId="230" priority="120" stopIfTrue="1">
      <formula>$A21="image"</formula>
    </cfRule>
    <cfRule type="expression" dxfId="229" priority="122" stopIfTrue="1">
      <formula>OR($A21="date", $A21="datetime")</formula>
    </cfRule>
    <cfRule type="expression" dxfId="228" priority="124" stopIfTrue="1">
      <formula>OR($A21="calculate", $A21="calculate_here")</formula>
    </cfRule>
    <cfRule type="expression" dxfId="227" priority="126" stopIfTrue="1">
      <formula>$A21="note"</formula>
    </cfRule>
    <cfRule type="expression" dxfId="226" priority="128" stopIfTrue="1">
      <formula>$A21="barcode"</formula>
    </cfRule>
    <cfRule type="expression" dxfId="225" priority="130" stopIfTrue="1">
      <formula>OR($A21="geopoint", $A21="geoshape", $A21="geotrace")</formula>
    </cfRule>
    <cfRule type="expression" dxfId="224" priority="132" stopIfTrue="1">
      <formula>OR($A21="audio audit", $A21="text audit", $A21="speed violations count", $A21="speed violations list", $A21="speed violations audit")</formula>
    </cfRule>
    <cfRule type="expression" dxfId="223" priority="133" stopIfTrue="1">
      <formula>OR($A21="username", $A21="phonenumber", $A21="start", $A21="end", $A21="deviceid", $A21="subscriberid", $A21="simserial", $A21="caseid")</formula>
    </cfRule>
    <cfRule type="expression" dxfId="222" priority="135" stopIfTrue="1">
      <formula>OR(AND(LEFT($A21, 16)="select_multiple ", LEN($A21)&gt;16, NOT(ISNUMBER(SEARCH(" ", $A21, 17)))), AND(LEFT($A21, 11)="select_one ", LEN($A21)&gt;11, NOT(ISNUMBER(SEARCH(" ", $A21, 12)))))</formula>
    </cfRule>
    <cfRule type="expression" dxfId="221" priority="137" stopIfTrue="1">
      <formula>$A21="decimal"</formula>
    </cfRule>
    <cfRule type="expression" dxfId="220" priority="139" stopIfTrue="1">
      <formula>$A21="integer"</formula>
    </cfRule>
    <cfRule type="expression" dxfId="219" priority="141" stopIfTrue="1">
      <formula>$A21="text"</formula>
    </cfRule>
    <cfRule type="expression" dxfId="218" priority="142" stopIfTrue="1">
      <formula>$A21="end repeat"</formula>
    </cfRule>
    <cfRule type="expression" dxfId="217" priority="144" stopIfTrue="1">
      <formula>$A21="begin repeat"</formula>
    </cfRule>
    <cfRule type="expression" dxfId="216" priority="145" stopIfTrue="1">
      <formula>$A21="end group"</formula>
    </cfRule>
    <cfRule type="expression" dxfId="215" priority="147" stopIfTrue="1">
      <formula>$A21="begin group"</formula>
    </cfRule>
  </conditionalFormatting>
  <conditionalFormatting sqref="B21">
    <cfRule type="expression" dxfId="214" priority="115" stopIfTrue="1">
      <formula>$A21="comments"</formula>
    </cfRule>
  </conditionalFormatting>
  <conditionalFormatting sqref="B21 F21">
    <cfRule type="expression" dxfId="213" priority="113" stopIfTrue="1">
      <formula>OR(AND(LEFT($A21, 14)="sensor_stream ", LEN($A21)&gt;14, NOT(ISNUMBER(SEARCH(" ", $A21, 15)))), AND(LEFT($A21, 17)="sensor_statistic ", LEN($A21)&gt;17, NOT(ISNUMBER(SEARCH(" ", $A21, 18)))))</formula>
    </cfRule>
  </conditionalFormatting>
  <conditionalFormatting sqref="B23:C23 I23 F23">
    <cfRule type="expression" dxfId="212" priority="111" stopIfTrue="1">
      <formula>$A23="begin group"</formula>
    </cfRule>
  </conditionalFormatting>
  <conditionalFormatting sqref="B23:C23 I23 O23">
    <cfRule type="expression" dxfId="211" priority="108" stopIfTrue="1">
      <formula>$A23="begin repeat"</formula>
    </cfRule>
  </conditionalFormatting>
  <conditionalFormatting sqref="B23:D23 F23">
    <cfRule type="expression" dxfId="210" priority="105" stopIfTrue="1">
      <formula>$A23="text"</formula>
    </cfRule>
  </conditionalFormatting>
  <conditionalFormatting sqref="B23:D23 G23:H23">
    <cfRule type="expression" dxfId="209" priority="103" stopIfTrue="1">
      <formula>$A23="integer"</formula>
    </cfRule>
  </conditionalFormatting>
  <conditionalFormatting sqref="B23:D23 G23:H23">
    <cfRule type="expression" dxfId="208" priority="101" stopIfTrue="1">
      <formula>$A23="decimal"</formula>
    </cfRule>
  </conditionalFormatting>
  <conditionalFormatting sqref="B23:C23 F23">
    <cfRule type="expression" dxfId="207" priority="99" stopIfTrue="1">
      <formula>OR(AND(LEFT($A23, 16)="select_multiple ", LEN($A23)&gt;16, NOT(ISNUMBER(SEARCH(" ", $A23, 17)))), AND(LEFT($A23, 11)="select_one ", LEN($A23)&gt;11, NOT(ISNUMBER(SEARCH(" ", $A23, 12)))))</formula>
    </cfRule>
  </conditionalFormatting>
  <conditionalFormatting sqref="B23 F23">
    <cfRule type="expression" dxfId="206" priority="96" stopIfTrue="1">
      <formula>OR($A23="audio audit", $A23="text audit", $A23="speed violations count", $A23="speed violations list", $A23="speed violations audit")</formula>
    </cfRule>
  </conditionalFormatting>
  <conditionalFormatting sqref="B23:C23">
    <cfRule type="expression" dxfId="205" priority="90" stopIfTrue="1">
      <formula>$A23="note"</formula>
    </cfRule>
    <cfRule type="expression" dxfId="204" priority="92" stopIfTrue="1">
      <formula>$A23="barcode"</formula>
    </cfRule>
    <cfRule type="expression" dxfId="203" priority="94" stopIfTrue="1">
      <formula>OR($A23="geopoint", $A23="geoshape", $A23="geotrace")</formula>
    </cfRule>
  </conditionalFormatting>
  <conditionalFormatting sqref="B23 N23">
    <cfRule type="expression" dxfId="202" priority="88" stopIfTrue="1">
      <formula>OR($A23="calculate", $A23="calculate_here")</formula>
    </cfRule>
  </conditionalFormatting>
  <conditionalFormatting sqref="B23:C23 F23">
    <cfRule type="expression" dxfId="201" priority="86" stopIfTrue="1">
      <formula>OR($A23="date", $A23="datetime")</formula>
    </cfRule>
  </conditionalFormatting>
  <conditionalFormatting sqref="B23:C23 F23">
    <cfRule type="expression" dxfId="200" priority="84" stopIfTrue="1">
      <formula>$A23="image"</formula>
    </cfRule>
  </conditionalFormatting>
  <conditionalFormatting sqref="B23:C23">
    <cfRule type="expression" dxfId="199" priority="82" stopIfTrue="1">
      <formula>OR($A23="audio", $A23="video")</formula>
    </cfRule>
  </conditionalFormatting>
  <conditionalFormatting sqref="A23:W23">
    <cfRule type="expression" dxfId="198" priority="79" stopIfTrue="1">
      <formula>OR(AND(LEFT($A23, 14)="sensor_stream ", LEN($A23)&gt;14, NOT(ISNUMBER(SEARCH(" ", $A23, 15)))), AND(LEFT($A23, 17)="sensor_statistic ", LEN($A23)&gt;17, NOT(ISNUMBER(SEARCH(" ", $A23, 18)))))</formula>
    </cfRule>
    <cfRule type="expression" dxfId="197" priority="81" stopIfTrue="1">
      <formula>$A23="comments"</formula>
    </cfRule>
    <cfRule type="expression" dxfId="196" priority="83" stopIfTrue="1">
      <formula>OR($A23="audio", $A23="video")</formula>
    </cfRule>
    <cfRule type="expression" dxfId="195" priority="85" stopIfTrue="1">
      <formula>$A23="image"</formula>
    </cfRule>
    <cfRule type="expression" dxfId="194" priority="87" stopIfTrue="1">
      <formula>OR($A23="date", $A23="datetime")</formula>
    </cfRule>
    <cfRule type="expression" dxfId="193" priority="89" stopIfTrue="1">
      <formula>OR($A23="calculate", $A23="calculate_here")</formula>
    </cfRule>
    <cfRule type="expression" dxfId="192" priority="91" stopIfTrue="1">
      <formula>$A23="note"</formula>
    </cfRule>
    <cfRule type="expression" dxfId="191" priority="93" stopIfTrue="1">
      <formula>$A23="barcode"</formula>
    </cfRule>
    <cfRule type="expression" dxfId="190" priority="95" stopIfTrue="1">
      <formula>OR($A23="geopoint", $A23="geoshape", $A23="geotrace")</formula>
    </cfRule>
    <cfRule type="expression" dxfId="189" priority="97" stopIfTrue="1">
      <formula>OR($A23="audio audit", $A23="text audit", $A23="speed violations count", $A23="speed violations list", $A23="speed violations audit")</formula>
    </cfRule>
    <cfRule type="expression" dxfId="188" priority="98" stopIfTrue="1">
      <formula>OR($A23="username", $A23="phonenumber", $A23="start", $A23="end", $A23="deviceid", $A23="subscriberid", $A23="simserial", $A23="caseid")</formula>
    </cfRule>
    <cfRule type="expression" dxfId="187" priority="100" stopIfTrue="1">
      <formula>OR(AND(LEFT($A23, 16)="select_multiple ", LEN($A23)&gt;16, NOT(ISNUMBER(SEARCH(" ", $A23, 17)))), AND(LEFT($A23, 11)="select_one ", LEN($A23)&gt;11, NOT(ISNUMBER(SEARCH(" ", $A23, 12)))))</formula>
    </cfRule>
    <cfRule type="expression" dxfId="186" priority="102" stopIfTrue="1">
      <formula>$A23="decimal"</formula>
    </cfRule>
    <cfRule type="expression" dxfId="185" priority="104" stopIfTrue="1">
      <formula>$A23="integer"</formula>
    </cfRule>
    <cfRule type="expression" dxfId="184" priority="106" stopIfTrue="1">
      <formula>$A23="text"</formula>
    </cfRule>
    <cfRule type="expression" dxfId="183" priority="107" stopIfTrue="1">
      <formula>$A23="end repeat"</formula>
    </cfRule>
    <cfRule type="expression" dxfId="182" priority="109" stopIfTrue="1">
      <formula>$A23="begin repeat"</formula>
    </cfRule>
    <cfRule type="expression" dxfId="181" priority="110" stopIfTrue="1">
      <formula>$A23="end group"</formula>
    </cfRule>
    <cfRule type="expression" dxfId="180" priority="112" stopIfTrue="1">
      <formula>$A23="begin group"</formula>
    </cfRule>
  </conditionalFormatting>
  <conditionalFormatting sqref="B23">
    <cfRule type="expression" dxfId="179" priority="80" stopIfTrue="1">
      <formula>$A23="comments"</formula>
    </cfRule>
  </conditionalFormatting>
  <conditionalFormatting sqref="F23 B23">
    <cfRule type="expression" dxfId="178" priority="78" stopIfTrue="1">
      <formula>OR(AND(LEFT($A23, 14)="sensor_stream ", LEN($A23)&gt;14, NOT(ISNUMBER(SEARCH(" ", $A23, 15)))), AND(LEFT($A23, 17)="sensor_statistic ", LEN($A23)&gt;17, NOT(ISNUMBER(SEARCH(" ", $A23, 18)))))</formula>
    </cfRule>
  </conditionalFormatting>
  <conditionalFormatting sqref="F24 I24 B24:C24">
    <cfRule type="expression" dxfId="177" priority="76" stopIfTrue="1">
      <formula>$A24="begin group"</formula>
    </cfRule>
  </conditionalFormatting>
  <conditionalFormatting sqref="O24 I24 B24:C24">
    <cfRule type="expression" dxfId="176" priority="73" stopIfTrue="1">
      <formula>$A24="begin repeat"</formula>
    </cfRule>
  </conditionalFormatting>
  <conditionalFormatting sqref="F24 B24:D24">
    <cfRule type="expression" dxfId="175" priority="70" stopIfTrue="1">
      <formula>$A24="text"</formula>
    </cfRule>
  </conditionalFormatting>
  <conditionalFormatting sqref="G24:H24 B24:D24">
    <cfRule type="expression" dxfId="174" priority="68" stopIfTrue="1">
      <formula>$A24="integer"</formula>
    </cfRule>
  </conditionalFormatting>
  <conditionalFormatting sqref="G24:H24 B24:D24">
    <cfRule type="expression" dxfId="173" priority="66" stopIfTrue="1">
      <formula>$A24="decimal"</formula>
    </cfRule>
  </conditionalFormatting>
  <conditionalFormatting sqref="F24 B24:C24">
    <cfRule type="expression" dxfId="172" priority="64" stopIfTrue="1">
      <formula>OR(AND(LEFT($A24, 16)="select_multiple ", LEN($A24)&gt;16, NOT(ISNUMBER(SEARCH(" ", $A24, 17)))), AND(LEFT($A24, 11)="select_one ", LEN($A24)&gt;11, NOT(ISNUMBER(SEARCH(" ", $A24, 12)))))</formula>
    </cfRule>
  </conditionalFormatting>
  <conditionalFormatting sqref="F24 B24">
    <cfRule type="expression" dxfId="171" priority="61" stopIfTrue="1">
      <formula>OR($A24="audio audit", $A24="text audit", $A24="speed violations count", $A24="speed violations list", $A24="speed violations audit")</formula>
    </cfRule>
  </conditionalFormatting>
  <conditionalFormatting sqref="B24:C24">
    <cfRule type="expression" dxfId="170" priority="55" stopIfTrue="1">
      <formula>$A24="note"</formula>
    </cfRule>
    <cfRule type="expression" dxfId="169" priority="57" stopIfTrue="1">
      <formula>$A24="barcode"</formula>
    </cfRule>
    <cfRule type="expression" dxfId="168" priority="59" stopIfTrue="1">
      <formula>OR($A24="geopoint", $A24="geoshape", $A24="geotrace")</formula>
    </cfRule>
  </conditionalFormatting>
  <conditionalFormatting sqref="N24 B24">
    <cfRule type="expression" dxfId="167" priority="53" stopIfTrue="1">
      <formula>OR($A24="calculate", $A24="calculate_here")</formula>
    </cfRule>
  </conditionalFormatting>
  <conditionalFormatting sqref="F24 B24:C24">
    <cfRule type="expression" dxfId="166" priority="51" stopIfTrue="1">
      <formula>OR($A24="date", $A24="datetime")</formula>
    </cfRule>
  </conditionalFormatting>
  <conditionalFormatting sqref="F24 B24:C24">
    <cfRule type="expression" dxfId="165" priority="49" stopIfTrue="1">
      <formula>$A24="image"</formula>
    </cfRule>
  </conditionalFormatting>
  <conditionalFormatting sqref="B24:C24">
    <cfRule type="expression" dxfId="164" priority="47" stopIfTrue="1">
      <formula>OR($A24="audio", $A24="video")</formula>
    </cfRule>
  </conditionalFormatting>
  <conditionalFormatting sqref="A24:W24">
    <cfRule type="expression" dxfId="163" priority="44" stopIfTrue="1">
      <formula>OR(AND(LEFT($A24, 14)="sensor_stream ", LEN($A24)&gt;14, NOT(ISNUMBER(SEARCH(" ", $A24, 15)))), AND(LEFT($A24, 17)="sensor_statistic ", LEN($A24)&gt;17, NOT(ISNUMBER(SEARCH(" ", $A24, 18)))))</formula>
    </cfRule>
    <cfRule type="expression" dxfId="162" priority="46" stopIfTrue="1">
      <formula>$A24="comments"</formula>
    </cfRule>
    <cfRule type="expression" dxfId="161" priority="48" stopIfTrue="1">
      <formula>OR($A24="audio", $A24="video")</formula>
    </cfRule>
    <cfRule type="expression" dxfId="160" priority="50" stopIfTrue="1">
      <formula>$A24="image"</formula>
    </cfRule>
    <cfRule type="expression" dxfId="159" priority="52" stopIfTrue="1">
      <formula>OR($A24="date", $A24="datetime")</formula>
    </cfRule>
    <cfRule type="expression" dxfId="158" priority="54" stopIfTrue="1">
      <formula>OR($A24="calculate", $A24="calculate_here")</formula>
    </cfRule>
    <cfRule type="expression" dxfId="157" priority="56" stopIfTrue="1">
      <formula>$A24="note"</formula>
    </cfRule>
    <cfRule type="expression" dxfId="156" priority="58" stopIfTrue="1">
      <formula>$A24="barcode"</formula>
    </cfRule>
    <cfRule type="expression" dxfId="155" priority="60" stopIfTrue="1">
      <formula>OR($A24="geopoint", $A24="geoshape", $A24="geotrace")</formula>
    </cfRule>
    <cfRule type="expression" dxfId="154" priority="62" stopIfTrue="1">
      <formula>OR($A24="audio audit", $A24="text audit", $A24="speed violations count", $A24="speed violations list", $A24="speed violations audit")</formula>
    </cfRule>
    <cfRule type="expression" dxfId="153" priority="63" stopIfTrue="1">
      <formula>OR($A24="username", $A24="phonenumber", $A24="start", $A24="end", $A24="deviceid", $A24="subscriberid", $A24="simserial", $A24="caseid")</formula>
    </cfRule>
    <cfRule type="expression" dxfId="152" priority="65" stopIfTrue="1">
      <formula>OR(AND(LEFT($A24, 16)="select_multiple ", LEN($A24)&gt;16, NOT(ISNUMBER(SEARCH(" ", $A24, 17)))), AND(LEFT($A24, 11)="select_one ", LEN($A24)&gt;11, NOT(ISNUMBER(SEARCH(" ", $A24, 12)))))</formula>
    </cfRule>
    <cfRule type="expression" dxfId="151" priority="67" stopIfTrue="1">
      <formula>$A24="decimal"</formula>
    </cfRule>
    <cfRule type="expression" dxfId="150" priority="69" stopIfTrue="1">
      <formula>$A24="integer"</formula>
    </cfRule>
    <cfRule type="expression" dxfId="149" priority="71" stopIfTrue="1">
      <formula>$A24="text"</formula>
    </cfRule>
    <cfRule type="expression" dxfId="148" priority="72" stopIfTrue="1">
      <formula>$A24="end repeat"</formula>
    </cfRule>
    <cfRule type="expression" dxfId="147" priority="74" stopIfTrue="1">
      <formula>$A24="begin repeat"</formula>
    </cfRule>
    <cfRule type="expression" dxfId="146" priority="75" stopIfTrue="1">
      <formula>$A24="end group"</formula>
    </cfRule>
    <cfRule type="expression" dxfId="145" priority="77" stopIfTrue="1">
      <formula>$A24="begin group"</formula>
    </cfRule>
  </conditionalFormatting>
  <conditionalFormatting sqref="B24">
    <cfRule type="expression" dxfId="144" priority="45" stopIfTrue="1">
      <formula>$A24="comments"</formula>
    </cfRule>
  </conditionalFormatting>
  <conditionalFormatting sqref="B24 F24">
    <cfRule type="expression" dxfId="143" priority="43" stopIfTrue="1">
      <formula>OR(AND(LEFT($A24, 14)="sensor_stream ", LEN($A24)&gt;14, NOT(ISNUMBER(SEARCH(" ", $A24, 15)))), AND(LEFT($A24, 17)="sensor_statistic ", LEN($A24)&gt;17, NOT(ISNUMBER(SEARCH(" ", $A24, 18)))))</formula>
    </cfRule>
  </conditionalFormatting>
  <conditionalFormatting sqref="I25">
    <cfRule type="expression" dxfId="142" priority="41" stopIfTrue="1">
      <formula>$A25="begin group"</formula>
    </cfRule>
  </conditionalFormatting>
  <conditionalFormatting sqref="I25">
    <cfRule type="expression" dxfId="141" priority="38" stopIfTrue="1">
      <formula>$A25="begin repeat"</formula>
    </cfRule>
  </conditionalFormatting>
  <conditionalFormatting sqref="I25">
    <cfRule type="expression" dxfId="140" priority="22" stopIfTrue="1">
      <formula>OR(AND(LEFT($A25, 14)="sensor_stream ", LEN($A25)&gt;14, NOT(ISNUMBER(SEARCH(" ", $A25, 15)))), AND(LEFT($A25, 17)="sensor_statistic ", LEN($A25)&gt;17, NOT(ISNUMBER(SEARCH(" ", $A25, 18)))))</formula>
    </cfRule>
    <cfRule type="expression" dxfId="139" priority="23" stopIfTrue="1">
      <formula>$A25="comments"</formula>
    </cfRule>
    <cfRule type="expression" dxfId="138" priority="24" stopIfTrue="1">
      <formula>OR($A25="audio", $A25="video")</formula>
    </cfRule>
    <cfRule type="expression" dxfId="137" priority="25" stopIfTrue="1">
      <formula>$A25="image"</formula>
    </cfRule>
    <cfRule type="expression" dxfId="136" priority="26" stopIfTrue="1">
      <formula>OR($A25="date", $A25="datetime")</formula>
    </cfRule>
    <cfRule type="expression" dxfId="135" priority="27" stopIfTrue="1">
      <formula>OR($A25="calculate", $A25="calculate_here")</formula>
    </cfRule>
    <cfRule type="expression" dxfId="134" priority="28" stopIfTrue="1">
      <formula>$A25="note"</formula>
    </cfRule>
    <cfRule type="expression" dxfId="133" priority="29" stopIfTrue="1">
      <formula>$A25="barcode"</formula>
    </cfRule>
    <cfRule type="expression" dxfId="132" priority="30" stopIfTrue="1">
      <formula>OR($A25="geopoint", $A25="geoshape", $A25="geotrace")</formula>
    </cfRule>
    <cfRule type="expression" dxfId="131" priority="31" stopIfTrue="1">
      <formula>OR($A25="audio audit", $A25="text audit", $A25="speed violations count", $A25="speed violations list", $A25="speed violations audit")</formula>
    </cfRule>
    <cfRule type="expression" dxfId="130" priority="32" stopIfTrue="1">
      <formula>OR($A25="username", $A25="phonenumber", $A25="start", $A25="end", $A25="deviceid", $A25="subscriberid", $A25="simserial", $A25="caseid")</formula>
    </cfRule>
    <cfRule type="expression" dxfId="129" priority="33" stopIfTrue="1">
      <formula>OR(AND(LEFT($A25, 16)="select_multiple ", LEN($A25)&gt;16, NOT(ISNUMBER(SEARCH(" ", $A25, 17)))), AND(LEFT($A25, 11)="select_one ", LEN($A25)&gt;11, NOT(ISNUMBER(SEARCH(" ", $A25, 12)))))</formula>
    </cfRule>
    <cfRule type="expression" dxfId="128" priority="34" stopIfTrue="1">
      <formula>$A25="decimal"</formula>
    </cfRule>
    <cfRule type="expression" dxfId="127" priority="35" stopIfTrue="1">
      <formula>$A25="integer"</formula>
    </cfRule>
    <cfRule type="expression" dxfId="126" priority="36" stopIfTrue="1">
      <formula>$A25="text"</formula>
    </cfRule>
    <cfRule type="expression" dxfId="125" priority="37" stopIfTrue="1">
      <formula>$A25="end repeat"</formula>
    </cfRule>
    <cfRule type="expression" dxfId="124" priority="39" stopIfTrue="1">
      <formula>$A25="begin repeat"</formula>
    </cfRule>
    <cfRule type="expression" dxfId="123" priority="40" stopIfTrue="1">
      <formula>$A25="end group"</formula>
    </cfRule>
    <cfRule type="expression" dxfId="122" priority="42" stopIfTrue="1">
      <formula>$A25="begin group"</formula>
    </cfRule>
  </conditionalFormatting>
  <conditionalFormatting sqref="I30">
    <cfRule type="expression" dxfId="121" priority="20" stopIfTrue="1">
      <formula>$A30="begin group"</formula>
    </cfRule>
  </conditionalFormatting>
  <conditionalFormatting sqref="I30">
    <cfRule type="expression" dxfId="120" priority="17" stopIfTrue="1">
      <formula>$A30="begin repeat"</formula>
    </cfRule>
  </conditionalFormatting>
  <conditionalFormatting sqref="I30">
    <cfRule type="expression" dxfId="119" priority="1" stopIfTrue="1">
      <formula>OR(AND(LEFT($A30, 14)="sensor_stream ", LEN($A30)&gt;14, NOT(ISNUMBER(SEARCH(" ", $A30, 15)))), AND(LEFT($A30, 17)="sensor_statistic ", LEN($A30)&gt;17, NOT(ISNUMBER(SEARCH(" ", $A30, 18)))))</formula>
    </cfRule>
    <cfRule type="expression" dxfId="118" priority="2" stopIfTrue="1">
      <formula>$A30="comments"</formula>
    </cfRule>
    <cfRule type="expression" dxfId="117" priority="3" stopIfTrue="1">
      <formula>OR($A30="audio", $A30="video")</formula>
    </cfRule>
    <cfRule type="expression" dxfId="116" priority="4" stopIfTrue="1">
      <formula>$A30="image"</formula>
    </cfRule>
    <cfRule type="expression" dxfId="115" priority="5" stopIfTrue="1">
      <formula>OR($A30="date", $A30="datetime")</formula>
    </cfRule>
    <cfRule type="expression" dxfId="114" priority="6" stopIfTrue="1">
      <formula>OR($A30="calculate", $A30="calculate_here")</formula>
    </cfRule>
    <cfRule type="expression" dxfId="113" priority="7" stopIfTrue="1">
      <formula>$A30="note"</formula>
    </cfRule>
    <cfRule type="expression" dxfId="112" priority="8" stopIfTrue="1">
      <formula>$A30="barcode"</formula>
    </cfRule>
    <cfRule type="expression" dxfId="111" priority="9" stopIfTrue="1">
      <formula>OR($A30="geopoint", $A30="geoshape", $A30="geotrace")</formula>
    </cfRule>
    <cfRule type="expression" dxfId="110" priority="10" stopIfTrue="1">
      <formula>OR($A30="audio audit", $A30="text audit", $A30="speed violations count", $A30="speed violations list", $A30="speed violations audit")</formula>
    </cfRule>
    <cfRule type="expression" dxfId="109" priority="11" stopIfTrue="1">
      <formula>OR($A30="username", $A30="phonenumber", $A30="start", $A30="end", $A30="deviceid", $A30="subscriberid", $A30="simserial", $A30="caseid")</formula>
    </cfRule>
    <cfRule type="expression" dxfId="108" priority="12" stopIfTrue="1">
      <formula>OR(AND(LEFT($A30, 16)="select_multiple ", LEN($A30)&gt;16, NOT(ISNUMBER(SEARCH(" ", $A30, 17)))), AND(LEFT($A30, 11)="select_one ", LEN($A30)&gt;11, NOT(ISNUMBER(SEARCH(" ", $A30, 12)))))</formula>
    </cfRule>
    <cfRule type="expression" dxfId="107" priority="13" stopIfTrue="1">
      <formula>$A30="decimal"</formula>
    </cfRule>
    <cfRule type="expression" dxfId="106" priority="14" stopIfTrue="1">
      <formula>$A30="integer"</formula>
    </cfRule>
    <cfRule type="expression" dxfId="105" priority="15" stopIfTrue="1">
      <formula>$A30="text"</formula>
    </cfRule>
    <cfRule type="expression" dxfId="104" priority="16" stopIfTrue="1">
      <formula>$A30="end repeat"</formula>
    </cfRule>
    <cfRule type="expression" dxfId="103" priority="18" stopIfTrue="1">
      <formula>$A30="begin repeat"</formula>
    </cfRule>
    <cfRule type="expression" dxfId="102" priority="19" stopIfTrue="1">
      <formula>$A30="end group"</formula>
    </cfRule>
    <cfRule type="expression" dxfId="101" priority="21" stopIfTrue="1">
      <formula>$A30="begin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4"/>
  <sheetViews>
    <sheetView zoomScaleNormal="75" zoomScalePageLayoutView="75" workbookViewId="0">
      <pane ySplit="1" topLeftCell="A2" activePane="bottomLeft" state="frozen"/>
      <selection pane="bottomLeft" activeCell="A5" sqref="A5"/>
    </sheetView>
  </sheetViews>
  <sheetFormatPr baseColWidth="10" defaultColWidth="10.83203125" defaultRowHeight="16" x14ac:dyDescent="0.2"/>
  <cols>
    <col min="1" max="1" width="15.5" style="15" bestFit="1" customWidth="1"/>
    <col min="2" max="2" width="19.6640625" style="15" customWidth="1"/>
    <col min="3" max="3" width="39.6640625" style="15" customWidth="1"/>
    <col min="4" max="5" width="10.83203125" style="15"/>
    <col min="6" max="16384" width="10.83203125" style="1"/>
  </cols>
  <sheetData>
    <row r="1" spans="1:5" s="3" customFormat="1" ht="18" customHeight="1" x14ac:dyDescent="0.2">
      <c r="A1" s="12" t="s">
        <v>26</v>
      </c>
      <c r="B1" s="12" t="s">
        <v>307</v>
      </c>
      <c r="C1" s="13" t="s">
        <v>25</v>
      </c>
      <c r="D1" s="12" t="s">
        <v>27</v>
      </c>
      <c r="E1" s="12" t="s">
        <v>44</v>
      </c>
    </row>
    <row r="2" spans="1:5" x14ac:dyDescent="0.2">
      <c r="A2" s="15" t="s">
        <v>30</v>
      </c>
      <c r="B2" s="15">
        <v>1</v>
      </c>
      <c r="C2" s="16" t="s">
        <v>31</v>
      </c>
    </row>
    <row r="3" spans="1:5" x14ac:dyDescent="0.2">
      <c r="A3" s="16" t="s">
        <v>30</v>
      </c>
      <c r="B3" s="15">
        <v>0</v>
      </c>
      <c r="C3" s="16" t="s">
        <v>32</v>
      </c>
    </row>
    <row r="4" spans="1:5" x14ac:dyDescent="0.2">
      <c r="A4" s="16"/>
    </row>
    <row r="5" spans="1:5" x14ac:dyDescent="0.2">
      <c r="A5" s="16" t="s">
        <v>372</v>
      </c>
      <c r="B5" s="15" t="s">
        <v>374</v>
      </c>
      <c r="C5" s="15" t="s">
        <v>382</v>
      </c>
    </row>
    <row r="6" spans="1:5" x14ac:dyDescent="0.2">
      <c r="A6" s="16" t="s">
        <v>372</v>
      </c>
      <c r="B6" s="15" t="s">
        <v>376</v>
      </c>
      <c r="C6" s="15" t="s">
        <v>523</v>
      </c>
    </row>
    <row r="7" spans="1:5" x14ac:dyDescent="0.2">
      <c r="A7" s="16" t="s">
        <v>372</v>
      </c>
      <c r="B7" s="15" t="s">
        <v>377</v>
      </c>
      <c r="C7" s="15" t="s">
        <v>507</v>
      </c>
    </row>
    <row r="8" spans="1:5" x14ac:dyDescent="0.2">
      <c r="A8" s="16" t="s">
        <v>372</v>
      </c>
      <c r="B8" s="15" t="s">
        <v>375</v>
      </c>
      <c r="C8" s="15" t="s">
        <v>383</v>
      </c>
    </row>
    <row r="9" spans="1:5" x14ac:dyDescent="0.2">
      <c r="A9" s="16" t="s">
        <v>372</v>
      </c>
      <c r="B9" s="15" t="s">
        <v>380</v>
      </c>
      <c r="C9" s="15" t="s">
        <v>384</v>
      </c>
    </row>
    <row r="10" spans="1:5" x14ac:dyDescent="0.2">
      <c r="A10" s="16" t="s">
        <v>372</v>
      </c>
      <c r="B10" s="15" t="s">
        <v>378</v>
      </c>
      <c r="C10" s="15" t="s">
        <v>414</v>
      </c>
    </row>
    <row r="11" spans="1:5" x14ac:dyDescent="0.2">
      <c r="A11" s="16" t="s">
        <v>372</v>
      </c>
      <c r="B11" s="15" t="s">
        <v>379</v>
      </c>
      <c r="C11" s="15" t="s">
        <v>425</v>
      </c>
    </row>
    <row r="12" spans="1:5" x14ac:dyDescent="0.2">
      <c r="A12" s="16" t="s">
        <v>372</v>
      </c>
      <c r="B12" s="15" t="s">
        <v>385</v>
      </c>
      <c r="C12" s="15" t="s">
        <v>386</v>
      </c>
    </row>
    <row r="13" spans="1:5" x14ac:dyDescent="0.2">
      <c r="A13" s="16"/>
    </row>
    <row r="15" spans="1:5" x14ac:dyDescent="0.2">
      <c r="A15" s="15" t="s">
        <v>379</v>
      </c>
      <c r="B15" s="15" t="s">
        <v>433</v>
      </c>
      <c r="C15" s="15" t="s">
        <v>432</v>
      </c>
    </row>
    <row r="16" spans="1:5" x14ac:dyDescent="0.2">
      <c r="A16" s="15" t="s">
        <v>379</v>
      </c>
      <c r="B16" s="15" t="s">
        <v>429</v>
      </c>
      <c r="C16" s="15" t="s">
        <v>429</v>
      </c>
    </row>
    <row r="17" spans="1:3" x14ac:dyDescent="0.2">
      <c r="A17" s="15" t="s">
        <v>379</v>
      </c>
      <c r="B17" s="15" t="s">
        <v>431</v>
      </c>
      <c r="C17" s="15" t="s">
        <v>431</v>
      </c>
    </row>
    <row r="18" spans="1:3" x14ac:dyDescent="0.2">
      <c r="A18" s="15" t="s">
        <v>379</v>
      </c>
      <c r="B18" s="15" t="s">
        <v>434</v>
      </c>
      <c r="C18" s="15" t="s">
        <v>434</v>
      </c>
    </row>
    <row r="19" spans="1:3" x14ac:dyDescent="0.2">
      <c r="A19" s="15" t="s">
        <v>379</v>
      </c>
      <c r="B19" s="15" t="s">
        <v>435</v>
      </c>
      <c r="C19" s="15" t="s">
        <v>435</v>
      </c>
    </row>
    <row r="20" spans="1:3" x14ac:dyDescent="0.2">
      <c r="A20" s="15" t="s">
        <v>379</v>
      </c>
      <c r="B20" s="15" t="s">
        <v>437</v>
      </c>
      <c r="C20" s="15" t="s">
        <v>437</v>
      </c>
    </row>
    <row r="21" spans="1:3" x14ac:dyDescent="0.2">
      <c r="A21" s="15" t="s">
        <v>379</v>
      </c>
      <c r="B21" s="15" t="s">
        <v>438</v>
      </c>
      <c r="C21" s="15" t="s">
        <v>438</v>
      </c>
    </row>
    <row r="22" spans="1:3" x14ac:dyDescent="0.2">
      <c r="A22" s="15" t="s">
        <v>379</v>
      </c>
      <c r="B22" s="15" t="s">
        <v>436</v>
      </c>
      <c r="C22" s="15" t="s">
        <v>436</v>
      </c>
    </row>
    <row r="23" spans="1:3" x14ac:dyDescent="0.2">
      <c r="A23" s="15" t="s">
        <v>379</v>
      </c>
      <c r="B23" s="15" t="s">
        <v>439</v>
      </c>
      <c r="C23" s="15" t="s">
        <v>439</v>
      </c>
    </row>
    <row r="24" spans="1:3" x14ac:dyDescent="0.2">
      <c r="A24" s="15" t="s">
        <v>379</v>
      </c>
      <c r="B24" s="15" t="s">
        <v>440</v>
      </c>
      <c r="C24" s="15" t="s">
        <v>440</v>
      </c>
    </row>
    <row r="25" spans="1:3" x14ac:dyDescent="0.2">
      <c r="A25" s="15" t="s">
        <v>379</v>
      </c>
      <c r="B25" s="15" t="s">
        <v>441</v>
      </c>
      <c r="C25" s="15" t="s">
        <v>441</v>
      </c>
    </row>
    <row r="26" spans="1:3" x14ac:dyDescent="0.2">
      <c r="A26" s="15" t="s">
        <v>379</v>
      </c>
      <c r="B26" s="15" t="s">
        <v>442</v>
      </c>
      <c r="C26" s="15" t="s">
        <v>443</v>
      </c>
    </row>
    <row r="28" spans="1:3" x14ac:dyDescent="0.2">
      <c r="A28" s="15" t="s">
        <v>449</v>
      </c>
      <c r="B28" s="15" t="s">
        <v>451</v>
      </c>
      <c r="C28" s="15" t="s">
        <v>452</v>
      </c>
    </row>
    <row r="29" spans="1:3" x14ac:dyDescent="0.2">
      <c r="A29" s="15" t="s">
        <v>449</v>
      </c>
      <c r="B29" s="15" t="s">
        <v>456</v>
      </c>
      <c r="C29" s="15" t="s">
        <v>453</v>
      </c>
    </row>
    <row r="30" spans="1:3" x14ac:dyDescent="0.2">
      <c r="A30" s="15" t="s">
        <v>449</v>
      </c>
      <c r="B30" s="15" t="s">
        <v>457</v>
      </c>
      <c r="C30" s="15" t="s">
        <v>454</v>
      </c>
    </row>
    <row r="31" spans="1:3" x14ac:dyDescent="0.2">
      <c r="A31" s="15" t="s">
        <v>449</v>
      </c>
      <c r="B31" s="15" t="s">
        <v>458</v>
      </c>
      <c r="C31" s="15" t="s">
        <v>455</v>
      </c>
    </row>
    <row r="32" spans="1:3" x14ac:dyDescent="0.2">
      <c r="A32" s="15" t="s">
        <v>449</v>
      </c>
      <c r="B32" s="15" t="s">
        <v>460</v>
      </c>
      <c r="C32" s="15" t="s">
        <v>459</v>
      </c>
    </row>
    <row r="34" spans="1:3" x14ac:dyDescent="0.2">
      <c r="A34" s="15" t="s">
        <v>381</v>
      </c>
      <c r="B34" s="15" t="s">
        <v>464</v>
      </c>
      <c r="C34" s="15" t="s">
        <v>471</v>
      </c>
    </row>
    <row r="35" spans="1:3" x14ac:dyDescent="0.2">
      <c r="A35" s="15" t="s">
        <v>381</v>
      </c>
      <c r="B35" s="15" t="s">
        <v>465</v>
      </c>
      <c r="C35" s="15" t="s">
        <v>514</v>
      </c>
    </row>
    <row r="36" spans="1:3" x14ac:dyDescent="0.2">
      <c r="A36" s="15" t="s">
        <v>381</v>
      </c>
      <c r="B36" s="15" t="s">
        <v>466</v>
      </c>
      <c r="C36" s="15" t="s">
        <v>472</v>
      </c>
    </row>
    <row r="37" spans="1:3" x14ac:dyDescent="0.2">
      <c r="A37" s="15" t="s">
        <v>381</v>
      </c>
      <c r="B37" s="15" t="s">
        <v>467</v>
      </c>
      <c r="C37" s="15" t="s">
        <v>473</v>
      </c>
    </row>
    <row r="38" spans="1:3" x14ac:dyDescent="0.2">
      <c r="A38" s="15" t="s">
        <v>381</v>
      </c>
      <c r="B38" s="15" t="s">
        <v>468</v>
      </c>
      <c r="C38" s="15" t="s">
        <v>474</v>
      </c>
    </row>
    <row r="39" spans="1:3" x14ac:dyDescent="0.2">
      <c r="A39" s="15" t="s">
        <v>381</v>
      </c>
      <c r="B39" s="15" t="s">
        <v>469</v>
      </c>
      <c r="C39" s="15" t="s">
        <v>475</v>
      </c>
    </row>
    <row r="40" spans="1:3" x14ac:dyDescent="0.2">
      <c r="A40" s="15" t="s">
        <v>381</v>
      </c>
      <c r="B40" s="15" t="s">
        <v>470</v>
      </c>
      <c r="C40" s="15" t="s">
        <v>476</v>
      </c>
    </row>
    <row r="42" spans="1:3" x14ac:dyDescent="0.2">
      <c r="A42" s="15" t="s">
        <v>477</v>
      </c>
      <c r="B42" s="15" t="s">
        <v>481</v>
      </c>
      <c r="C42" s="15" t="s">
        <v>522</v>
      </c>
    </row>
    <row r="43" spans="1:3" x14ac:dyDescent="0.2">
      <c r="A43" s="15" t="s">
        <v>477</v>
      </c>
      <c r="B43" s="15" t="s">
        <v>483</v>
      </c>
      <c r="C43" s="15" t="s">
        <v>482</v>
      </c>
    </row>
    <row r="44" spans="1:3" x14ac:dyDescent="0.2">
      <c r="A44" s="15" t="s">
        <v>477</v>
      </c>
      <c r="B44" s="15" t="s">
        <v>118</v>
      </c>
      <c r="C44" s="15" t="s">
        <v>484</v>
      </c>
    </row>
  </sheetData>
  <sheetProtection selectLockedCells="1" selectUnlockedCells="1"/>
  <phoneticPr fontId="1" type="noConversion"/>
  <conditionalFormatting sqref="A11:H11 A2:H5 A7:H9 A15:H1985">
    <cfRule type="expression" dxfId="100" priority="2">
      <formula>NOT($A2=$A1)</formula>
    </cfRule>
  </conditionalFormatting>
  <conditionalFormatting sqref="A10:H10">
    <cfRule type="expression" dxfId="99" priority="101">
      <formula>NOT($A10=$A7)</formula>
    </cfRule>
  </conditionalFormatting>
  <conditionalFormatting sqref="A6:H6 A12:H14">
    <cfRule type="expression" dxfId="98" priority="103">
      <formula>NOT($A6=#REF!)</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A2" sqref="A2"/>
    </sheetView>
  </sheetViews>
  <sheetFormatPr baseColWidth="10" defaultColWidth="8.83203125" defaultRowHeight="16" x14ac:dyDescent="0.2"/>
  <cols>
    <col min="1" max="1" width="65.5" customWidth="1"/>
    <col min="2" max="2" width="34.6640625" customWidth="1"/>
    <col min="3" max="3" width="13.33203125" customWidth="1"/>
    <col min="4" max="4" width="27" customWidth="1"/>
    <col min="5" max="5" width="33" bestFit="1" customWidth="1"/>
    <col min="6" max="6" width="15.6640625" bestFit="1" customWidth="1"/>
  </cols>
  <sheetData>
    <row r="1" spans="1:8" s="3" customFormat="1" ht="18" customHeight="1" x14ac:dyDescent="0.2">
      <c r="A1" s="12" t="s">
        <v>20</v>
      </c>
      <c r="B1" s="12" t="s">
        <v>21</v>
      </c>
      <c r="C1" s="13" t="s">
        <v>24</v>
      </c>
      <c r="D1" s="12" t="s">
        <v>22</v>
      </c>
      <c r="E1" s="12" t="s">
        <v>23</v>
      </c>
      <c r="F1" s="14" t="s">
        <v>28</v>
      </c>
      <c r="H1" s="4"/>
    </row>
    <row r="2" spans="1:8" x14ac:dyDescent="0.2">
      <c r="A2" s="17" t="s">
        <v>513</v>
      </c>
      <c r="B2" s="17" t="s">
        <v>512</v>
      </c>
      <c r="C2" s="17" t="str">
        <f ca="1">TEXT(YEAR(NOW())-2000, "00") &amp; TEXT(MONTH(NOW()), "00") &amp; TEXT(DAY(NOW()), "00") &amp; TEXT(HOUR(NOW()), "00") &amp; TEXT(MINUTE(NOW()), "00")</f>
        <v>2007161915</v>
      </c>
      <c r="D2" s="18" t="s">
        <v>368</v>
      </c>
      <c r="E2" s="19" t="s">
        <v>368</v>
      </c>
      <c r="F2" s="17" t="s">
        <v>29</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3" t="s">
        <v>55</v>
      </c>
      <c r="B1" s="54"/>
      <c r="C1" s="32"/>
    </row>
    <row r="2" spans="1:30" s="33" customFormat="1" x14ac:dyDescent="0.2">
      <c r="A2" s="55"/>
      <c r="B2" s="56"/>
      <c r="C2" s="32"/>
    </row>
    <row r="3" spans="1:30" s="33" customFormat="1" ht="97" customHeight="1" x14ac:dyDescent="0.2">
      <c r="A3" s="57" t="s">
        <v>65</v>
      </c>
      <c r="B3" s="58"/>
      <c r="C3" s="32"/>
    </row>
    <row r="4" spans="1:30" s="33" customFormat="1" x14ac:dyDescent="0.2">
      <c r="C4" s="32"/>
    </row>
    <row r="5" spans="1:30" s="37" customFormat="1" ht="18" customHeight="1" x14ac:dyDescent="0.2">
      <c r="A5" s="34" t="s">
        <v>3</v>
      </c>
      <c r="B5" s="34" t="s">
        <v>4</v>
      </c>
      <c r="C5" s="35" t="s">
        <v>25</v>
      </c>
      <c r="D5" s="35" t="s">
        <v>60</v>
      </c>
      <c r="E5" s="34" t="s">
        <v>7</v>
      </c>
      <c r="F5" s="34" t="s">
        <v>67</v>
      </c>
      <c r="G5" s="34" t="s">
        <v>5</v>
      </c>
      <c r="H5" s="36" t="s">
        <v>8</v>
      </c>
      <c r="I5" s="34" t="s">
        <v>310</v>
      </c>
      <c r="J5" s="35" t="s">
        <v>41</v>
      </c>
      <c r="K5" s="35" t="s">
        <v>68</v>
      </c>
      <c r="L5" s="34" t="s">
        <v>311</v>
      </c>
      <c r="M5" s="34" t="s">
        <v>312</v>
      </c>
      <c r="N5" s="34" t="s">
        <v>11</v>
      </c>
      <c r="O5" s="34" t="s">
        <v>40</v>
      </c>
      <c r="P5" s="34" t="s">
        <v>69</v>
      </c>
      <c r="Q5" s="34" t="s">
        <v>12</v>
      </c>
      <c r="R5" s="34" t="s">
        <v>313</v>
      </c>
      <c r="S5" s="34" t="s">
        <v>39</v>
      </c>
      <c r="T5" s="34" t="s">
        <v>314</v>
      </c>
      <c r="U5" s="34" t="s">
        <v>13</v>
      </c>
      <c r="V5" s="34" t="s">
        <v>315</v>
      </c>
      <c r="W5" s="34" t="s">
        <v>70</v>
      </c>
      <c r="X5" s="34" t="s">
        <v>71</v>
      </c>
      <c r="Y5" s="34" t="s">
        <v>72</v>
      </c>
      <c r="Z5" s="34" t="s">
        <v>45</v>
      </c>
      <c r="AA5" s="34" t="s">
        <v>42</v>
      </c>
      <c r="AB5" s="34" t="s">
        <v>43</v>
      </c>
      <c r="AC5" s="34" t="s">
        <v>293</v>
      </c>
      <c r="AD5" s="34" t="s">
        <v>295</v>
      </c>
    </row>
    <row r="6" spans="1:30" s="39" customFormat="1" ht="221" x14ac:dyDescent="0.2">
      <c r="A6" s="38" t="s">
        <v>277</v>
      </c>
      <c r="B6" s="38" t="s">
        <v>66</v>
      </c>
      <c r="C6" s="38" t="s">
        <v>73</v>
      </c>
      <c r="D6" s="38" t="s">
        <v>62</v>
      </c>
      <c r="E6" s="38" t="s">
        <v>74</v>
      </c>
      <c r="F6" s="38" t="s">
        <v>88</v>
      </c>
      <c r="G6" s="38" t="s">
        <v>75</v>
      </c>
      <c r="H6" s="38" t="s">
        <v>76</v>
      </c>
      <c r="I6" s="38" t="s">
        <v>274</v>
      </c>
      <c r="J6" s="38" t="s">
        <v>77</v>
      </c>
      <c r="K6" s="38" t="s">
        <v>89</v>
      </c>
      <c r="L6" s="38" t="s">
        <v>273</v>
      </c>
      <c r="M6" s="38" t="s">
        <v>78</v>
      </c>
      <c r="N6" s="38" t="s">
        <v>79</v>
      </c>
      <c r="O6" s="38" t="s">
        <v>80</v>
      </c>
      <c r="P6" s="38" t="s">
        <v>90</v>
      </c>
      <c r="Q6" s="38" t="s">
        <v>81</v>
      </c>
      <c r="R6" s="38" t="s">
        <v>275</v>
      </c>
      <c r="S6" s="38" t="s">
        <v>82</v>
      </c>
      <c r="T6" s="38" t="s">
        <v>84</v>
      </c>
      <c r="U6" s="38" t="s">
        <v>85</v>
      </c>
      <c r="V6" s="38" t="s">
        <v>86</v>
      </c>
      <c r="W6" s="38" t="s">
        <v>91</v>
      </c>
      <c r="X6" s="38" t="s">
        <v>92</v>
      </c>
      <c r="Y6" s="38" t="s">
        <v>93</v>
      </c>
      <c r="Z6" s="38" t="s">
        <v>87</v>
      </c>
      <c r="AA6" s="38" t="s">
        <v>94</v>
      </c>
      <c r="AB6" s="38" t="s">
        <v>95</v>
      </c>
      <c r="AC6" s="38" t="s">
        <v>294</v>
      </c>
      <c r="AD6" s="38" t="s">
        <v>296</v>
      </c>
    </row>
    <row r="7" spans="1:30" s="33" customFormat="1" x14ac:dyDescent="0.2">
      <c r="C7" s="32"/>
    </row>
    <row r="8" spans="1:30" s="42" customFormat="1" x14ac:dyDescent="0.2">
      <c r="A8" s="59" t="s">
        <v>276</v>
      </c>
      <c r="B8" s="59"/>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96</v>
      </c>
      <c r="B10" s="43" t="s">
        <v>98</v>
      </c>
      <c r="C10" s="44" t="s">
        <v>99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96</v>
      </c>
      <c r="B11" s="43" t="s">
        <v>98</v>
      </c>
      <c r="C11" s="44" t="s">
        <v>122</v>
      </c>
      <c r="D11" s="43"/>
      <c r="E11" s="43"/>
      <c r="F11" s="43"/>
      <c r="G11" s="43"/>
      <c r="H11" s="43" t="s">
        <v>97</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100</v>
      </c>
      <c r="B12" s="43" t="s">
        <v>98</v>
      </c>
      <c r="C12" s="44" t="s">
        <v>109</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101</v>
      </c>
      <c r="B13" s="43" t="s">
        <v>98</v>
      </c>
      <c r="C13" s="44" t="s">
        <v>110</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102</v>
      </c>
      <c r="B14" s="43" t="s">
        <v>98</v>
      </c>
      <c r="C14" s="44" t="s">
        <v>111</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102</v>
      </c>
      <c r="B15" s="43" t="s">
        <v>98</v>
      </c>
      <c r="C15" s="44" t="s">
        <v>361</v>
      </c>
      <c r="D15" s="43"/>
      <c r="E15" s="43"/>
      <c r="F15" s="43"/>
      <c r="G15" s="43"/>
      <c r="H15" s="43" t="s">
        <v>358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102</v>
      </c>
      <c r="B16" s="43" t="s">
        <v>98</v>
      </c>
      <c r="C16" s="44" t="s">
        <v>362</v>
      </c>
      <c r="D16" s="43"/>
      <c r="E16" s="43"/>
      <c r="F16" s="43"/>
      <c r="G16" s="43"/>
      <c r="H16" s="43" t="s">
        <v>359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102</v>
      </c>
      <c r="B17" s="43" t="s">
        <v>98</v>
      </c>
      <c r="C17" s="44" t="s">
        <v>363</v>
      </c>
      <c r="D17" s="43"/>
      <c r="E17" s="43"/>
      <c r="F17" s="43"/>
      <c r="G17" s="43"/>
      <c r="H17" s="43" t="s">
        <v>360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102</v>
      </c>
      <c r="B18" s="43" t="s">
        <v>98</v>
      </c>
      <c r="C18" s="44" t="s">
        <v>123</v>
      </c>
      <c r="D18" s="43"/>
      <c r="E18" s="43"/>
      <c r="F18" s="43"/>
      <c r="G18" s="43"/>
      <c r="H18" s="43" t="s">
        <v>103</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102</v>
      </c>
      <c r="B19" s="43" t="s">
        <v>98</v>
      </c>
      <c r="C19" s="44" t="s">
        <v>124</v>
      </c>
      <c r="D19" s="43"/>
      <c r="E19" s="43"/>
      <c r="F19" s="43"/>
      <c r="G19" s="43"/>
      <c r="H19" s="43" t="s">
        <v>104</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102</v>
      </c>
      <c r="B20" s="43" t="s">
        <v>98</v>
      </c>
      <c r="C20" s="44" t="s">
        <v>125</v>
      </c>
      <c r="D20" s="43"/>
      <c r="E20" s="43"/>
      <c r="F20" s="43"/>
      <c r="G20" s="43"/>
      <c r="H20" s="43" t="s">
        <v>105</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102</v>
      </c>
      <c r="B21" s="43" t="s">
        <v>98</v>
      </c>
      <c r="C21" s="44" t="s">
        <v>126</v>
      </c>
      <c r="D21" s="43"/>
      <c r="E21" s="43"/>
      <c r="F21" s="43"/>
      <c r="G21" s="43"/>
      <c r="H21" s="43" t="s">
        <v>106</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102</v>
      </c>
      <c r="B22" s="43" t="s">
        <v>98</v>
      </c>
      <c r="C22" s="44" t="s">
        <v>127</v>
      </c>
      <c r="D22" s="43"/>
      <c r="E22" s="43"/>
      <c r="F22" s="43"/>
      <c r="G22" s="43"/>
      <c r="H22" s="43" t="s">
        <v>107</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102</v>
      </c>
      <c r="B23" s="43" t="s">
        <v>98</v>
      </c>
      <c r="C23" s="44" t="s">
        <v>128</v>
      </c>
      <c r="D23" s="43"/>
      <c r="E23" s="43"/>
      <c r="F23" s="43"/>
      <c r="G23" s="43"/>
      <c r="H23" s="43" t="s">
        <v>108</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102</v>
      </c>
      <c r="B24" s="43" t="s">
        <v>98</v>
      </c>
      <c r="C24" s="44" t="s">
        <v>285</v>
      </c>
      <c r="D24" s="43"/>
      <c r="E24" s="43"/>
      <c r="F24" s="43"/>
      <c r="G24" s="43"/>
      <c r="H24" s="43" t="s">
        <v>278</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102</v>
      </c>
      <c r="B25" s="43" t="s">
        <v>98</v>
      </c>
      <c r="C25" s="44" t="s">
        <v>284</v>
      </c>
      <c r="D25" s="43"/>
      <c r="E25" s="43"/>
      <c r="F25" s="43"/>
      <c r="G25" s="43"/>
      <c r="H25" s="43" t="s">
        <v>279</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102</v>
      </c>
      <c r="B26" s="43" t="s">
        <v>98</v>
      </c>
      <c r="C26" s="52" t="s">
        <v>283</v>
      </c>
      <c r="D26" s="43"/>
      <c r="E26" s="43"/>
      <c r="F26" s="43"/>
      <c r="G26" s="43"/>
      <c r="H26" s="43" t="s">
        <v>280</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102</v>
      </c>
      <c r="B27" s="43" t="s">
        <v>98</v>
      </c>
      <c r="C27" s="44" t="s">
        <v>282</v>
      </c>
      <c r="D27" s="43"/>
      <c r="E27" s="43"/>
      <c r="F27" s="43"/>
      <c r="G27" s="43"/>
      <c r="H27" s="43" t="s">
        <v>281</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102</v>
      </c>
      <c r="B28" s="43" t="s">
        <v>98</v>
      </c>
      <c r="C28" s="44" t="s">
        <v>286</v>
      </c>
      <c r="D28" s="43"/>
      <c r="E28" s="43"/>
      <c r="F28" s="43"/>
      <c r="G28" s="43"/>
      <c r="H28" s="43" t="s">
        <v>287</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112</v>
      </c>
      <c r="B29" s="43" t="s">
        <v>98</v>
      </c>
      <c r="C29" s="44" t="s">
        <v>113</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112</v>
      </c>
      <c r="B30" s="43" t="s">
        <v>98</v>
      </c>
      <c r="C30" s="44" t="s">
        <v>129</v>
      </c>
      <c r="D30" s="43"/>
      <c r="E30" s="43"/>
      <c r="F30" s="43"/>
      <c r="G30" s="43"/>
      <c r="H30" s="43" t="s">
        <v>104</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112</v>
      </c>
      <c r="B31" s="43" t="s">
        <v>98</v>
      </c>
      <c r="C31" s="44" t="s">
        <v>130</v>
      </c>
      <c r="D31" s="43"/>
      <c r="E31" s="43"/>
      <c r="F31" s="43"/>
      <c r="G31" s="43"/>
      <c r="H31" s="43" t="s">
        <v>105</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112</v>
      </c>
      <c r="B32" s="43" t="s">
        <v>98</v>
      </c>
      <c r="C32" s="44" t="s">
        <v>131</v>
      </c>
      <c r="D32" s="43"/>
      <c r="E32" s="43"/>
      <c r="F32" s="43"/>
      <c r="G32" s="43"/>
      <c r="H32" s="43" t="s">
        <v>106</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112</v>
      </c>
      <c r="B33" s="43" t="s">
        <v>98</v>
      </c>
      <c r="C33" s="44" t="s">
        <v>288</v>
      </c>
      <c r="D33" s="43"/>
      <c r="E33" s="43"/>
      <c r="F33" s="43"/>
      <c r="G33" s="43"/>
      <c r="H33" s="43" t="s">
        <v>278</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112</v>
      </c>
      <c r="B34" s="43" t="s">
        <v>98</v>
      </c>
      <c r="C34" s="44" t="s">
        <v>289</v>
      </c>
      <c r="D34" s="43"/>
      <c r="E34" s="43"/>
      <c r="F34" s="43"/>
      <c r="G34" s="43"/>
      <c r="H34" s="43" t="s">
        <v>279</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112</v>
      </c>
      <c r="B35" s="43" t="s">
        <v>98</v>
      </c>
      <c r="C35" s="52" t="s">
        <v>290</v>
      </c>
      <c r="D35" s="43"/>
      <c r="E35" s="43"/>
      <c r="F35" s="43"/>
      <c r="G35" s="43"/>
      <c r="H35" s="43" t="s">
        <v>280</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112</v>
      </c>
      <c r="B36" s="43" t="s">
        <v>98</v>
      </c>
      <c r="C36" s="44" t="s">
        <v>291</v>
      </c>
      <c r="D36" s="43"/>
      <c r="E36" s="43"/>
      <c r="F36" s="43"/>
      <c r="G36" s="43"/>
      <c r="H36" s="43" t="s">
        <v>281</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112</v>
      </c>
      <c r="B37" s="43" t="s">
        <v>98</v>
      </c>
      <c r="C37" s="44" t="s">
        <v>292</v>
      </c>
      <c r="D37" s="43"/>
      <c r="E37" s="43"/>
      <c r="F37" s="43"/>
      <c r="G37" s="43"/>
      <c r="H37" s="43" t="s">
        <v>287</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114</v>
      </c>
      <c r="B38" s="43" t="s">
        <v>98</v>
      </c>
      <c r="C38" s="44" t="s">
        <v>116</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316</v>
      </c>
      <c r="B39" s="43" t="s">
        <v>98</v>
      </c>
      <c r="C39" s="44" t="s">
        <v>317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318</v>
      </c>
      <c r="B40" s="43" t="s">
        <v>98</v>
      </c>
      <c r="C40" s="44" t="s">
        <v>319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115</v>
      </c>
      <c r="B41" s="43" t="s">
        <v>98</v>
      </c>
      <c r="C41" s="44" t="s">
        <v>117</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118</v>
      </c>
      <c r="B42" s="43" t="s">
        <v>98</v>
      </c>
      <c r="C42" s="44" t="s">
        <v>120</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118</v>
      </c>
      <c r="B43" s="43" t="s">
        <v>98</v>
      </c>
      <c r="C43" s="44" t="s">
        <v>121</v>
      </c>
      <c r="D43" s="43"/>
      <c r="E43" s="43"/>
      <c r="F43" s="43"/>
      <c r="G43" s="43"/>
      <c r="H43" s="43" t="s">
        <v>119</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132</v>
      </c>
      <c r="B44" s="43" t="s">
        <v>98</v>
      </c>
      <c r="C44" s="44" t="s">
        <v>133</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132</v>
      </c>
      <c r="B45" s="43" t="s">
        <v>98</v>
      </c>
      <c r="C45" s="44" t="s">
        <v>134</v>
      </c>
      <c r="D45" s="43"/>
      <c r="E45" s="43"/>
      <c r="F45" s="43"/>
      <c r="G45" s="43"/>
      <c r="H45" s="43" t="s">
        <v>119</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27</v>
      </c>
      <c r="B46" s="43" t="s">
        <v>98</v>
      </c>
      <c r="C46" s="44" t="s">
        <v>138</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27</v>
      </c>
      <c r="B47" s="43" t="s">
        <v>98</v>
      </c>
      <c r="C47" s="44" t="s">
        <v>139</v>
      </c>
      <c r="D47" s="43"/>
      <c r="E47" s="43"/>
      <c r="F47" s="43"/>
      <c r="G47" s="43"/>
      <c r="H47" s="43" t="s">
        <v>135</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27</v>
      </c>
      <c r="B48" s="43" t="s">
        <v>98</v>
      </c>
      <c r="C48" s="44" t="s">
        <v>140</v>
      </c>
      <c r="D48" s="43"/>
      <c r="E48" s="43"/>
      <c r="F48" s="43"/>
      <c r="G48" s="43"/>
      <c r="H48" s="43" t="s">
        <v>136</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27</v>
      </c>
      <c r="B49" s="43" t="s">
        <v>98</v>
      </c>
      <c r="C49" s="44" t="s">
        <v>141</v>
      </c>
      <c r="D49" s="43"/>
      <c r="E49" s="43"/>
      <c r="F49" s="43"/>
      <c r="G49" s="43"/>
      <c r="H49" s="43" t="s">
        <v>137</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142</v>
      </c>
      <c r="B50" s="43" t="s">
        <v>98</v>
      </c>
      <c r="C50" s="44" t="s">
        <v>143</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144</v>
      </c>
      <c r="B51" s="43" t="s">
        <v>98</v>
      </c>
      <c r="C51" s="44" t="s">
        <v>145</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308</v>
      </c>
      <c r="B52" s="43" t="s">
        <v>98</v>
      </c>
      <c r="C52" s="44" t="s">
        <v>309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42</v>
      </c>
      <c r="B53" s="43" t="s">
        <v>98</v>
      </c>
      <c r="C53" s="44" t="s">
        <v>146</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33</v>
      </c>
      <c r="B54" s="43" t="s">
        <v>98</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34</v>
      </c>
      <c r="B55" s="43" t="s">
        <v>98</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35</v>
      </c>
      <c r="B56" s="43" t="s">
        <v>98</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36</v>
      </c>
      <c r="B57" s="43" t="s">
        <v>98</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38</v>
      </c>
      <c r="B58" s="43" t="s">
        <v>98</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301</v>
      </c>
      <c r="B59" s="43" t="s">
        <v>98</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37</v>
      </c>
      <c r="B60" s="43" t="s">
        <v>98</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147</v>
      </c>
      <c r="B61" s="43" t="s">
        <v>98</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148</v>
      </c>
      <c r="B62" s="43" t="s">
        <v>98</v>
      </c>
      <c r="C62" s="44"/>
      <c r="D62" s="43"/>
      <c r="E62" s="43"/>
      <c r="F62" s="43"/>
      <c r="G62" s="43"/>
      <c r="H62" s="43"/>
      <c r="I62" s="43"/>
      <c r="J62" s="43"/>
      <c r="K62" s="43"/>
      <c r="L62" s="43"/>
      <c r="M62" s="43"/>
      <c r="N62" s="43"/>
      <c r="O62" s="43"/>
      <c r="P62" s="43"/>
      <c r="Q62" s="43"/>
      <c r="R62" s="43" t="s">
        <v>150</v>
      </c>
      <c r="S62" s="43"/>
      <c r="T62" s="43"/>
      <c r="U62" s="43"/>
      <c r="V62" s="43"/>
      <c r="W62" s="43"/>
      <c r="X62" s="43"/>
      <c r="Y62" s="43"/>
      <c r="Z62" s="43"/>
      <c r="AA62" s="43"/>
      <c r="AB62" s="43"/>
      <c r="AC62" s="43"/>
      <c r="AD62" s="43"/>
    </row>
    <row r="63" spans="1:30" s="45" customFormat="1" x14ac:dyDescent="0.2">
      <c r="A63" s="43" t="s">
        <v>149</v>
      </c>
      <c r="B63" s="43" t="s">
        <v>98</v>
      </c>
      <c r="C63" s="44"/>
      <c r="D63" s="43"/>
      <c r="E63" s="43"/>
      <c r="F63" s="43"/>
      <c r="G63" s="43"/>
      <c r="H63" s="43"/>
      <c r="I63" s="43"/>
      <c r="J63" s="43"/>
      <c r="K63" s="43"/>
      <c r="L63" s="43"/>
      <c r="M63" s="43"/>
      <c r="N63" s="43"/>
      <c r="O63" s="43"/>
      <c r="P63" s="43"/>
      <c r="Q63" s="43"/>
      <c r="R63" s="43" t="s">
        <v>151</v>
      </c>
      <c r="S63" s="43"/>
      <c r="T63" s="43"/>
      <c r="U63" s="43"/>
      <c r="V63" s="43"/>
      <c r="W63" s="43"/>
      <c r="X63" s="43"/>
      <c r="Y63" s="43"/>
      <c r="Z63" s="43"/>
      <c r="AA63" s="43"/>
      <c r="AB63" s="43"/>
      <c r="AC63" s="43"/>
      <c r="AD63" s="43"/>
    </row>
    <row r="64" spans="1:30" s="45" customFormat="1" x14ac:dyDescent="0.2">
      <c r="A64" s="43" t="s">
        <v>152</v>
      </c>
      <c r="B64" s="43" t="s">
        <v>98</v>
      </c>
      <c r="C64" s="44"/>
      <c r="D64" s="43"/>
      <c r="E64" s="43"/>
      <c r="F64" s="43"/>
      <c r="G64" s="43"/>
      <c r="H64" s="43" t="s">
        <v>153</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154</v>
      </c>
      <c r="B65" s="43" t="s">
        <v>98</v>
      </c>
      <c r="C65" s="44"/>
      <c r="D65" s="43"/>
      <c r="E65" s="43"/>
      <c r="F65" s="43"/>
      <c r="G65" s="43"/>
      <c r="H65" s="43" t="s">
        <v>156</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154</v>
      </c>
      <c r="B66" s="43" t="s">
        <v>98</v>
      </c>
      <c r="C66" s="44"/>
      <c r="D66" s="43"/>
      <c r="E66" s="43"/>
      <c r="F66" s="43"/>
      <c r="G66" s="43"/>
      <c r="H66" s="43" t="s">
        <v>157</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154</v>
      </c>
      <c r="B67" s="43" t="s">
        <v>98</v>
      </c>
      <c r="C67" s="44"/>
      <c r="D67" s="43"/>
      <c r="E67" s="43"/>
      <c r="F67" s="43"/>
      <c r="G67" s="43"/>
      <c r="H67" s="43" t="s">
        <v>155</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158</v>
      </c>
      <c r="B68" s="43" t="s">
        <v>161</v>
      </c>
      <c r="C68" s="44" t="s">
        <v>159</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162</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160</v>
      </c>
      <c r="B70" s="43" t="s">
        <v>161</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163</v>
      </c>
      <c r="B71" s="43" t="s">
        <v>165</v>
      </c>
      <c r="C71" s="44" t="s">
        <v>166</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162</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164</v>
      </c>
      <c r="B73" s="43" t="s">
        <v>165</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163</v>
      </c>
      <c r="B74" s="43" t="s">
        <v>165</v>
      </c>
      <c r="C74" s="44" t="s">
        <v>167</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162</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164</v>
      </c>
      <c r="B76" s="43" t="s">
        <v>165</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299</v>
      </c>
      <c r="B77" s="43" t="s">
        <v>98</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300</v>
      </c>
      <c r="B78" s="43" t="s">
        <v>98</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297</v>
      </c>
      <c r="B79" s="43" t="s">
        <v>98</v>
      </c>
      <c r="C79" s="44"/>
      <c r="D79" s="43"/>
      <c r="E79" s="43"/>
      <c r="F79" s="43"/>
      <c r="G79" s="43"/>
      <c r="H79" s="43" t="s">
        <v>298</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364</v>
      </c>
      <c r="B80" s="43" t="s">
        <v>98</v>
      </c>
      <c r="C80" s="44"/>
      <c r="D80" s="43"/>
      <c r="E80" s="43"/>
      <c r="F80" s="43"/>
      <c r="G80" s="43"/>
      <c r="H80" s="43" t="s">
        <v>365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366</v>
      </c>
      <c r="B81" s="43" t="s">
        <v>98</v>
      </c>
      <c r="C81" s="44"/>
      <c r="D81" s="43"/>
      <c r="E81" s="43"/>
      <c r="F81" s="43"/>
      <c r="G81" s="43"/>
      <c r="H81" s="43" t="s">
        <v>367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0" t="s">
        <v>272</v>
      </c>
      <c r="B83" s="61"/>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168</v>
      </c>
      <c r="B85" s="22" t="s">
        <v>169</v>
      </c>
      <c r="C85" s="22" t="s">
        <v>170</v>
      </c>
      <c r="D85" s="22" t="s">
        <v>171</v>
      </c>
    </row>
    <row r="86" spans="1:30" x14ac:dyDescent="0.2">
      <c r="A86" s="23" t="s">
        <v>172</v>
      </c>
      <c r="B86" s="23" t="s">
        <v>173</v>
      </c>
      <c r="C86" s="23" t="s">
        <v>174</v>
      </c>
      <c r="D86" s="23">
        <v>2</v>
      </c>
    </row>
    <row r="87" spans="1:30" x14ac:dyDescent="0.2">
      <c r="A87" s="23" t="s">
        <v>175</v>
      </c>
      <c r="B87" s="23" t="s">
        <v>176</v>
      </c>
      <c r="C87" s="24" t="str">
        <f>"3 - 2"</f>
        <v>3 - 2</v>
      </c>
      <c r="D87" s="23">
        <v>1</v>
      </c>
    </row>
    <row r="88" spans="1:30" x14ac:dyDescent="0.2">
      <c r="A88" s="23" t="s">
        <v>177</v>
      </c>
      <c r="B88" s="23" t="s">
        <v>178</v>
      </c>
      <c r="C88" s="23" t="s">
        <v>179</v>
      </c>
      <c r="D88" s="23">
        <v>6</v>
      </c>
    </row>
    <row r="89" spans="1:30" x14ac:dyDescent="0.2">
      <c r="A89" s="23" t="s">
        <v>180</v>
      </c>
      <c r="B89" s="23" t="s">
        <v>181</v>
      </c>
      <c r="C89" s="23" t="s">
        <v>182</v>
      </c>
      <c r="D89" s="23">
        <v>5</v>
      </c>
    </row>
    <row r="90" spans="1:30" x14ac:dyDescent="0.2">
      <c r="A90" s="23" t="s">
        <v>183</v>
      </c>
      <c r="B90" s="23" t="s">
        <v>184</v>
      </c>
      <c r="C90" s="23" t="s">
        <v>185</v>
      </c>
      <c r="D90" s="23">
        <v>1</v>
      </c>
    </row>
    <row r="91" spans="1:30" x14ac:dyDescent="0.2">
      <c r="A91" s="23" t="s">
        <v>186</v>
      </c>
      <c r="B91" s="23" t="s">
        <v>187</v>
      </c>
      <c r="C91" s="23" t="s">
        <v>188</v>
      </c>
      <c r="D91" s="23" t="s">
        <v>189</v>
      </c>
    </row>
    <row r="92" spans="1:30" x14ac:dyDescent="0.2">
      <c r="A92" s="23" t="s">
        <v>190</v>
      </c>
      <c r="B92" s="23" t="s">
        <v>191</v>
      </c>
      <c r="C92" s="23" t="s">
        <v>192</v>
      </c>
      <c r="D92" s="23" t="s">
        <v>189</v>
      </c>
    </row>
    <row r="93" spans="1:30" x14ac:dyDescent="0.2">
      <c r="A93" s="23" t="s">
        <v>193</v>
      </c>
      <c r="B93" s="23" t="s">
        <v>194</v>
      </c>
      <c r="C93" s="23" t="s">
        <v>195</v>
      </c>
      <c r="D93" s="23" t="s">
        <v>189</v>
      </c>
    </row>
    <row r="94" spans="1:30" x14ac:dyDescent="0.2">
      <c r="A94" s="23" t="s">
        <v>196</v>
      </c>
      <c r="B94" s="23" t="s">
        <v>197</v>
      </c>
      <c r="C94" s="23" t="s">
        <v>198</v>
      </c>
      <c r="D94" s="23" t="s">
        <v>189</v>
      </c>
    </row>
    <row r="95" spans="1:30" x14ac:dyDescent="0.2">
      <c r="A95" s="23" t="s">
        <v>199</v>
      </c>
      <c r="B95" s="23" t="s">
        <v>200</v>
      </c>
      <c r="C95" s="23" t="s">
        <v>201</v>
      </c>
      <c r="D95" s="23" t="s">
        <v>189</v>
      </c>
    </row>
    <row r="96" spans="1:30" x14ac:dyDescent="0.2">
      <c r="A96" s="23" t="s">
        <v>202</v>
      </c>
      <c r="B96" s="23" t="s">
        <v>203</v>
      </c>
      <c r="C96" s="23" t="s">
        <v>204</v>
      </c>
      <c r="D96" s="23" t="s">
        <v>189</v>
      </c>
    </row>
    <row r="97" spans="1:4" x14ac:dyDescent="0.2">
      <c r="A97" s="23" t="s">
        <v>205</v>
      </c>
      <c r="B97" s="23" t="s">
        <v>206</v>
      </c>
      <c r="C97" s="23" t="s">
        <v>207</v>
      </c>
      <c r="D97" s="23" t="s">
        <v>189</v>
      </c>
    </row>
    <row r="98" spans="1:4" x14ac:dyDescent="0.2">
      <c r="A98" s="23" t="s">
        <v>208</v>
      </c>
      <c r="B98" s="23" t="s">
        <v>209</v>
      </c>
      <c r="C98" s="23" t="s">
        <v>210</v>
      </c>
      <c r="D98" s="23" t="s">
        <v>189</v>
      </c>
    </row>
    <row r="99" spans="1:4" x14ac:dyDescent="0.2">
      <c r="A99" s="23" t="s">
        <v>211</v>
      </c>
      <c r="B99" s="23" t="s">
        <v>212</v>
      </c>
      <c r="C99" s="23" t="s">
        <v>213</v>
      </c>
      <c r="D99" s="23" t="s">
        <v>214</v>
      </c>
    </row>
    <row r="100" spans="1:4" x14ac:dyDescent="0.2">
      <c r="A100" s="25"/>
      <c r="B100" s="25"/>
      <c r="C100" s="26"/>
      <c r="D100" s="25"/>
    </row>
    <row r="101" spans="1:4" x14ac:dyDescent="0.2">
      <c r="A101" s="25"/>
      <c r="B101" s="22" t="s">
        <v>215</v>
      </c>
      <c r="C101" s="22" t="s">
        <v>170</v>
      </c>
      <c r="D101" s="25"/>
    </row>
    <row r="102" spans="1:4" ht="17" x14ac:dyDescent="0.2">
      <c r="A102" s="25"/>
      <c r="B102" s="27" t="s">
        <v>216</v>
      </c>
      <c r="C102" s="28" t="s">
        <v>217</v>
      </c>
      <c r="D102" s="25"/>
    </row>
    <row r="103" spans="1:4" ht="17" x14ac:dyDescent="0.2">
      <c r="A103" s="25"/>
      <c r="B103" s="28" t="s">
        <v>217</v>
      </c>
      <c r="C103" s="28" t="s">
        <v>217</v>
      </c>
      <c r="D103" s="25"/>
    </row>
    <row r="104" spans="1:4" ht="34" x14ac:dyDescent="0.2">
      <c r="A104" s="25"/>
      <c r="B104" s="28" t="s">
        <v>218</v>
      </c>
      <c r="C104" s="28" t="s">
        <v>219</v>
      </c>
      <c r="D104" s="25"/>
    </row>
    <row r="105" spans="1:4" ht="17" x14ac:dyDescent="0.2">
      <c r="A105" s="25"/>
      <c r="B105" s="28" t="s">
        <v>220</v>
      </c>
      <c r="C105" s="28" t="s">
        <v>221</v>
      </c>
      <c r="D105" s="25"/>
    </row>
    <row r="106" spans="1:4" ht="17" x14ac:dyDescent="0.2">
      <c r="A106" s="25"/>
      <c r="B106" s="28" t="s">
        <v>222</v>
      </c>
      <c r="C106" s="28" t="s">
        <v>223</v>
      </c>
      <c r="D106" s="25"/>
    </row>
    <row r="107" spans="1:4" ht="17" x14ac:dyDescent="0.2">
      <c r="A107" s="25"/>
      <c r="B107" s="28" t="s">
        <v>224</v>
      </c>
      <c r="C107" s="28" t="s">
        <v>225</v>
      </c>
      <c r="D107" s="25"/>
    </row>
    <row r="108" spans="1:4" ht="17" x14ac:dyDescent="0.2">
      <c r="A108" s="25"/>
      <c r="B108" s="28" t="s">
        <v>226</v>
      </c>
      <c r="C108" s="28" t="s">
        <v>227</v>
      </c>
      <c r="D108" s="25"/>
    </row>
    <row r="109" spans="1:4" ht="51" x14ac:dyDescent="0.2">
      <c r="A109" s="25"/>
      <c r="B109" s="28" t="s">
        <v>228</v>
      </c>
      <c r="C109" s="28" t="s">
        <v>229</v>
      </c>
      <c r="D109" s="25"/>
    </row>
    <row r="110" spans="1:4" ht="17" x14ac:dyDescent="0.2">
      <c r="A110" s="25"/>
      <c r="B110" s="28" t="s">
        <v>230</v>
      </c>
      <c r="C110" s="28" t="s">
        <v>231</v>
      </c>
      <c r="D110" s="25"/>
    </row>
    <row r="111" spans="1:4" ht="17" x14ac:dyDescent="0.2">
      <c r="A111" s="25"/>
      <c r="B111" s="28" t="s">
        <v>320</v>
      </c>
      <c r="C111" s="28" t="s">
        <v>320</v>
      </c>
      <c r="D111" s="25"/>
    </row>
    <row r="112" spans="1:4" ht="17" x14ac:dyDescent="0.2">
      <c r="A112" s="25"/>
      <c r="B112" s="28" t="s">
        <v>232</v>
      </c>
      <c r="C112" s="28" t="s">
        <v>233</v>
      </c>
      <c r="D112" s="25"/>
    </row>
    <row r="113" spans="1:4" ht="17" x14ac:dyDescent="0.2">
      <c r="A113" s="25"/>
      <c r="B113" s="28" t="s">
        <v>234</v>
      </c>
      <c r="C113" s="28" t="s">
        <v>235</v>
      </c>
      <c r="D113" s="25"/>
    </row>
    <row r="114" spans="1:4" ht="17" x14ac:dyDescent="0.2">
      <c r="A114" s="25"/>
      <c r="B114" s="28" t="s">
        <v>236</v>
      </c>
      <c r="C114" s="28" t="s">
        <v>237</v>
      </c>
      <c r="D114" s="25"/>
    </row>
    <row r="115" spans="1:4" ht="17" x14ac:dyDescent="0.2">
      <c r="A115" s="25"/>
      <c r="B115" s="28" t="s">
        <v>238</v>
      </c>
      <c r="C115" s="28" t="s">
        <v>239</v>
      </c>
      <c r="D115" s="25"/>
    </row>
    <row r="116" spans="1:4" ht="17" x14ac:dyDescent="0.2">
      <c r="A116" s="25"/>
      <c r="B116" s="28" t="s">
        <v>240</v>
      </c>
      <c r="C116" s="28" t="s">
        <v>241</v>
      </c>
      <c r="D116" s="25"/>
    </row>
    <row r="117" spans="1:4" ht="34" x14ac:dyDescent="0.2">
      <c r="A117" s="25"/>
      <c r="B117" s="28" t="s">
        <v>242</v>
      </c>
      <c r="C117" s="28" t="s">
        <v>243</v>
      </c>
      <c r="D117" s="25"/>
    </row>
    <row r="118" spans="1:4" ht="17" x14ac:dyDescent="0.2">
      <c r="A118" s="25"/>
      <c r="B118" s="28" t="s">
        <v>244</v>
      </c>
      <c r="C118" s="28" t="s">
        <v>245</v>
      </c>
      <c r="D118" s="25"/>
    </row>
    <row r="119" spans="1:4" ht="17" x14ac:dyDescent="0.2">
      <c r="A119" s="25"/>
      <c r="B119" s="28" t="s">
        <v>246</v>
      </c>
      <c r="C119" s="28" t="s">
        <v>247</v>
      </c>
      <c r="D119" s="25"/>
    </row>
    <row r="120" spans="1:4" ht="17" x14ac:dyDescent="0.2">
      <c r="A120" s="25"/>
      <c r="B120" s="28" t="s">
        <v>248</v>
      </c>
      <c r="C120" s="28" t="s">
        <v>249</v>
      </c>
      <c r="D120" s="25"/>
    </row>
    <row r="121" spans="1:4" ht="34" x14ac:dyDescent="0.2">
      <c r="A121" s="25"/>
      <c r="B121" s="28" t="s">
        <v>250</v>
      </c>
      <c r="C121" s="28" t="s">
        <v>251</v>
      </c>
      <c r="D121" s="25"/>
    </row>
    <row r="122" spans="1:4" ht="51" x14ac:dyDescent="0.2">
      <c r="A122" s="25"/>
      <c r="B122" s="28" t="s">
        <v>252</v>
      </c>
      <c r="C122" s="28" t="s">
        <v>253</v>
      </c>
      <c r="D122" s="25"/>
    </row>
    <row r="123" spans="1:4" ht="17" x14ac:dyDescent="0.2">
      <c r="A123" s="25"/>
      <c r="B123" s="28" t="s">
        <v>254</v>
      </c>
      <c r="C123" s="28" t="s">
        <v>255</v>
      </c>
      <c r="D123" s="25"/>
    </row>
    <row r="124" spans="1:4" ht="17" x14ac:dyDescent="0.2">
      <c r="A124" s="25"/>
      <c r="B124" s="28" t="s">
        <v>256</v>
      </c>
      <c r="C124" s="28" t="s">
        <v>257</v>
      </c>
      <c r="D124" s="25"/>
    </row>
    <row r="125" spans="1:4" ht="17" x14ac:dyDescent="0.2">
      <c r="A125" s="25"/>
      <c r="B125" s="28" t="s">
        <v>258</v>
      </c>
      <c r="C125" s="28" t="s">
        <v>259</v>
      </c>
      <c r="D125" s="25"/>
    </row>
    <row r="126" spans="1:4" ht="17" x14ac:dyDescent="0.2">
      <c r="A126" s="25"/>
      <c r="B126" s="28" t="s">
        <v>260</v>
      </c>
      <c r="C126" s="28" t="s">
        <v>261</v>
      </c>
      <c r="D126" s="25"/>
    </row>
    <row r="127" spans="1:4" ht="34" x14ac:dyDescent="0.2">
      <c r="A127" s="25"/>
      <c r="B127" s="28" t="s">
        <v>262</v>
      </c>
      <c r="C127" s="28" t="s">
        <v>263</v>
      </c>
      <c r="D127" s="25"/>
    </row>
    <row r="128" spans="1:4" ht="34" x14ac:dyDescent="0.2">
      <c r="A128" s="25"/>
      <c r="B128" s="28" t="s">
        <v>264</v>
      </c>
      <c r="C128" s="28" t="s">
        <v>265</v>
      </c>
      <c r="D128" s="25"/>
    </row>
    <row r="129" spans="1:4" ht="17" x14ac:dyDescent="0.2">
      <c r="A129" s="25"/>
      <c r="B129" s="29" t="s">
        <v>266</v>
      </c>
      <c r="C129" s="29" t="s">
        <v>267</v>
      </c>
      <c r="D129" s="25"/>
    </row>
    <row r="130" spans="1:4" ht="34" x14ac:dyDescent="0.2">
      <c r="A130" s="25"/>
      <c r="B130" s="29" t="s">
        <v>268</v>
      </c>
      <c r="C130" s="29" t="s">
        <v>151</v>
      </c>
      <c r="D130" s="25"/>
    </row>
    <row r="131" spans="1:4" ht="17" x14ac:dyDescent="0.2">
      <c r="A131" s="25"/>
      <c r="B131" s="29" t="s">
        <v>269</v>
      </c>
      <c r="C131" s="29" t="s">
        <v>269</v>
      </c>
      <c r="D131" s="25"/>
    </row>
    <row r="132" spans="1:4" ht="17" x14ac:dyDescent="0.2">
      <c r="A132" s="25"/>
      <c r="B132" s="29" t="s">
        <v>270</v>
      </c>
      <c r="C132" s="29" t="s">
        <v>270</v>
      </c>
      <c r="D132" s="25"/>
    </row>
    <row r="133" spans="1:4" ht="17" x14ac:dyDescent="0.2">
      <c r="A133" s="25"/>
      <c r="B133" s="29" t="s">
        <v>271</v>
      </c>
      <c r="C133" s="29" t="s">
        <v>271</v>
      </c>
      <c r="D133" s="25"/>
    </row>
    <row r="134" spans="1:4" ht="17" x14ac:dyDescent="0.2">
      <c r="A134" s="25"/>
      <c r="B134" s="29" t="s">
        <v>302</v>
      </c>
      <c r="C134" s="29" t="s">
        <v>302</v>
      </c>
      <c r="D134" s="25"/>
    </row>
    <row r="135" spans="1:4" ht="17" x14ac:dyDescent="0.2">
      <c r="A135" s="25"/>
      <c r="B135" s="29" t="s">
        <v>303</v>
      </c>
      <c r="C135" s="29" t="s">
        <v>321</v>
      </c>
      <c r="D135" s="25"/>
    </row>
    <row r="136" spans="1:4" ht="17" x14ac:dyDescent="0.2">
      <c r="A136" s="25"/>
      <c r="B136" s="29" t="s">
        <v>322</v>
      </c>
      <c r="C136" s="29" t="s">
        <v>322</v>
      </c>
      <c r="D136" s="25"/>
    </row>
    <row r="137" spans="1:4" ht="17" x14ac:dyDescent="0.2">
      <c r="A137" s="25"/>
      <c r="B137" s="29" t="s">
        <v>323</v>
      </c>
      <c r="C137" s="29" t="s">
        <v>324</v>
      </c>
      <c r="D137" s="25"/>
    </row>
    <row r="138" spans="1:4" ht="34" x14ac:dyDescent="0.2">
      <c r="A138" s="25"/>
      <c r="B138" s="29" t="s">
        <v>325</v>
      </c>
      <c r="C138" s="29" t="s">
        <v>326</v>
      </c>
      <c r="D138" s="25"/>
    </row>
    <row r="139" spans="1:4" ht="17" x14ac:dyDescent="0.2">
      <c r="A139" s="25"/>
      <c r="B139" s="29" t="s">
        <v>327</v>
      </c>
      <c r="C139" s="29" t="s">
        <v>328</v>
      </c>
      <c r="D139" s="25"/>
    </row>
    <row r="140" spans="1:4" ht="34" x14ac:dyDescent="0.2">
      <c r="A140" s="25"/>
      <c r="B140" s="29" t="s">
        <v>329</v>
      </c>
      <c r="C140" s="29" t="s">
        <v>330</v>
      </c>
      <c r="D140" s="25"/>
    </row>
    <row r="141" spans="1:4" ht="17" x14ac:dyDescent="0.2">
      <c r="A141" s="25"/>
      <c r="B141" s="29" t="s">
        <v>331</v>
      </c>
      <c r="C141" s="29" t="s">
        <v>332</v>
      </c>
      <c r="D141" s="25"/>
    </row>
    <row r="142" spans="1:4" ht="17" x14ac:dyDescent="0.2">
      <c r="A142" s="25"/>
      <c r="B142" s="29" t="s">
        <v>333</v>
      </c>
      <c r="C142" s="29" t="s">
        <v>334</v>
      </c>
      <c r="D142" s="25"/>
    </row>
    <row r="143" spans="1:4" ht="34" x14ac:dyDescent="0.2">
      <c r="A143" s="25"/>
      <c r="B143" s="29" t="s">
        <v>335</v>
      </c>
      <c r="C143" s="29" t="s">
        <v>336</v>
      </c>
      <c r="D143" s="25"/>
    </row>
    <row r="144" spans="1:4" ht="17" x14ac:dyDescent="0.2">
      <c r="A144" s="25"/>
      <c r="B144" s="29" t="s">
        <v>337</v>
      </c>
      <c r="C144" s="29" t="s">
        <v>338</v>
      </c>
      <c r="D144" s="25"/>
    </row>
    <row r="145" spans="1:4" ht="17" x14ac:dyDescent="0.2">
      <c r="A145" s="25"/>
      <c r="B145" s="29" t="s">
        <v>339</v>
      </c>
      <c r="C145" s="29" t="s">
        <v>340</v>
      </c>
      <c r="D145" s="25"/>
    </row>
    <row r="146" spans="1:4" ht="17" x14ac:dyDescent="0.2">
      <c r="A146" s="25"/>
      <c r="B146" s="29" t="s">
        <v>341</v>
      </c>
      <c r="C146" s="29" t="s">
        <v>342</v>
      </c>
      <c r="D146" s="25"/>
    </row>
    <row r="147" spans="1:4" ht="17" x14ac:dyDescent="0.2">
      <c r="A147" s="25"/>
      <c r="B147" s="29" t="s">
        <v>343</v>
      </c>
      <c r="C147" s="29" t="s">
        <v>344</v>
      </c>
      <c r="D147" s="25"/>
    </row>
    <row r="148" spans="1:4" ht="17" x14ac:dyDescent="0.2">
      <c r="A148" s="25"/>
      <c r="B148" s="29" t="s">
        <v>345</v>
      </c>
      <c r="C148" s="29" t="s">
        <v>346</v>
      </c>
      <c r="D148" s="25"/>
    </row>
    <row r="149" spans="1:4" ht="17" x14ac:dyDescent="0.2">
      <c r="A149" s="25"/>
      <c r="B149" s="29" t="s">
        <v>347</v>
      </c>
      <c r="C149" s="29" t="s">
        <v>348</v>
      </c>
      <c r="D149" s="25"/>
    </row>
    <row r="150" spans="1:4" ht="17" x14ac:dyDescent="0.2">
      <c r="A150" s="25"/>
      <c r="B150" s="29" t="s">
        <v>349</v>
      </c>
      <c r="C150" s="29" t="s">
        <v>350</v>
      </c>
      <c r="D150" s="25"/>
    </row>
    <row r="151" spans="1:4" ht="17" x14ac:dyDescent="0.2">
      <c r="A151" s="25"/>
      <c r="B151" s="29" t="s">
        <v>351</v>
      </c>
      <c r="C151" s="29" t="s">
        <v>352</v>
      </c>
      <c r="D151" s="25"/>
    </row>
    <row r="152" spans="1:4" ht="17" x14ac:dyDescent="0.2">
      <c r="A152" s="25"/>
      <c r="B152" s="29" t="s">
        <v>353</v>
      </c>
      <c r="C152" s="29" t="s">
        <v>354</v>
      </c>
      <c r="D152" s="25"/>
    </row>
    <row r="153" spans="1:4" ht="17" x14ac:dyDescent="0.2">
      <c r="A153" s="25"/>
      <c r="B153" s="29" t="s">
        <v>355</v>
      </c>
      <c r="C153" s="29" t="s">
        <v>356</v>
      </c>
      <c r="D153" s="25"/>
    </row>
    <row r="154" spans="1:4" ht="17" x14ac:dyDescent="0.2">
      <c r="A154" s="25"/>
      <c r="B154" s="29" t="s">
        <v>357</v>
      </c>
      <c r="C154" s="29" t="s">
        <v>357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s>
  <sheetData>
    <row r="1" spans="1:8" s="33" customFormat="1" ht="15" customHeight="1" x14ac:dyDescent="0.2">
      <c r="A1" s="53" t="s">
        <v>54</v>
      </c>
      <c r="B1" s="54"/>
    </row>
    <row r="2" spans="1:8" s="33" customFormat="1" x14ac:dyDescent="0.2">
      <c r="A2" s="55"/>
      <c r="B2" s="56"/>
    </row>
    <row r="3" spans="1:8" s="33" customFormat="1" ht="99" customHeight="1" x14ac:dyDescent="0.2">
      <c r="A3" s="57" t="s">
        <v>57</v>
      </c>
      <c r="B3" s="58"/>
    </row>
    <row r="4" spans="1:8" s="33" customFormat="1" x14ac:dyDescent="0.2"/>
    <row r="5" spans="1:8" s="37" customFormat="1" ht="18" customHeight="1" x14ac:dyDescent="0.2">
      <c r="A5" s="47" t="s">
        <v>26</v>
      </c>
      <c r="B5" s="47" t="s">
        <v>307</v>
      </c>
      <c r="C5" s="48" t="s">
        <v>25</v>
      </c>
      <c r="D5" s="48" t="s">
        <v>60</v>
      </c>
      <c r="E5" s="47" t="s">
        <v>27</v>
      </c>
      <c r="F5" s="47" t="s">
        <v>61</v>
      </c>
      <c r="G5" s="47" t="s">
        <v>44</v>
      </c>
    </row>
    <row r="6" spans="1:8" s="39" customFormat="1" ht="221" x14ac:dyDescent="0.2">
      <c r="A6" s="38" t="s">
        <v>56</v>
      </c>
      <c r="B6" s="38" t="s">
        <v>58</v>
      </c>
      <c r="C6" s="38" t="s">
        <v>59</v>
      </c>
      <c r="D6" s="38" t="s">
        <v>62</v>
      </c>
      <c r="E6" s="38" t="s">
        <v>83</v>
      </c>
      <c r="F6" s="38" t="s">
        <v>63</v>
      </c>
      <c r="G6" s="38" t="s">
        <v>64</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s>
  <sheetData>
    <row r="1" spans="1:8" s="33" customFormat="1" x14ac:dyDescent="0.2">
      <c r="A1" s="62" t="s">
        <v>46</v>
      </c>
      <c r="B1" s="63"/>
      <c r="C1" s="49"/>
      <c r="D1" s="49"/>
      <c r="E1" s="49"/>
      <c r="F1" s="49"/>
    </row>
    <row r="2" spans="1:8" s="33" customFormat="1" x14ac:dyDescent="0.2">
      <c r="A2" s="55"/>
      <c r="B2" s="56"/>
      <c r="C2" s="49"/>
      <c r="D2" s="49"/>
      <c r="E2" s="49"/>
      <c r="F2" s="49"/>
    </row>
    <row r="3" spans="1:8" s="33" customFormat="1" ht="55" customHeight="1" x14ac:dyDescent="0.2">
      <c r="A3" s="57" t="s">
        <v>47</v>
      </c>
      <c r="B3" s="58"/>
      <c r="C3" s="49"/>
      <c r="D3" s="49"/>
      <c r="E3" s="49"/>
      <c r="F3" s="49"/>
    </row>
    <row r="4" spans="1:8" s="33" customFormat="1" x14ac:dyDescent="0.2">
      <c r="A4" s="49"/>
      <c r="B4" s="49"/>
      <c r="C4" s="49"/>
      <c r="D4" s="49"/>
      <c r="E4" s="49"/>
      <c r="F4" s="49"/>
    </row>
    <row r="5" spans="1:8" s="34" customFormat="1" ht="18" customHeight="1" x14ac:dyDescent="0.2">
      <c r="A5" s="50" t="s">
        <v>20</v>
      </c>
      <c r="B5" s="50" t="s">
        <v>21</v>
      </c>
      <c r="C5" s="50" t="s">
        <v>24</v>
      </c>
      <c r="D5" s="50" t="s">
        <v>22</v>
      </c>
      <c r="E5" s="50" t="s">
        <v>23</v>
      </c>
      <c r="F5" s="51" t="s">
        <v>28</v>
      </c>
      <c r="H5" s="35"/>
    </row>
    <row r="6" spans="1:8" s="39" customFormat="1" ht="340" x14ac:dyDescent="0.2">
      <c r="A6" s="38" t="s">
        <v>48</v>
      </c>
      <c r="B6" s="38" t="s">
        <v>49</v>
      </c>
      <c r="C6" s="38" t="s">
        <v>50</v>
      </c>
      <c r="D6" s="38" t="s">
        <v>51</v>
      </c>
      <c r="E6" s="38" t="s">
        <v>52</v>
      </c>
      <c r="F6" s="38" t="s">
        <v>53</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2020-07-16T23:15:51Z</dcterms:modified>
</cp:coreProperties>
</file>