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autoCompressPictures="0"/>
  <mc:AlternateContent xmlns:mc="http://schemas.openxmlformats.org/markup-compatibility/2006">
    <mc:Choice Requires="x15">
      <x15ac:absPath xmlns:x15ac="http://schemas.microsoft.com/office/spreadsheetml/2010/11/ac" url="/Users/max.s.haberman/Documents/SurveyCTO code/Field plug-ins by Max/Finalized/timed-categories/extras/sample-form-v2/"/>
    </mc:Choice>
  </mc:AlternateContent>
  <xr:revisionPtr revIDLastSave="0" documentId="13_ncr:1_{9D4499F0-8044-FE45-8969-70CFD8C6121B}" xr6:coauthVersionLast="47" xr6:coauthVersionMax="47" xr10:uidLastSave="{00000000-0000-0000-0000-000000000000}"/>
  <bookViews>
    <workbookView xWindow="-2880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<sst xmlns="http://schemas.openxmlformats.org/spreadsheetml/2006/main" count="982" uniqueCount="437">
  <si>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</si>
  <si>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</si>
  <si>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</si>
  <si>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</si>
  <si>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</si>
  <si>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</si>
  <si>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</si>
  <si>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</si>
  <si>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</si>
  <si>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</si>
  <si>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</si>
  <si>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</si>
  <si>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</si>
  <si>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</si>
  <si>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</si>
  <si>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</si>
  <si>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</si>
  <si>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</si>
  <si>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</si>
  <si>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</si>
  <si>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</si>
  <si>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</si>
  <si>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</si>
  <si>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</si>
  <si>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</si>
  <si>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</si>
  <si>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</si>
  <si>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</si>
  <si>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</si>
  <si>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</si>
  <si>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</si>
  <si>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</si>
  <si>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</si>
  <si>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</si>
  <si>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</si>
  <si>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</si>
  <si>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</si>
  <si>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</si>
  <si>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</si>
  <si>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</si>
  <si>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</si>
  <si>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</si>
  <si>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</si>
  <si>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</si>
  <si>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</si>
  <si>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</si>
  <si>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</si>
  <si>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</si>
  <si>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</si>
  <si>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</si>
  <si>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</si>
  <si>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</si>
  <si>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</si>
  <si>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</si>
  <si>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</si>
  <si>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</si>
  <si>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</si>
  <si>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</si>
  <si>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</si>
  <si>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</si>
  <si>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</si>
  <si>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</si>
  <si>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</si>
  <si>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</si>
  <si>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</si>
  <si>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</si>
  <si>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</si>
  <si>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</si>
  <si>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</si>
  <si>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</si>
  <si>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</si>
  <si>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</si>
  <si>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</si>
  <si>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</si>
  <si>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</si>
  <si>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</si>
  <si>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</si>
  <si>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</si>
  <si>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</si>
  <si>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</si>
  <si>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</si>
  <si>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</si>
  <si>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</si>
  <si>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</si>
  <si>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</si>
  <si>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</si>
  <si>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</si>
  <si>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</si>
  <si>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</si>
  <si>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</si>
  <si>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</si>
  <si>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</si>
  <si>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</si>
  <si>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</si>
  <si>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</si>
  <si>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</si>
  <si>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</si>
  <si>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</si>
  <si>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</si>
  <si>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</si>
  <si>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</si>
  <si>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</si>
  <si>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</si>
  <si>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</si>
  <si>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</si>
  <si>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</si>
  <si>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</si>
  <si>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</si>
  <si>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</si>
  <si>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</si>
  <si>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</si>
  <si>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</si>
  <si>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</si>
  <si>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</si>
  <si>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</si>
  <si>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</si>
  <si>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</si>
  <si>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</si>
  <si>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</si>
  <si>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</si>
  <si>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</si>
  <si>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</si>
  <si>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</si>
  <si>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</si>
  <si>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</si>
  <si>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</si>
  <si>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</si>
  <si>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</si>
  <si>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</si>
  <si>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</si>
  <si>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</si>
  <si>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</si>
  <si>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</si>
  <si>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</si>
  <si>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</si>
  <si>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</si>
  <si>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</si>
  <si>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</si>
  <si>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</si>
  <si>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</si>
  <si>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</si>
  <si>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</si>
  <si>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</si>
  <si>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</si>
  <si>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</si>
  <si>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</si>
  <si>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</si>
  <si>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</si>
  <si>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</si>
  <si>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</si>
  <si>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</si>
  <si>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</si>
  <si>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</si>
  <si>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</si>
  <si>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</si>
  <si>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</si>
  <si>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</si>
  <si>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</si>
  <si>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</si>
  <si>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</si>
  <si>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</si>
  <si>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</si>
  <si>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</si>
  <si>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</si>
  <si>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</si>
  <si>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</si>
  <si>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</si>
  <si>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</si>
  <si>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</si>
  <si>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</si>
  <si>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</si>
  <si>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</si>
  <si>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</si>
  <si>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</si>
  <si>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</si>
  <si>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</si>
  <si>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</si>
  <si>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</si>
  <si>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</si>
  <si>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</si>
  <si>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</si>
  <si>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</si>
  <si>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</si>
  <si>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</si>
  <si>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</si>
  <si>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</si>
  <si>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</si>
  <si>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</si>
  <si>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</si>
  <si>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</si>
  <si>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</si>
  <si>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</si>
  <si>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</si>
  <si>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</si>
  <si>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</si>
  <si>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</si>
  <si>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</si>
  <si>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</si>
  <si>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</si>
  <si>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</si>
  <si>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</si>
  <si>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</si>
  <si>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</si>
  <si>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</si>
  <si>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</si>
  <si>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</si>
  <si>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</si>
  <si>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</si>
  <si>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</si>
  <si>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</si>
  <si>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</si>
  <si>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</si>
  <si>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</si>
  <si>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</si>
  <si>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</si>
  <si>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</si>
  <si>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</si>
  <si>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</si>
  <si>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</si>
  <si>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</si>
  <si>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</si>
  <si>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</si>
  <si>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</si>
  <si>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</si>
  <si>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</si>
  <si>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</si>
  <si>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</si>
  <si>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</si>
  <si>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</si>
  <si>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</si>
  <si>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</si>
  <si>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</si>
  <si>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</si>
  <si>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</si>
  <si>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</si>
  <si>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</si>
  <si>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</si>
  <si>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</si>
  <si>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</si>
  <si>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</si>
  <si>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</si>
  <si>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</si>
  <si>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</si>
  <si>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</si>
  <si>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</si>
  <si>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</si>
  <si>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</si>
  <si>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</si>
  <si>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</si>
  <si>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</si>
  <si>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</si>
  <si>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</si>
  <si>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</si>
  <si>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</si>
  <si>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</si>
  <si>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</si>
  <si>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</si>
  <si>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</si>
  <si>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</si>
  <si>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</si>
  <si>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</si>
  <si>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</si>
  <si>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</si>
  <si>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</si>
  <si>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</si>
  <si>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</si>
  <si>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</si>
  <si>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</si>
  <si>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</si>
  <si>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</si>
  <si>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</si>
  <si>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</si>
  <si>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</si>
  <si>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</si>
  <si>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</si>
  <si>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</si>
  <si>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</si>
  <si>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</si>
  <si>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</si>
  <si>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</si>
  <si>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</si>
  <si>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</si>
  <si>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</si>
  <si>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</si>
  <si>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</si>
  <si>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</si>
  <si>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</si>
  <si>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</si>
  <si>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</si>
  <si>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</si>
  <si>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</si>
  <si>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</si>
  <si>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</si>
  <si>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</si>
  <si>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</si>
  <si>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</si>
  <si>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</si>
  <si>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</si>
  <si>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</si>
  <si>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</si>
  <si>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</si>
  <si>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</si>
  <si>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</si>
  <si>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</si>
  <si>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</si>
  <si>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</si>
  <si>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</si>
  <si>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</si>
  <si>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</si>
  <si>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</si>
  <si>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</si>
  <si>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</si>
  <si>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</si>
  <si>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</si>
  <si>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</si>
  <si>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</si>
  <si>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</si>
  <si>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</si>
  <si>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</si>
  <si>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</si>
  <si>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</si>
  <si>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</si>
  <si>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</si>
  <si>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</si>
  <si>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</si>
  <si>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</si>
  <si>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</si>
  <si>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</si>
  <si>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</si>
  <si>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</si>
  <si>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</si>
  <si>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</si>
  <si>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</si>
  <si>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</si>
  <si>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</si>
  <si>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</si>
  <si>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</si>
  <si>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</si>
  <si>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</si>
  <si>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</si>
  <si>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</si>
  <si>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</si>
  <si>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</si>
  <si>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</si>
  <si>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</si>
  <si>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</si>
  <si>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</si>
  <si>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</si>
  <si>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</si>
  <si>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</si>
  <si>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</si>
  <si>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</si>
  <si>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</si>
  <si>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</si>
  <si>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</si>
  <si>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</si>
  <si>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</si>
  <si>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</si>
  <si>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</si>
  <si>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</si>
  <si>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</si>
  <si>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</si>
  <si>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</si>
  <si>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intro</t>
  </si>
  <si>
    <t>total_options</t>
  </si>
  <si>
    <t>26</t>
  </si>
  <si>
    <t>num_fields</t>
  </si>
  <si>
    <t>How many crops should be asked about?</t>
  </si>
  <si>
    <t>about</t>
  </si>
  <si>
    <t>random_draws</t>
  </si>
  <si>
    <t>Random draws (internal)</t>
  </si>
  <si>
    <t>if(${num_fields}&gt;0 and ${total_options}&gt;0, if(count-selected(${unique_draws})&gt;=${num_fields}, count(${random_draws}), count(${random_draws})+1), 0)</t>
  </si>
  <si>
    <t>random_draw</t>
  </si>
  <si>
    <t>scaled_draw</t>
  </si>
  <si>
    <t>int(${random_draw}*${total_options})+1</t>
  </si>
  <si>
    <t>unique_draws</t>
  </si>
  <si>
    <t>de-duplicate(' ', join(' ', ${scaled_draw}))</t>
  </si>
  <si>
    <t>select_one start</t>
  </si>
  <si>
    <t>instructions</t>
  </si>
  <si>
    <t>Crop 0 of ${num_fields}
Use the 'E' key to indicate if the crop is a FRUIT, and the 'I' key if the crop is a VEGETABLE.
To start, either press the SPACEBAR, or tap the area below.</t>
  </si>
  <si>
    <t>custom-timed-categories(showtimer=0)</t>
  </si>
  <si>
    <t>yes</t>
  </si>
  <si>
    <t>choice_info</t>
  </si>
  <si>
    <t>index() &lt;= ${num_fields}</t>
  </si>
  <si>
    <t>${num_fields}</t>
  </si>
  <si>
    <t>unique_draw</t>
  </si>
  <si>
    <t>Unique random number</t>
  </si>
  <si>
    <t>choice_name</t>
  </si>
  <si>
    <t>Name of what is being classified</t>
  </si>
  <si>
    <t>pulldata('crops_list', 'crop_name', 'crop_key', ${unique_draw})</t>
  </si>
  <si>
    <t>choice_type</t>
  </si>
  <si>
    <t>The correct choice</t>
  </si>
  <si>
    <t>pulldata('crops_list', 'crop_type', 'crop_key', ${unique_draw})</t>
  </si>
  <si>
    <t>correct_val</t>
  </si>
  <si>
    <t>if(${choice_type} = 'Fruit', 'e',
if(${choice_type} = 'Vegetable', 'i', ''))</t>
  </si>
  <si>
    <t>select_one crop_types</t>
  </si>
  <si>
    <t>metadata</t>
  </si>
  <si>
    <t>first_correct</t>
  </si>
  <si>
    <t>selected-at(${metadata}, 1)</t>
  </si>
  <si>
    <t>time_to_answer</t>
  </si>
  <si>
    <t>selected-at(${metadata}, 2)</t>
  </si>
  <si>
    <t>time_to_correct</t>
  </si>
  <si>
    <t>selected-at(${metadata}, 3)</t>
  </si>
  <si>
    <t>result</t>
  </si>
  <si>
    <t>For displaying the results later</t>
  </si>
  <si>
    <t>disp</t>
  </si>
  <si>
    <t>space</t>
  </si>
  <si>
    <t>Start</t>
  </si>
  <si>
    <t>crop_types</t>
  </si>
  <si>
    <t>e</t>
  </si>
  <si>
    <t>Fruit</t>
  </si>
  <si>
    <t>i</t>
  </si>
  <si>
    <t>Vegetable</t>
  </si>
  <si>
    <t>. &lt;= 5</t>
  </si>
  <si>
    <t>Limit is 5</t>
  </si>
  <si>
    <t>&lt;p&gt;You will be asked about ${num_fields} crops, and you must state if that crop is a fruit or a vegetable. Answer in terms of botany, not cuisine. To select "Fruit", either press &lt;strong&gt;E&lt;/strong&gt; on your keyboard, or tap the box in the lower-left. To select "Vegetable", either press &lt;strong&gt;I&lt;/strong&gt; on your keyboard, or tap the box in the lower-right. If you select the incorrect answer, we will let you know, and you should then select the correct answer.&lt;/p&gt;
&lt;br&gt;
&lt;p&gt;Answer as quickly as possible.&lt;/p&gt;
&lt;br&gt;
&lt;p&gt;When you are ready, go to the next field. There, you will either press the spacebar or tap the box at the bottom to start.&lt;/p&gt;</t>
  </si>
  <si>
    <t>all_results</t>
  </si>
  <si>
    <t>Timed categories v2 sample form</t>
  </si>
  <si>
    <t>timed_categories_v2_sample_form</t>
  </si>
  <si>
    <t>Choice info</t>
  </si>
  <si>
    <t>&lt;p&gt;In this sample form, we will quickly demonstrate v2 of the timed-categories field plug-in.&lt;/p&gt;
&lt;br&gt;
&lt;p&gt;To learn more about the field plug-in, check out the &lt;a href="https://github.com/surveycto/timed-categories/blob/main/README.md" target="_blank"&gt;readme&lt;/a&gt;.&lt;/p&gt;</t>
  </si>
  <si>
    <t>custom-timed-categories(version=2,
correct=${correct_val})</t>
  </si>
  <si>
    <t>select_type</t>
  </si>
  <si>
    <t>plug-in-metadata(${select_type})</t>
  </si>
  <si>
    <t>choice_index</t>
  </si>
  <si>
    <t>selected-at(${unique_draws}, ${choice_index} - 1)</t>
  </si>
  <si>
    <t>&lt;p&gt;Crop ${choice_index} of ${num_fields} Use the 'E' key to indicate if the crop is a FRUIT, and the 'I' key if the crop is a VEGETABLE.&lt;/p&gt;&lt;h2&gt;${choice_name}&lt;/h2&gt;</t>
  </si>
  <si>
    <t>score</t>
  </si>
  <si>
    <t>sum(${first_correct})</t>
  </si>
  <si>
    <t>answer_time</t>
  </si>
  <si>
    <t>correct_time</t>
  </si>
  <si>
    <t>sum(${time_to_answer}) div 1000</t>
  </si>
  <si>
    <t>sum(${time_to_correct}) div 1000</t>
  </si>
  <si>
    <t>Score: ${score} of ${num_fields}
Time for initial answers: ${answer_time} seconds
Time to get all correct answers: ${correct_time} seconds
${all_results}</t>
  </si>
  <si>
    <t>concat('Crop: ', ${choice_name}, linebreak(),
'Type: ',${choice_type}, linebreak(),
'Correct first time: ', ${first_correct}, linebreak(),
'Time to answer: ', format-number(${time_to_answer}), ' ms', linebreak(),
'Time to correct: ', format-number(${time_to_correct}), ' ms')</t>
  </si>
  <si>
    <t>join(concat(linebreak(), linebreak()), ${result})</t>
  </si>
  <si>
    <t>Choice value of the correct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</si>
</sst>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4">
    <dxf>
      <fill>
        <patternFill patternType="solid">
          <fgColor indexed="64"/>
          <bgColor theme="0" tint="-4.9989318521683403E-2"/>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EEB400"/>
        </patternFill>
      </fill>
    </dxf>
    <dxf>
      <fill>
        <patternFill>
          <bgColor rgb="FFFF0000"/>
        </patternFill>
      </fill>
    </dxf>
    <dxf>
      <fill>
        <patternFill>
          <bgColor theme="2" tint="-0.24994659260841701"/>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E4E300"/>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rgb="FFDCC97A"/>
        </patternFill>
      </fill>
    </dxf>
    <dxf>
      <fill>
        <patternFill>
          <bgColor rgb="FFFF0000"/>
        </patternFill>
      </fill>
    </dxf>
    <dxf>
      <fill>
        <patternFill>
          <bgColor theme="6" tint="0.39994506668294322"/>
        </patternFill>
      </fill>
    </dxf>
    <dxf>
      <fill>
        <patternFill>
          <bgColor theme="2" tint="-0.24994659260841701"/>
        </patternFill>
      </fill>
    </dxf>
    <dxf>
      <fill>
        <patternFill patternType="solid">
          <fgColor indexed="64"/>
          <bgColor theme="4" tint="0.59999389629810485"/>
        </patternFill>
      </fill>
    </dxf>
    <dxf>
      <fill>
        <patternFill>
          <bgColor rgb="FFFF9900"/>
        </patternFill>
      </fill>
    </dxf>
    <dxf>
      <fill>
        <patternFill>
          <bgColor rgb="FF4685D2"/>
        </patternFill>
      </fill>
    </dxf>
    <dxf>
      <fill>
        <patternFill>
          <bgColor theme="9" tint="0.39994506668294322"/>
        </patternFill>
      </fill>
    </dxf>
    <dxf>
      <fill>
        <patternFill patternType="solid">
          <fgColor indexed="64"/>
          <bgColor theme="4" tint="0.79998168889431442"/>
        </patternFill>
      </fill>
    </dxf>
    <dxf>
      <fill>
        <patternFill>
          <bgColor rgb="FFFF9900"/>
        </patternFill>
      </fill>
    </dxf>
    <dxf>
      <fill>
        <patternFill>
          <bgColor rgb="FF99BCE7"/>
        </patternFill>
      </fill>
    </dxf>
    <dxf>
      <fill>
        <patternFill>
          <bgColor rgb="FFEEB400"/>
        </patternFill>
      </fill>
    </dxf>
    <dxf>
      <fill>
        <patternFill>
          <bgColor rgb="FFEEB400"/>
        </patternFill>
      </fill>
    </dxf>
    <dxf>
      <fill>
        <patternFill>
          <bgColor rgb="FFF2DBDA"/>
        </patternFill>
      </fill>
    </dxf>
    <dxf>
      <fill>
        <patternFill patternType="solid">
          <fgColor indexed="64"/>
          <bgColor rgb="FFBA005D"/>
        </patternFill>
      </fill>
    </dxf>
    <dxf>
      <fill>
        <patternFill>
          <bgColor theme="7" tint="0.59996337778862885"/>
        </patternFill>
      </fill>
    </dxf>
    <dxf>
      <fill>
        <patternFill patternType="solid">
          <fgColor indexed="64"/>
          <bgColor rgb="FFE7D480"/>
        </patternFill>
      </fill>
    </dxf>
    <dxf>
      <fill>
        <patternFill>
          <bgColor rgb="FFE3E0CF"/>
        </patternFill>
      </fill>
    </dxf>
    <dxf>
      <fill>
        <patternFill>
          <bgColor rgb="FFDDE8C6"/>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DDE8C6"/>
        </patternFill>
      </fill>
    </dxf>
    <dxf>
      <fill>
        <patternFill>
          <bgColor rgb="FFFFBB57"/>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patternType="solid">
          <fgColor indexed="64"/>
          <bgColor rgb="FF9E004F"/>
        </patternFill>
      </fill>
    </dxf>
    <dxf>
      <fill>
        <patternFill>
          <bgColor rgb="FFE1AAA9"/>
        </patternFill>
      </fill>
    </dxf>
    <dxf>
      <font>
        <color auto="1"/>
      </font>
      <fill>
        <patternFill patternType="solid">
          <fgColor indexed="64"/>
          <bgColor theme="0" tint="-0.249977111117893"/>
        </patternFill>
      </fill>
    </dxf>
    <dxf>
      <fill>
        <patternFill>
          <bgColor theme="7" tint="0.39994506668294322"/>
        </patternFill>
      </fill>
    </dxf>
    <dxf>
      <fill>
        <patternFill>
          <bgColor theme="9" tint="0.39994506668294322"/>
        </patternFill>
      </fill>
    </dxf>
    <dxf>
      <fill>
        <patternFill>
          <bgColor rgb="FFFF9900"/>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AEB74"/>
        </patternFill>
      </fill>
    </dxf>
    <dxf>
      <fill>
        <patternFill>
          <bgColor rgb="FFDDE8C6"/>
        </patternFill>
      </fill>
    </dxf>
    <dxf>
      <fill>
        <patternFill patternType="solid">
          <fgColor indexed="64"/>
          <bgColor rgb="FFBA005D"/>
        </patternFill>
      </fill>
    </dxf>
    <dxf>
      <fill>
        <patternFill patternType="solid">
          <fgColor indexed="64"/>
          <bgColor rgb="FFE7D480"/>
        </patternFill>
      </fill>
    </dxf>
    <dxf>
      <fill>
        <patternFill>
          <bgColor rgb="FFE3E0CF"/>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ill>
        <patternFill>
          <bgColor theme="2" tint="-0.24994659260841701"/>
        </patternFill>
      </fill>
    </dxf>
    <dxf>
      <fill>
        <patternFill>
          <bgColor rgb="FFEEB400"/>
        </patternFill>
      </fill>
    </dxf>
    <dxf>
      <fill>
        <patternFill>
          <bgColor rgb="FFFF0000"/>
        </patternFill>
      </fill>
    </dxf>
    <dxf>
      <fill>
        <patternFill patternType="solid">
          <fgColor indexed="64"/>
          <bgColor rgb="FFDCC97A"/>
        </patternFill>
      </fill>
    </dxf>
    <dxf>
      <fill>
        <patternFill patternType="solid">
          <fgColor indexed="64"/>
          <bgColor theme="0" tint="-4.9989318521683403E-2"/>
        </patternFill>
      </fill>
    </dxf>
    <dxf>
      <fill>
        <patternFill patternType="solid">
          <fgColor indexed="64"/>
          <bgColor rgb="FFE4E300"/>
        </patternFill>
      </fill>
    </dxf>
    <dxf>
      <fill>
        <patternFill patternType="solid">
          <fgColor indexed="64"/>
          <bgColor theme="6" tint="0.59999389629810485"/>
        </patternFill>
      </fill>
    </dxf>
    <dxf>
      <fill>
        <patternFill>
          <bgColor theme="7" tint="0.39994506668294322"/>
        </patternFill>
      </fill>
    </dxf>
    <dxf>
      <fill>
        <patternFill>
          <bgColor rgb="FF4685D2"/>
        </patternFill>
      </fill>
    </dxf>
    <dxf>
      <fill>
        <patternFill>
          <bgColor rgb="FFE1AAA9"/>
        </patternFill>
      </fill>
    </dxf>
    <dxf>
      <fill>
        <patternFill patternType="solid">
          <fgColor indexed="64"/>
          <bgColor theme="4" tint="0.59999389629810485"/>
        </patternFill>
      </fill>
    </dxf>
    <dxf>
      <fill>
        <patternFill patternType="solid">
          <fgColor indexed="64"/>
          <bgColor rgb="FF9E004F"/>
        </patternFill>
      </fill>
    </dxf>
    <dxf>
      <fill>
        <patternFill>
          <bgColor theme="9" tint="0.39994506668294322"/>
        </patternFill>
      </fill>
    </dxf>
    <dxf>
      <font>
        <color auto="1"/>
      </font>
      <fill>
        <patternFill patternType="solid">
          <fgColor indexed="64"/>
          <bgColor theme="0" tint="-0.249977111117893"/>
        </patternFill>
      </fill>
    </dxf>
    <dxf>
      <fill>
        <patternFill>
          <bgColor rgb="FFFF9900"/>
        </patternFill>
      </fill>
    </dxf>
    <dxf>
      <font>
        <color auto="1"/>
      </font>
      <fill>
        <patternFill>
          <bgColor rgb="FFFF6D9E"/>
        </patternFill>
      </fill>
    </dxf>
    <dxf>
      <fill>
        <patternFill>
          <bgColor rgb="FFFF9900"/>
        </patternFill>
      </fill>
    </dxf>
    <dxf>
      <fill>
        <patternFill>
          <bgColor theme="8"/>
        </patternFill>
      </fill>
    </dxf>
    <dxf>
      <fill>
        <patternFill>
          <bgColor rgb="FFEEB400"/>
        </patternFill>
      </fill>
    </dxf>
    <dxf>
      <fill>
        <patternFill>
          <bgColor rgb="FFBBBB59"/>
        </patternFill>
      </fill>
    </dxf>
    <dxf>
      <fill>
        <patternFill>
          <bgColor theme="6"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4"/>
  <sheetViews>
    <sheetView tabSelected="1" workbookViewId="0">
      <pane xSplit="2" ySplit="1" topLeftCell="C2" activePane="bottomRight" state="frozen"/>
      <selection pane="topRight" activeCell="C1" sqref="C1"/>
      <selection pane="bottomLeft" activeCell="A2" sqref="A2"/>
      <selection pane="bottomRight" activeCell="A45" sqref="A45"/>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48.832031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68.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187" x14ac:dyDescent="0.2">
      <c r="A11" s="9" t="s">
        <v>40</v>
      </c>
      <c r="B11" s="9" t="s">
        <v>363</v>
      </c>
      <c r="C11" s="10" t="s">
        <v>420</v>
      </c>
      <c r="F11" s="9" t="s">
        <v>363</v>
      </c>
      <c r="I11" s="11"/>
      <c r="J11" s="11"/>
    </row>
    <row r="13" spans="1:23" ht="17" x14ac:dyDescent="0.2">
      <c r="A13" s="9" t="s">
        <v>120</v>
      </c>
      <c r="B13" s="9" t="s">
        <v>364</v>
      </c>
      <c r="C13" s="10" t="s">
        <v>362</v>
      </c>
      <c r="D13" s="11" t="s">
        <v>362</v>
      </c>
      <c r="E13" s="9" t="s">
        <v>362</v>
      </c>
      <c r="F13" s="9" t="s">
        <v>362</v>
      </c>
      <c r="G13" s="9" t="s">
        <v>362</v>
      </c>
      <c r="H13" s="11" t="s">
        <v>362</v>
      </c>
      <c r="I13" s="9" t="s">
        <v>362</v>
      </c>
      <c r="J13" s="9" t="s">
        <v>362</v>
      </c>
      <c r="K13" s="9" t="s">
        <v>362</v>
      </c>
      <c r="L13" s="9" t="s">
        <v>362</v>
      </c>
      <c r="M13" s="9" t="s">
        <v>362</v>
      </c>
      <c r="N13" s="9" t="s">
        <v>365</v>
      </c>
      <c r="O13" s="9" t="s">
        <v>362</v>
      </c>
      <c r="P13" s="9" t="s">
        <v>362</v>
      </c>
      <c r="Q13" s="9" t="s">
        <v>362</v>
      </c>
      <c r="R13" s="9" t="s">
        <v>362</v>
      </c>
      <c r="S13" s="9" t="s">
        <v>362</v>
      </c>
      <c r="T13" s="9" t="s">
        <v>362</v>
      </c>
      <c r="U13" s="9" t="s">
        <v>362</v>
      </c>
      <c r="V13" s="9" t="s">
        <v>362</v>
      </c>
      <c r="W13" s="9" t="s">
        <v>362</v>
      </c>
    </row>
    <row r="14" spans="1:23" ht="34" x14ac:dyDescent="0.2">
      <c r="A14" s="9" t="s">
        <v>72</v>
      </c>
      <c r="B14" s="9" t="s">
        <v>366</v>
      </c>
      <c r="C14" s="10" t="s">
        <v>367</v>
      </c>
      <c r="D14" s="11" t="s">
        <v>362</v>
      </c>
      <c r="G14" s="9" t="s">
        <v>413</v>
      </c>
      <c r="H14" s="11" t="s">
        <v>414</v>
      </c>
      <c r="K14" s="9" t="s">
        <v>381</v>
      </c>
      <c r="N14" s="9">
        <v>5</v>
      </c>
      <c r="O14" s="9" t="s">
        <v>362</v>
      </c>
      <c r="P14" s="9" t="s">
        <v>362</v>
      </c>
      <c r="Q14" s="9" t="s">
        <v>362</v>
      </c>
      <c r="R14" s="9" t="s">
        <v>362</v>
      </c>
      <c r="S14" s="9" t="s">
        <v>362</v>
      </c>
      <c r="T14" s="9" t="s">
        <v>362</v>
      </c>
      <c r="U14" s="9" t="s">
        <v>362</v>
      </c>
      <c r="V14" s="9" t="s">
        <v>362</v>
      </c>
      <c r="W14" s="9" t="s">
        <v>362</v>
      </c>
    </row>
    <row r="15" spans="1:23" ht="388" x14ac:dyDescent="0.2">
      <c r="A15" s="9" t="s">
        <v>40</v>
      </c>
      <c r="B15" s="9" t="s">
        <v>368</v>
      </c>
      <c r="C15" s="10" t="s">
        <v>415</v>
      </c>
    </row>
    <row r="16" spans="1:23" ht="17" x14ac:dyDescent="0.2">
      <c r="A16" s="9" t="s">
        <v>362</v>
      </c>
      <c r="B16" s="9" t="s">
        <v>362</v>
      </c>
      <c r="C16" s="10" t="s">
        <v>362</v>
      </c>
      <c r="D16" s="11" t="s">
        <v>362</v>
      </c>
      <c r="E16" s="9" t="s">
        <v>362</v>
      </c>
      <c r="F16" s="9" t="s">
        <v>362</v>
      </c>
      <c r="G16" s="9" t="s">
        <v>362</v>
      </c>
      <c r="H16" s="11" t="s">
        <v>362</v>
      </c>
      <c r="I16" s="9" t="s">
        <v>362</v>
      </c>
      <c r="J16" s="9" t="s">
        <v>362</v>
      </c>
      <c r="K16" s="9" t="s">
        <v>362</v>
      </c>
      <c r="L16" s="9" t="s">
        <v>362</v>
      </c>
      <c r="M16" s="9" t="s">
        <v>362</v>
      </c>
      <c r="N16" s="9" t="s">
        <v>362</v>
      </c>
      <c r="O16" s="9" t="s">
        <v>362</v>
      </c>
      <c r="P16" s="9" t="s">
        <v>362</v>
      </c>
      <c r="Q16" s="9" t="s">
        <v>362</v>
      </c>
      <c r="R16" s="9" t="s">
        <v>362</v>
      </c>
      <c r="S16" s="9" t="s">
        <v>362</v>
      </c>
      <c r="T16" s="9" t="s">
        <v>362</v>
      </c>
      <c r="U16" s="9" t="s">
        <v>362</v>
      </c>
      <c r="V16" s="9" t="s">
        <v>362</v>
      </c>
      <c r="W16" s="9" t="s">
        <v>362</v>
      </c>
    </row>
    <row r="17" spans="1:23" ht="17" x14ac:dyDescent="0.2">
      <c r="A17" s="9" t="s">
        <v>131</v>
      </c>
      <c r="B17" s="9" t="s">
        <v>369</v>
      </c>
      <c r="C17" s="10" t="s">
        <v>370</v>
      </c>
      <c r="D17" s="11" t="s">
        <v>362</v>
      </c>
      <c r="E17" s="9" t="s">
        <v>362</v>
      </c>
      <c r="F17" s="9" t="s">
        <v>362</v>
      </c>
      <c r="G17" s="9" t="s">
        <v>362</v>
      </c>
      <c r="H17" s="11" t="s">
        <v>362</v>
      </c>
      <c r="I17" s="9" t="s">
        <v>362</v>
      </c>
      <c r="J17" s="9" t="s">
        <v>362</v>
      </c>
      <c r="K17" s="9" t="s">
        <v>362</v>
      </c>
      <c r="L17" s="9" t="s">
        <v>362</v>
      </c>
      <c r="M17" s="9" t="s">
        <v>362</v>
      </c>
      <c r="N17" s="9" t="s">
        <v>362</v>
      </c>
      <c r="O17" s="9" t="s">
        <v>371</v>
      </c>
      <c r="P17" s="9" t="s">
        <v>362</v>
      </c>
      <c r="Q17" s="9" t="s">
        <v>362</v>
      </c>
      <c r="R17" s="9" t="s">
        <v>362</v>
      </c>
      <c r="S17" s="9" t="s">
        <v>362</v>
      </c>
      <c r="T17" s="9" t="s">
        <v>362</v>
      </c>
      <c r="U17" s="9" t="s">
        <v>362</v>
      </c>
      <c r="V17" s="9" t="s">
        <v>362</v>
      </c>
      <c r="W17" s="9" t="s">
        <v>362</v>
      </c>
    </row>
    <row r="18" spans="1:23" ht="17" x14ac:dyDescent="0.2">
      <c r="A18" s="9" t="s">
        <v>120</v>
      </c>
      <c r="B18" s="9" t="s">
        <v>372</v>
      </c>
      <c r="C18" s="10" t="s">
        <v>362</v>
      </c>
      <c r="D18" s="11" t="s">
        <v>362</v>
      </c>
      <c r="E18" s="9" t="s">
        <v>362</v>
      </c>
      <c r="F18" s="9" t="s">
        <v>362</v>
      </c>
      <c r="G18" s="9" t="s">
        <v>362</v>
      </c>
      <c r="H18" s="11" t="s">
        <v>362</v>
      </c>
      <c r="I18" s="9" t="s">
        <v>362</v>
      </c>
      <c r="J18" s="9" t="s">
        <v>362</v>
      </c>
      <c r="K18" s="9" t="s">
        <v>362</v>
      </c>
      <c r="L18" s="9" t="s">
        <v>362</v>
      </c>
      <c r="M18" s="9" t="s">
        <v>362</v>
      </c>
      <c r="N18" s="9" t="s">
        <v>185</v>
      </c>
      <c r="O18" s="9" t="s">
        <v>362</v>
      </c>
      <c r="P18" s="9" t="s">
        <v>362</v>
      </c>
      <c r="Q18" s="9" t="s">
        <v>362</v>
      </c>
      <c r="R18" s="9" t="s">
        <v>362</v>
      </c>
      <c r="S18" s="9" t="s">
        <v>362</v>
      </c>
      <c r="T18" s="9" t="s">
        <v>362</v>
      </c>
      <c r="U18" s="9" t="s">
        <v>362</v>
      </c>
      <c r="V18" s="9" t="s">
        <v>362</v>
      </c>
      <c r="W18" s="9" t="s">
        <v>362</v>
      </c>
    </row>
    <row r="19" spans="1:23" ht="17" x14ac:dyDescent="0.2">
      <c r="A19" s="9" t="s">
        <v>120</v>
      </c>
      <c r="B19" s="9" t="s">
        <v>373</v>
      </c>
      <c r="C19" s="10" t="s">
        <v>362</v>
      </c>
      <c r="D19" s="11" t="s">
        <v>362</v>
      </c>
      <c r="E19" s="9" t="s">
        <v>362</v>
      </c>
      <c r="F19" s="9" t="s">
        <v>362</v>
      </c>
      <c r="G19" s="9" t="s">
        <v>362</v>
      </c>
      <c r="H19" s="11" t="s">
        <v>362</v>
      </c>
      <c r="I19" s="9" t="s">
        <v>362</v>
      </c>
      <c r="J19" s="9" t="s">
        <v>362</v>
      </c>
      <c r="K19" s="9" t="s">
        <v>362</v>
      </c>
      <c r="L19" s="9" t="s">
        <v>362</v>
      </c>
      <c r="M19" s="9" t="s">
        <v>362</v>
      </c>
      <c r="N19" s="9" t="s">
        <v>374</v>
      </c>
      <c r="O19" s="9" t="s">
        <v>362</v>
      </c>
      <c r="P19" s="9" t="s">
        <v>362</v>
      </c>
      <c r="Q19" s="9" t="s">
        <v>362</v>
      </c>
      <c r="R19" s="9" t="s">
        <v>362</v>
      </c>
      <c r="S19" s="9" t="s">
        <v>362</v>
      </c>
      <c r="T19" s="9" t="s">
        <v>362</v>
      </c>
      <c r="U19" s="9" t="s">
        <v>362</v>
      </c>
      <c r="V19" s="9" t="s">
        <v>362</v>
      </c>
      <c r="W19" s="9" t="s">
        <v>362</v>
      </c>
    </row>
    <row r="20" spans="1:23" ht="17" x14ac:dyDescent="0.2">
      <c r="A20" s="9" t="s">
        <v>132</v>
      </c>
      <c r="B20" s="9" t="s">
        <v>369</v>
      </c>
      <c r="C20" s="10" t="s">
        <v>362</v>
      </c>
      <c r="D20" s="11" t="s">
        <v>362</v>
      </c>
      <c r="E20" s="9" t="s">
        <v>362</v>
      </c>
      <c r="F20" s="9" t="s">
        <v>362</v>
      </c>
      <c r="G20" s="9" t="s">
        <v>362</v>
      </c>
      <c r="H20" s="11" t="s">
        <v>362</v>
      </c>
      <c r="I20" s="9" t="s">
        <v>362</v>
      </c>
      <c r="J20" s="9" t="s">
        <v>362</v>
      </c>
      <c r="K20" s="9" t="s">
        <v>362</v>
      </c>
      <c r="L20" s="9" t="s">
        <v>362</v>
      </c>
      <c r="M20" s="9" t="s">
        <v>362</v>
      </c>
      <c r="N20" s="9" t="s">
        <v>362</v>
      </c>
      <c r="O20" s="9" t="s">
        <v>362</v>
      </c>
      <c r="P20" s="9" t="s">
        <v>362</v>
      </c>
      <c r="Q20" s="9" t="s">
        <v>362</v>
      </c>
      <c r="R20" s="9" t="s">
        <v>362</v>
      </c>
      <c r="S20" s="9" t="s">
        <v>362</v>
      </c>
      <c r="T20" s="9" t="s">
        <v>362</v>
      </c>
      <c r="U20" s="9" t="s">
        <v>362</v>
      </c>
      <c r="V20" s="9" t="s">
        <v>362</v>
      </c>
      <c r="W20" s="9" t="s">
        <v>362</v>
      </c>
    </row>
    <row r="21" spans="1:23" ht="17" x14ac:dyDescent="0.2">
      <c r="A21" s="9" t="s">
        <v>120</v>
      </c>
      <c r="B21" s="9" t="s">
        <v>375</v>
      </c>
      <c r="C21" s="10" t="s">
        <v>362</v>
      </c>
      <c r="D21" s="11" t="s">
        <v>362</v>
      </c>
      <c r="E21" s="9" t="s">
        <v>362</v>
      </c>
      <c r="F21" s="9" t="s">
        <v>362</v>
      </c>
      <c r="G21" s="9" t="s">
        <v>362</v>
      </c>
      <c r="H21" s="11" t="s">
        <v>362</v>
      </c>
      <c r="I21" s="9" t="s">
        <v>362</v>
      </c>
      <c r="J21" s="9" t="s">
        <v>362</v>
      </c>
      <c r="K21" s="9" t="s">
        <v>362</v>
      </c>
      <c r="L21" s="9" t="s">
        <v>362</v>
      </c>
      <c r="M21" s="9" t="s">
        <v>362</v>
      </c>
      <c r="N21" s="9" t="s">
        <v>376</v>
      </c>
      <c r="O21" s="9" t="s">
        <v>362</v>
      </c>
      <c r="P21" s="9" t="s">
        <v>362</v>
      </c>
      <c r="Q21" s="9" t="s">
        <v>362</v>
      </c>
      <c r="R21" s="9" t="s">
        <v>362</v>
      </c>
      <c r="S21" s="9" t="s">
        <v>362</v>
      </c>
      <c r="T21" s="9" t="s">
        <v>362</v>
      </c>
      <c r="U21" s="9" t="s">
        <v>362</v>
      </c>
      <c r="V21" s="9" t="s">
        <v>362</v>
      </c>
      <c r="W21" s="9" t="s">
        <v>362</v>
      </c>
    </row>
    <row r="22" spans="1:23" ht="17" x14ac:dyDescent="0.2">
      <c r="A22" s="9" t="s">
        <v>362</v>
      </c>
      <c r="B22" s="9" t="s">
        <v>362</v>
      </c>
      <c r="C22" s="10" t="s">
        <v>362</v>
      </c>
      <c r="D22" s="11" t="s">
        <v>362</v>
      </c>
      <c r="E22" s="9" t="s">
        <v>362</v>
      </c>
      <c r="F22" s="9" t="s">
        <v>362</v>
      </c>
      <c r="G22" s="9" t="s">
        <v>362</v>
      </c>
      <c r="H22" s="11" t="s">
        <v>362</v>
      </c>
      <c r="I22" s="9" t="s">
        <v>362</v>
      </c>
      <c r="J22" s="9" t="s">
        <v>362</v>
      </c>
      <c r="K22" s="9" t="s">
        <v>362</v>
      </c>
      <c r="L22" s="9" t="s">
        <v>362</v>
      </c>
      <c r="M22" s="9" t="s">
        <v>362</v>
      </c>
      <c r="N22" s="9" t="s">
        <v>362</v>
      </c>
      <c r="O22" s="9" t="s">
        <v>362</v>
      </c>
      <c r="P22" s="9" t="s">
        <v>362</v>
      </c>
      <c r="Q22" s="9" t="s">
        <v>362</v>
      </c>
      <c r="R22" s="9" t="s">
        <v>362</v>
      </c>
      <c r="S22" s="9" t="s">
        <v>362</v>
      </c>
      <c r="T22" s="9" t="s">
        <v>362</v>
      </c>
      <c r="U22" s="9" t="s">
        <v>362</v>
      </c>
      <c r="V22" s="9" t="s">
        <v>362</v>
      </c>
      <c r="W22" s="9" t="s">
        <v>362</v>
      </c>
    </row>
    <row r="23" spans="1:23" ht="119" x14ac:dyDescent="0.2">
      <c r="A23" s="9" t="s">
        <v>377</v>
      </c>
      <c r="B23" s="9" t="s">
        <v>378</v>
      </c>
      <c r="C23" s="10" t="s">
        <v>379</v>
      </c>
      <c r="D23" s="11" t="s">
        <v>362</v>
      </c>
      <c r="E23" s="9" t="s">
        <v>362</v>
      </c>
      <c r="F23" s="9" t="s">
        <v>380</v>
      </c>
      <c r="G23" s="9" t="s">
        <v>362</v>
      </c>
      <c r="H23" s="11" t="s">
        <v>362</v>
      </c>
      <c r="I23" s="9" t="s">
        <v>362</v>
      </c>
      <c r="J23" s="9" t="s">
        <v>362</v>
      </c>
      <c r="K23" s="9" t="s">
        <v>381</v>
      </c>
      <c r="L23" s="9" t="s">
        <v>362</v>
      </c>
      <c r="M23" s="9" t="s">
        <v>362</v>
      </c>
      <c r="N23" s="9" t="s">
        <v>362</v>
      </c>
      <c r="O23" s="9" t="s">
        <v>362</v>
      </c>
      <c r="P23" s="9" t="s">
        <v>362</v>
      </c>
      <c r="Q23" s="9" t="s">
        <v>362</v>
      </c>
      <c r="R23" s="9" t="s">
        <v>362</v>
      </c>
      <c r="S23" s="9" t="s">
        <v>362</v>
      </c>
      <c r="T23" s="9" t="s">
        <v>362</v>
      </c>
      <c r="U23" s="9" t="s">
        <v>362</v>
      </c>
      <c r="V23" s="9" t="s">
        <v>362</v>
      </c>
      <c r="W23" s="9" t="s">
        <v>362</v>
      </c>
    </row>
    <row r="25" spans="1:23" ht="17" x14ac:dyDescent="0.2">
      <c r="A25" s="9" t="s">
        <v>131</v>
      </c>
      <c r="B25" s="9" t="s">
        <v>382</v>
      </c>
      <c r="C25" s="10" t="s">
        <v>419</v>
      </c>
      <c r="I25" s="9" t="s">
        <v>383</v>
      </c>
      <c r="O25" s="9" t="s">
        <v>384</v>
      </c>
    </row>
    <row r="26" spans="1:23" x14ac:dyDescent="0.2">
      <c r="A26" s="9" t="s">
        <v>120</v>
      </c>
      <c r="B26" s="9" t="s">
        <v>424</v>
      </c>
      <c r="N26" s="9" t="s">
        <v>262</v>
      </c>
    </row>
    <row r="27" spans="1:23" ht="17" x14ac:dyDescent="0.2">
      <c r="A27" s="9" t="s">
        <v>120</v>
      </c>
      <c r="B27" s="9" t="s">
        <v>385</v>
      </c>
      <c r="C27" s="10" t="s">
        <v>386</v>
      </c>
      <c r="D27" s="11" t="s">
        <v>362</v>
      </c>
      <c r="E27" s="9" t="s">
        <v>362</v>
      </c>
      <c r="F27" s="9" t="s">
        <v>362</v>
      </c>
      <c r="G27" s="9" t="s">
        <v>362</v>
      </c>
      <c r="H27" s="11" t="s">
        <v>362</v>
      </c>
      <c r="I27" s="9" t="s">
        <v>362</v>
      </c>
      <c r="J27" s="9" t="s">
        <v>362</v>
      </c>
      <c r="K27" s="9" t="s">
        <v>362</v>
      </c>
      <c r="L27" s="9" t="s">
        <v>362</v>
      </c>
      <c r="M27" s="9" t="s">
        <v>362</v>
      </c>
      <c r="N27" s="9" t="s">
        <v>425</v>
      </c>
      <c r="O27" s="9" t="s">
        <v>362</v>
      </c>
      <c r="P27" s="9" t="s">
        <v>362</v>
      </c>
      <c r="Q27" s="9" t="s">
        <v>362</v>
      </c>
      <c r="R27" s="9" t="s">
        <v>362</v>
      </c>
      <c r="S27" s="9" t="s">
        <v>362</v>
      </c>
      <c r="T27" s="9" t="s">
        <v>362</v>
      </c>
      <c r="U27" s="9" t="s">
        <v>362</v>
      </c>
      <c r="V27" s="9" t="s">
        <v>362</v>
      </c>
      <c r="W27" s="9" t="s">
        <v>362</v>
      </c>
    </row>
    <row r="28" spans="1:23" ht="17" x14ac:dyDescent="0.2">
      <c r="A28" s="9" t="s">
        <v>120</v>
      </c>
      <c r="B28" s="9" t="s">
        <v>387</v>
      </c>
      <c r="C28" s="10" t="s">
        <v>388</v>
      </c>
      <c r="D28" s="11" t="s">
        <v>362</v>
      </c>
      <c r="E28" s="9" t="s">
        <v>362</v>
      </c>
      <c r="F28" s="9" t="s">
        <v>362</v>
      </c>
      <c r="G28" s="9" t="s">
        <v>362</v>
      </c>
      <c r="H28" s="11" t="s">
        <v>362</v>
      </c>
      <c r="I28" s="9" t="s">
        <v>362</v>
      </c>
      <c r="J28" s="9" t="s">
        <v>362</v>
      </c>
      <c r="K28" s="9" t="s">
        <v>362</v>
      </c>
      <c r="L28" s="9" t="s">
        <v>362</v>
      </c>
      <c r="M28" s="9" t="s">
        <v>362</v>
      </c>
      <c r="N28" s="9" t="s">
        <v>389</v>
      </c>
      <c r="O28" s="9" t="s">
        <v>362</v>
      </c>
      <c r="P28" s="9" t="s">
        <v>362</v>
      </c>
      <c r="Q28" s="9" t="s">
        <v>362</v>
      </c>
      <c r="R28" s="9" t="s">
        <v>362</v>
      </c>
      <c r="S28" s="9" t="s">
        <v>362</v>
      </c>
      <c r="T28" s="9" t="s">
        <v>362</v>
      </c>
      <c r="U28" s="9" t="s">
        <v>362</v>
      </c>
      <c r="V28" s="9" t="s">
        <v>362</v>
      </c>
      <c r="W28" s="9" t="s">
        <v>362</v>
      </c>
    </row>
    <row r="29" spans="1:23" ht="17" x14ac:dyDescent="0.2">
      <c r="A29" s="9" t="s">
        <v>120</v>
      </c>
      <c r="B29" s="9" t="s">
        <v>390</v>
      </c>
      <c r="C29" s="10" t="s">
        <v>391</v>
      </c>
      <c r="D29" s="11" t="s">
        <v>362</v>
      </c>
      <c r="E29" s="9" t="s">
        <v>362</v>
      </c>
      <c r="F29" s="9" t="s">
        <v>362</v>
      </c>
      <c r="G29" s="9" t="s">
        <v>362</v>
      </c>
      <c r="H29" s="11" t="s">
        <v>362</v>
      </c>
      <c r="I29" s="9" t="s">
        <v>362</v>
      </c>
      <c r="J29" s="9" t="s">
        <v>362</v>
      </c>
      <c r="K29" s="9" t="s">
        <v>362</v>
      </c>
      <c r="L29" s="9" t="s">
        <v>362</v>
      </c>
      <c r="M29" s="9" t="s">
        <v>362</v>
      </c>
      <c r="N29" s="9" t="s">
        <v>392</v>
      </c>
      <c r="O29" s="9" t="s">
        <v>362</v>
      </c>
      <c r="P29" s="9" t="s">
        <v>362</v>
      </c>
      <c r="Q29" s="9" t="s">
        <v>362</v>
      </c>
      <c r="R29" s="9" t="s">
        <v>362</v>
      </c>
      <c r="S29" s="9" t="s">
        <v>362</v>
      </c>
      <c r="T29" s="9" t="s">
        <v>362</v>
      </c>
      <c r="U29" s="9" t="s">
        <v>362</v>
      </c>
      <c r="V29" s="9" t="s">
        <v>362</v>
      </c>
      <c r="W29" s="9" t="s">
        <v>362</v>
      </c>
    </row>
    <row r="30" spans="1:23" ht="17" x14ac:dyDescent="0.2">
      <c r="A30" s="9" t="s">
        <v>120</v>
      </c>
      <c r="B30" s="9" t="s">
        <v>393</v>
      </c>
      <c r="C30" s="10" t="s">
        <v>436</v>
      </c>
      <c r="N30" s="9" t="s">
        <v>394</v>
      </c>
    </row>
    <row r="31" spans="1:23" ht="102" x14ac:dyDescent="0.2">
      <c r="A31" s="9" t="s">
        <v>395</v>
      </c>
      <c r="B31" s="9" t="s">
        <v>422</v>
      </c>
      <c r="C31" s="10" t="s">
        <v>426</v>
      </c>
      <c r="D31" s="11" t="s">
        <v>362</v>
      </c>
      <c r="E31" s="9" t="s">
        <v>362</v>
      </c>
      <c r="F31" s="11" t="s">
        <v>421</v>
      </c>
      <c r="G31" s="9" t="s">
        <v>362</v>
      </c>
      <c r="H31" s="11" t="s">
        <v>362</v>
      </c>
      <c r="J31" s="9" t="s">
        <v>362</v>
      </c>
      <c r="K31" s="9" t="s">
        <v>381</v>
      </c>
      <c r="L31" s="9" t="s">
        <v>362</v>
      </c>
      <c r="M31" s="9" t="s">
        <v>362</v>
      </c>
      <c r="N31" s="9" t="s">
        <v>362</v>
      </c>
      <c r="O31" s="9" t="s">
        <v>362</v>
      </c>
      <c r="P31" s="9" t="s">
        <v>362</v>
      </c>
      <c r="Q31" s="9" t="s">
        <v>362</v>
      </c>
      <c r="R31" s="9" t="s">
        <v>362</v>
      </c>
      <c r="S31" s="9" t="s">
        <v>362</v>
      </c>
      <c r="T31" s="9" t="s">
        <v>362</v>
      </c>
      <c r="U31" s="9" t="s">
        <v>362</v>
      </c>
      <c r="V31" s="9" t="s">
        <v>362</v>
      </c>
      <c r="W31" s="9" t="s">
        <v>362</v>
      </c>
    </row>
    <row r="32" spans="1:23" ht="17" x14ac:dyDescent="0.2">
      <c r="A32" s="9" t="s">
        <v>121</v>
      </c>
      <c r="B32" s="9" t="s">
        <v>396</v>
      </c>
      <c r="D32" s="11" t="s">
        <v>362</v>
      </c>
      <c r="E32" s="9" t="s">
        <v>362</v>
      </c>
      <c r="F32" s="9" t="s">
        <v>362</v>
      </c>
      <c r="G32" s="9" t="s">
        <v>362</v>
      </c>
      <c r="H32" s="11" t="s">
        <v>362</v>
      </c>
      <c r="I32" s="9" t="s">
        <v>362</v>
      </c>
      <c r="J32" s="9" t="s">
        <v>362</v>
      </c>
      <c r="K32" s="9" t="s">
        <v>362</v>
      </c>
      <c r="L32" s="9" t="s">
        <v>362</v>
      </c>
      <c r="M32" s="9" t="s">
        <v>362</v>
      </c>
      <c r="N32" s="9" t="s">
        <v>423</v>
      </c>
      <c r="O32" s="9" t="s">
        <v>362</v>
      </c>
      <c r="P32" s="9" t="s">
        <v>362</v>
      </c>
      <c r="Q32" s="9" t="s">
        <v>362</v>
      </c>
      <c r="R32" s="9" t="s">
        <v>362</v>
      </c>
      <c r="S32" s="9" t="s">
        <v>362</v>
      </c>
      <c r="T32" s="9" t="s">
        <v>362</v>
      </c>
      <c r="U32" s="9" t="s">
        <v>362</v>
      </c>
      <c r="V32" s="9" t="s">
        <v>362</v>
      </c>
      <c r="W32" s="9" t="s">
        <v>362</v>
      </c>
    </row>
    <row r="34" spans="1:23" x14ac:dyDescent="0.2">
      <c r="A34" s="9" t="s">
        <v>120</v>
      </c>
      <c r="B34" s="9" t="s">
        <v>397</v>
      </c>
      <c r="N34" s="9" t="s">
        <v>398</v>
      </c>
    </row>
    <row r="35" spans="1:23" x14ac:dyDescent="0.2">
      <c r="A35" s="9" t="s">
        <v>120</v>
      </c>
      <c r="B35" s="9" t="s">
        <v>399</v>
      </c>
      <c r="N35" s="9" t="s">
        <v>400</v>
      </c>
    </row>
    <row r="36" spans="1:23" x14ac:dyDescent="0.2">
      <c r="A36" s="9" t="s">
        <v>120</v>
      </c>
      <c r="B36" s="9" t="s">
        <v>401</v>
      </c>
      <c r="N36" s="9" t="s">
        <v>402</v>
      </c>
    </row>
    <row r="37" spans="1:23" ht="85" x14ac:dyDescent="0.2">
      <c r="A37" s="9" t="s">
        <v>120</v>
      </c>
      <c r="B37" s="9" t="s">
        <v>403</v>
      </c>
      <c r="C37" s="10" t="s">
        <v>404</v>
      </c>
      <c r="D37" s="11" t="s">
        <v>362</v>
      </c>
      <c r="E37" s="9" t="s">
        <v>362</v>
      </c>
      <c r="F37" s="9" t="s">
        <v>362</v>
      </c>
      <c r="G37" s="9" t="s">
        <v>362</v>
      </c>
      <c r="H37" s="11" t="s">
        <v>362</v>
      </c>
      <c r="I37" s="9" t="s">
        <v>362</v>
      </c>
      <c r="J37" s="9" t="s">
        <v>362</v>
      </c>
      <c r="K37" s="9" t="s">
        <v>362</v>
      </c>
      <c r="L37" s="9" t="s">
        <v>362</v>
      </c>
      <c r="M37" s="9" t="s">
        <v>362</v>
      </c>
      <c r="N37" s="11" t="s">
        <v>434</v>
      </c>
      <c r="O37" s="9" t="s">
        <v>362</v>
      </c>
      <c r="P37" s="9" t="s">
        <v>362</v>
      </c>
      <c r="Q37" s="9" t="s">
        <v>362</v>
      </c>
      <c r="R37" s="9" t="s">
        <v>362</v>
      </c>
      <c r="S37" s="9" t="s">
        <v>362</v>
      </c>
      <c r="T37" s="9" t="s">
        <v>362</v>
      </c>
      <c r="U37" s="9" t="s">
        <v>362</v>
      </c>
      <c r="V37" s="9" t="s">
        <v>362</v>
      </c>
      <c r="W37" s="9" t="s">
        <v>362</v>
      </c>
    </row>
    <row r="38" spans="1:23" x14ac:dyDescent="0.2">
      <c r="A38" s="9" t="s">
        <v>132</v>
      </c>
      <c r="B38" s="9" t="s">
        <v>382</v>
      </c>
    </row>
    <row r="39" spans="1:23" x14ac:dyDescent="0.2">
      <c r="A39" s="9" t="s">
        <v>120</v>
      </c>
      <c r="B39" s="9" t="s">
        <v>416</v>
      </c>
      <c r="N39" s="9" t="s">
        <v>435</v>
      </c>
    </row>
    <row r="40" spans="1:23" x14ac:dyDescent="0.2">
      <c r="A40" s="9" t="s">
        <v>120</v>
      </c>
      <c r="B40" s="9" t="s">
        <v>427</v>
      </c>
      <c r="N40" s="9" t="s">
        <v>428</v>
      </c>
    </row>
    <row r="41" spans="1:23" x14ac:dyDescent="0.2">
      <c r="A41" s="9" t="s">
        <v>120</v>
      </c>
      <c r="B41" s="9" t="s">
        <v>429</v>
      </c>
      <c r="N41" s="9" t="s">
        <v>431</v>
      </c>
    </row>
    <row r="42" spans="1:23" x14ac:dyDescent="0.2">
      <c r="A42" s="9" t="s">
        <v>120</v>
      </c>
      <c r="B42" s="9" t="s">
        <v>430</v>
      </c>
      <c r="N42" s="9" t="s">
        <v>432</v>
      </c>
    </row>
    <row r="44" spans="1:23" ht="119" x14ac:dyDescent="0.2">
      <c r="A44" s="9" t="s">
        <v>40</v>
      </c>
      <c r="B44" s="9" t="s">
        <v>405</v>
      </c>
      <c r="C44" s="10" t="s">
        <v>433</v>
      </c>
    </row>
  </sheetData>
  <sheetProtection selectLockedCells="1" selectUnlockedCells="1"/>
  <phoneticPr fontId="1" type="noConversion"/>
  <conditionalFormatting sqref="A1:W1048576">
    <cfRule type="expression" dxfId="123" priority="29" stopIfTrue="1">
      <formula>$A1="barcode"</formula>
    </cfRule>
    <cfRule type="expression" dxfId="122" priority="2" stopIfTrue="1">
      <formula>$A1="file"</formula>
    </cfRule>
    <cfRule type="expression" dxfId="121" priority="56" stopIfTrue="1">
      <formula>$A1="end group"</formula>
    </cfRule>
    <cfRule type="expression" dxfId="120" priority="6" stopIfTrue="1">
      <formula>$A1="enumerator"</formula>
    </cfRule>
    <cfRule type="expression" dxfId="119" priority="55" stopIfTrue="1">
      <formula>$A1="begin repeat"</formula>
    </cfRule>
    <cfRule type="expression" dxfId="118" priority="10" stopIfTrue="1">
      <formula>OR(AND(LEFT($A1, 14)="sensor_stream ", LEN($A1)&gt;14, NOT(ISNUMBER(SEARCH(" ", $A1, 15)))), AND(LEFT($A1, 17)="sensor_statistic ", LEN($A1)&gt;17, NOT(ISNUMBER(SEARCH(" ", $A1, 18)))))</formula>
    </cfRule>
    <cfRule type="expression" dxfId="117" priority="53" stopIfTrue="1">
      <formula>$A1="end repeat"</formula>
    </cfRule>
    <cfRule type="expression" dxfId="116" priority="13" stopIfTrue="1">
      <formula>$A1="comments"</formula>
    </cfRule>
    <cfRule type="expression" dxfId="115" priority="52" stopIfTrue="1">
      <formula>$A1="text"</formula>
    </cfRule>
    <cfRule type="expression" dxfId="114" priority="17" stopIfTrue="1">
      <formula>OR($A1="audio", $A1="video")</formula>
    </cfRule>
    <cfRule type="expression" dxfId="113" priority="50" stopIfTrue="1">
      <formula>$A1="integer"</formula>
    </cfRule>
    <cfRule type="expression" dxfId="112" priority="19" stopIfTrue="1">
      <formula>$A1="image"</formula>
    </cfRule>
    <cfRule type="expression" dxfId="111" priority="48" stopIfTrue="1">
      <formula>$A1="decimal"</formula>
    </cfRule>
    <cfRule type="expression" dxfId="110" priority="23" stopIfTrue="1">
      <formula>OR($A1="date", $A1="datetime", $A1="time")</formula>
    </cfRule>
    <cfRule type="expression" dxfId="109" priority="43" stopIfTrue="1">
      <formula>OR(AND(LEFT($A1, 16)="select_multiple ", LEN($A1)&gt;16, NOT(ISNUMBER(SEARCH(" ", $A1, 17)))), AND(LEFT($A1, 11)="select_one ", LEN($A1)&gt;11, NOT(ISNUMBER(SEARCH(" ", $A1, 12)))))</formula>
    </cfRule>
    <cfRule type="expression" dxfId="108" priority="25" stopIfTrue="1">
      <formula>OR($A1="calculate", $A1="calculate_here")</formula>
    </cfRule>
    <cfRule type="expression" dxfId="107" priority="36" stopIfTrue="1">
      <formula>OR($A1="username", $A1="phonenumber", $A1="start", $A1="end", $A1="deviceid", $A1="subscriberid", $A1="simserial", $A1="caseid")</formula>
    </cfRule>
    <cfRule type="expression" dxfId="106" priority="27" stopIfTrue="1">
      <formula>$A1="note"</formula>
    </cfRule>
    <cfRule type="expression" dxfId="105" priority="33" stopIfTrue="1">
      <formula>OR($A1="audio audit", $A1="text audit", $A1="speed violations count", $A1="speed violations list", $A1="speed violations audit")</formula>
    </cfRule>
    <cfRule type="expression" dxfId="104" priority="58" stopIfTrue="1">
      <formula>$A1="begin group"</formula>
    </cfRule>
    <cfRule type="expression" dxfId="103" priority="31" stopIfTrue="1">
      <formula>OR($A1="geopoint", $A1="geoshape", $A1="geotrace")</formula>
    </cfRule>
  </conditionalFormatting>
  <conditionalFormatting sqref="B1:B1048576 F1:F1048576">
    <cfRule type="expression" dxfId="102" priority="32" stopIfTrue="1">
      <formula>OR($A1="audio audit", $A1="text audit", $A1="speed violations count", $A1="speed violations list", $A1="speed violations audit")</formula>
    </cfRule>
    <cfRule type="expression" dxfId="101" priority="9" stopIfTrue="1">
      <formula>OR(AND(LEFT($A1, 14)="sensor_stream ", LEN($A1)&gt;14, NOT(ISNUMBER(SEARCH(" ", $A1, 15)))), AND(LEFT($A1, 17)="sensor_statistic ", LEN($A1)&gt;17, NOT(ISNUMBER(SEARCH(" ", $A1, 18)))))</formula>
    </cfRule>
  </conditionalFormatting>
  <conditionalFormatting sqref="B1:B1048576 N1:N1048576">
    <cfRule type="expression" dxfId="100" priority="24" stopIfTrue="1">
      <formula>OR($A1="calculate", $A1="calculate_here")</formula>
    </cfRule>
  </conditionalFormatting>
  <conditionalFormatting sqref="B1:B1048576">
    <cfRule type="expression" dxfId="99" priority="11" stopIfTrue="1">
      <formula>$A1="comments"</formula>
    </cfRule>
  </conditionalFormatting>
  <conditionalFormatting sqref="B1:C1048576 F1:F1048576 I1:I1048576">
    <cfRule type="expression" dxfId="98" priority="57" stopIfTrue="1">
      <formula>$A1="begin group"</formula>
    </cfRule>
  </conditionalFormatting>
  <conditionalFormatting sqref="B1:C1048576 F1:F1048576">
    <cfRule type="expression" dxfId="97" priority="18" stopIfTrue="1">
      <formula>$A1="image"</formula>
    </cfRule>
    <cfRule type="expression" dxfId="96" priority="22" stopIfTrue="1">
      <formula>OR($A1="date", $A1="datetime", $A1="time")</formula>
    </cfRule>
    <cfRule type="expression" dxfId="95"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4" priority="54" stopIfTrue="1">
      <formula>$A1="begin repeat"</formula>
    </cfRule>
  </conditionalFormatting>
  <conditionalFormatting sqref="B1:C1048576">
    <cfRule type="expression" dxfId="93" priority="30" stopIfTrue="1">
      <formula>OR($A1="geopoint", $A1="geoshape", $A1="geotrace")</formula>
    </cfRule>
    <cfRule type="expression" dxfId="92" priority="26" stopIfTrue="1">
      <formula>$A1="note"</formula>
    </cfRule>
    <cfRule type="expression" dxfId="91" priority="16" stopIfTrue="1">
      <formula>OR($A1="audio", $A1="video")</formula>
    </cfRule>
    <cfRule type="expression" dxfId="90" priority="28" stopIfTrue="1">
      <formula>$A1="barcode"</formula>
    </cfRule>
    <cfRule type="expression" dxfId="89" priority="1" stopIfTrue="1">
      <formula>$A1="file"</formula>
    </cfRule>
  </conditionalFormatting>
  <conditionalFormatting sqref="B1:D1048576 F1:F1048576">
    <cfRule type="expression" dxfId="88" priority="5" stopIfTrue="1">
      <formula>$A1="enumerator"</formula>
    </cfRule>
    <cfRule type="expression" dxfId="87" priority="51" stopIfTrue="1">
      <formula>$A1="text"</formula>
    </cfRule>
  </conditionalFormatting>
  <conditionalFormatting sqref="B1:D1048576 G1:H1048576">
    <cfRule type="expression" dxfId="86" priority="47" stopIfTrue="1">
      <formula>$A1="decimal"</formula>
    </cfRule>
    <cfRule type="expression" dxfId="85"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7" sqref="A7"/>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t="s">
        <v>31</v>
      </c>
      <c r="B4" s="15" t="s">
        <v>406</v>
      </c>
      <c r="C4" s="15" t="s">
        <v>407</v>
      </c>
      <c r="D4" s="15" t="s">
        <v>362</v>
      </c>
      <c r="E4" s="15" t="s">
        <v>362</v>
      </c>
    </row>
    <row r="5" spans="1:5" x14ac:dyDescent="0.2">
      <c r="A5" s="16" t="s">
        <v>408</v>
      </c>
      <c r="B5" s="15" t="s">
        <v>409</v>
      </c>
      <c r="C5" s="15" t="s">
        <v>410</v>
      </c>
      <c r="E5" s="15" t="s">
        <v>362</v>
      </c>
    </row>
    <row r="6" spans="1:5" x14ac:dyDescent="0.2">
      <c r="A6" s="16" t="s">
        <v>408</v>
      </c>
      <c r="B6" s="15" t="s">
        <v>411</v>
      </c>
      <c r="C6" s="15" t="s">
        <v>412</v>
      </c>
      <c r="D6" s="15" t="s">
        <v>362</v>
      </c>
      <c r="E6" s="15" t="s">
        <v>362</v>
      </c>
    </row>
    <row r="7" spans="1:5" x14ac:dyDescent="0.2">
      <c r="A7" s="16"/>
      <c r="D7" s="15" t="s">
        <v>362</v>
      </c>
      <c r="E7" s="15" t="s">
        <v>362</v>
      </c>
    </row>
    <row r="8" spans="1:5" x14ac:dyDescent="0.2">
      <c r="A8" s="16"/>
    </row>
    <row r="9" spans="1:5" x14ac:dyDescent="0.2">
      <c r="A9" s="16"/>
    </row>
    <row r="10" spans="1:5" x14ac:dyDescent="0.2">
      <c r="A10" s="16"/>
    </row>
    <row r="11" spans="1:5" x14ac:dyDescent="0.2">
      <c r="A11" s="16"/>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4 A6:H1999">
    <cfRule type="expression" dxfId="84" priority="1">
      <formula>NOT($A2=$A1)</formula>
    </cfRule>
  </conditionalFormatting>
  <conditionalFormatting sqref="A5:H5">
    <cfRule type="expression" dxfId="83" priority="100">
      <formula>NOT($A5=#REF!)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417</v>
      </c>
      <c r="B2" s="16" t="s">
        <v>418</v>
      </c>
      <c r="C2" s="16" t="str">
        <f ca="1">TEXT(YEAR(NOW())-2000, "00") &amp; TEXT(MONTH(NOW()), "00") &amp; TEXT(DAY(NOW()), "00") &amp; TEXT(HOUR(NOW()), "00") &amp; TEXT(MINUTE(NOW()), "00")</f>
        <v>2312161702</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4" t="s">
        <v>47</v>
      </c>
      <c r="B1" s="75"/>
    </row>
    <row r="2" spans="1:30" x14ac:dyDescent="0.2">
      <c r="A2" s="76"/>
      <c r="B2" s="77"/>
    </row>
    <row r="3" spans="1:30" ht="58" customHeight="1" x14ac:dyDescent="0.2">
      <c r="A3" s="78" t="s">
        <v>299</v>
      </c>
      <c r="B3" s="79"/>
    </row>
    <row r="4" spans="1:30" ht="16" customHeight="1" x14ac:dyDescent="0.2">
      <c r="A4" s="82" t="s">
        <v>325</v>
      </c>
      <c r="B4" s="83"/>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0" t="s">
        <v>224</v>
      </c>
      <c r="B10" s="80"/>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1" t="s">
        <v>291</v>
      </c>
      <c r="B91" s="81"/>
      <c r="C91" s="42"/>
      <c r="D91" s="43"/>
    </row>
    <row r="92" spans="1:30" x14ac:dyDescent="0.2">
      <c r="A92" s="71" t="s">
        <v>353</v>
      </c>
      <c r="B92" s="72"/>
      <c r="C92" s="73"/>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8" stopIfTrue="1">
      <formula>$A6="begin group"</formula>
    </cfRule>
    <cfRule type="expression" dxfId="81" priority="95" stopIfTrue="1">
      <formula>$A6="begin repeat"</formula>
    </cfRule>
    <cfRule type="expression" dxfId="80" priority="96" stopIfTrue="1">
      <formula>$A6="end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3" stopIfTrue="1">
      <formula>$A6="end repeat"</formula>
    </cfRule>
    <cfRule type="expression" dxfId="69" priority="92" stopIfTrue="1">
      <formula>$A6="text"</formula>
    </cfRule>
  </conditionalFormatting>
  <conditionalFormatting sqref="A6:J6">
    <cfRule type="expression" dxfId="68" priority="73" stopIfTrue="1">
      <formula>OR($A6="date", $A6="datetime")</formula>
    </cfRule>
    <cfRule type="expression" dxfId="67" priority="67" stopIfTrue="1">
      <formula>$A6="comments"</formula>
    </cfRule>
    <cfRule type="expression" dxfId="66" priority="71" stopIfTrue="1">
      <formula>$A6="image"</formula>
    </cfRule>
    <cfRule type="expression" dxfId="65" priority="69" stopIfTrue="1">
      <formula>OR($A6="audio", $A6="video")</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85" stopIfTrue="1">
      <formula>OR(AND(LEFT($A6, 16)="select_multiple ", LEN($A6)&gt;16, NOT(ISNUMBER(SEARCH(" ", $A6, 17)))), AND(LEFT($A6, 11)="select_one ", LEN($A6)&gt;11, NOT(ISNUMBER(SEARCH(" ", $A6, 12)))))</formula>
    </cfRule>
    <cfRule type="expression" dxfId="59" priority="70" stopIfTrue="1">
      <formula>$A6="image"</formula>
    </cfRule>
    <cfRule type="expression" dxfId="58" priority="72" stopIfTrue="1">
      <formula>OR($A6="date", $A6="datetime")</formula>
    </cfRule>
  </conditionalFormatting>
  <conditionalFormatting sqref="B6:C6 S6 L6">
    <cfRule type="expression" dxfId="57" priority="94" stopIfTrue="1">
      <formula>$A6="begin repeat"</formula>
    </cfRule>
  </conditionalFormatting>
  <conditionalFormatting sqref="B6:C6">
    <cfRule type="expression" dxfId="56" priority="78" stopIfTrue="1">
      <formula>$A6="barcode"</formula>
    </cfRule>
    <cfRule type="expression" dxfId="55" priority="68" stopIfTrue="1">
      <formula>OR($A6="audio", $A6="video")</formula>
    </cfRule>
    <cfRule type="expression" dxfId="54" priority="76" stopIfTrue="1">
      <formula>$A6="note"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45" stopIfTrue="1">
      <formula>OR(AND(LEFT($A6, 16)="select_multiple ", LEN($A6)&gt;16, NOT(ISNUMBER(SEARCH(" ", $A6, 17)))), AND(LEFT($A6, 11)="select_one ", LEN($A6)&gt;11, NOT(ISNUMBER(SEARCH(" ", $A6, 12)))))</formula>
    </cfRule>
    <cfRule type="expression" dxfId="48" priority="46" stopIfTrue="1">
      <formula>$A6="begin repeat"</formula>
    </cfRule>
    <cfRule type="expression" dxfId="47" priority="47" stopIfTrue="1">
      <formula>$A6="begin group"</formula>
    </cfRule>
    <cfRule type="expression" dxfId="46" priority="43" stopIfTrue="1">
      <formula>$A6="barcode"</formula>
    </cfRule>
    <cfRule type="expression" dxfId="45" priority="44" stopIfTrue="1">
      <formula>$A6="geopoint"</formula>
    </cfRule>
    <cfRule type="expression" dxfId="44" priority="42" stopIfTrue="1">
      <formula>$A6="note"</formula>
    </cfRule>
    <cfRule type="expression" dxfId="43" priority="41" stopIfTrue="1">
      <formula>OR($A6="date", $A6="datetime")</formula>
    </cfRule>
    <cfRule type="expression" dxfId="42" priority="39" stopIfTrue="1">
      <formula>OR($A6="audio", $A6="video")</formula>
    </cfRule>
    <cfRule type="expression" dxfId="41" priority="40" stopIfTrue="1">
      <formula>$A6="image"</formula>
    </cfRule>
  </conditionalFormatting>
  <conditionalFormatting sqref="K6">
    <cfRule type="expression" dxfId="40" priority="38" stopIfTrue="1">
      <formula>$A6="begin group"</formula>
    </cfRule>
    <cfRule type="expression" dxfId="39" priority="37" stopIfTrue="1">
      <formula>$A6="end group"</formula>
    </cfRule>
    <cfRule type="expression" dxfId="38" priority="30" stopIfTrue="1">
      <formula>$A6="decimal"</formula>
    </cfRule>
    <cfRule type="expression" dxfId="37" priority="36" stopIfTrue="1">
      <formula>$A6="begin repeat"</formula>
    </cfRule>
    <cfRule type="expression" dxfId="36" priority="32" stopIfTrue="1">
      <formula>$A6="integer"</formula>
    </cfRule>
  </conditionalFormatting>
  <conditionalFormatting sqref="K6:O6">
    <cfRule type="expression" dxfId="35" priority="34" stopIfTrue="1">
      <formula>$A6="text"</formula>
    </cfRule>
    <cfRule type="expression" dxfId="34" priority="31" stopIfTrue="1">
      <formula>$A6="decimal"</formula>
    </cfRule>
    <cfRule type="expression" dxfId="33" priority="35" stopIfTrue="1">
      <formula>$A6="end repeat"</formula>
    </cfRule>
    <cfRule type="expression" dxfId="32" priority="33" stopIfTrue="1">
      <formula>$A6="integer"</formula>
    </cfRule>
  </conditionalFormatting>
  <conditionalFormatting sqref="K6:P6">
    <cfRule type="expression" dxfId="31" priority="8" stopIfTrue="1">
      <formula>$A6="geopoint"</formula>
    </cfRule>
    <cfRule type="expression" dxfId="30" priority="7" stopIfTrue="1">
      <formula>$A6="barcode"</formula>
    </cfRule>
    <cfRule type="expression" dxfId="29" priority="9" stopIfTrue="1">
      <formula>OR($A6="audio audit", $A6="text audit")</formula>
    </cfRule>
    <cfRule type="expression" dxfId="28" priority="6" stopIfTrue="1">
      <formula>$A6="note"</formula>
    </cfRule>
    <cfRule type="expression" dxfId="27" priority="11" stopIfTrue="1">
      <formula>OR(AND(LEFT($A6, 16)="select_multiple ", LEN($A6)&gt;16, NOT(ISNUMBER(SEARCH(" ", $A6, 17)))), AND(LEFT($A6, 11)="select_one ", LEN($A6)&gt;11, NOT(ISNUMBER(SEARCH(" ", $A6, 12)))))</formula>
    </cfRule>
    <cfRule type="expression" dxfId="26" priority="10" stopIfTrue="1">
      <formula>OR($A6="phonenumber", $A6="start", $A6="end", $A6="deviceid", $A6="subscriberid", $A6="simserial")</formula>
    </cfRule>
    <cfRule type="expression" dxfId="25" priority="5" stopIfTrue="1">
      <formula>OR($A6="calculate", $A6="calculate_here")</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4" stopIfTrue="1">
      <formula>$A6="barcode"</formula>
    </cfRule>
    <cfRule type="expression" dxfId="12" priority="53" stopIfTrue="1">
      <formula>$A6="note"</formula>
    </cfRule>
    <cfRule type="expression" dxfId="11" priority="52" stopIfTrue="1">
      <formula>OR($A6="calculate", $A6="calculate_here")</formula>
    </cfRule>
    <cfRule type="expression" dxfId="10" priority="55" stopIfTrue="1">
      <formula>$A6="geopoint"</formula>
    </cfRule>
    <cfRule type="expression" dxfId="9" priority="56" stopIfTrue="1">
      <formula>OR($A6="audio audit", $A6="text audit")</formula>
    </cfRule>
    <cfRule type="expression" dxfId="8" priority="65" stopIfTrue="1">
      <formula>$A6="begin group"</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57" stopIfTrue="1">
      <formula>OR($A6="phonenumber", $A6="start", $A6="end", $A6="deviceid", $A6="subscriberid", $A6="simserial")</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4" t="s">
        <v>46</v>
      </c>
      <c r="B1" s="75"/>
    </row>
    <row r="2" spans="1:8" ht="18" customHeight="1" x14ac:dyDescent="0.2">
      <c r="A2" s="44"/>
      <c r="B2" s="45"/>
    </row>
    <row r="3" spans="1:8" ht="36" customHeight="1" x14ac:dyDescent="0.2">
      <c r="A3" s="78" t="s">
        <v>302</v>
      </c>
      <c r="B3" s="79"/>
    </row>
    <row r="4" spans="1:8" ht="19" customHeight="1" x14ac:dyDescent="0.2">
      <c r="A4" s="84" t="s">
        <v>322</v>
      </c>
      <c r="B4" s="85"/>
    </row>
    <row r="5" spans="1:8" ht="19" customHeight="1" x14ac:dyDescent="0.2">
      <c r="A5" s="84" t="s">
        <v>323</v>
      </c>
      <c r="B5" s="85"/>
    </row>
    <row r="6" spans="1:8" ht="20" customHeight="1" x14ac:dyDescent="0.2">
      <c r="A6" s="82" t="s">
        <v>324</v>
      </c>
      <c r="B6" s="83"/>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8" t="s">
        <v>44</v>
      </c>
      <c r="B1" s="89"/>
      <c r="C1" s="36"/>
      <c r="D1" s="36"/>
      <c r="E1" s="36"/>
      <c r="F1" s="36"/>
    </row>
    <row r="2" spans="1:8" x14ac:dyDescent="0.2">
      <c r="A2" s="90"/>
      <c r="B2" s="91"/>
      <c r="C2" s="36"/>
      <c r="D2" s="36"/>
      <c r="E2" s="36"/>
      <c r="F2" s="36"/>
    </row>
    <row r="3" spans="1:8" ht="55" customHeight="1" x14ac:dyDescent="0.2">
      <c r="A3" s="86" t="s">
        <v>45</v>
      </c>
      <c r="B3" s="87"/>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2023-12-16T22:02:51Z</dcterms:modified>
</cp:coreProperties>
</file>