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autoCompressPictures="0"/>
  <mc:AlternateContent xmlns:mc="http://schemas.openxmlformats.org/markup-compatibility/2006">
    <mc:Choice Requires="x15">
      <x15ac:absPath xmlns:x15ac="http://schemas.microsoft.com/office/spreadsheetml/2010/11/ac" url="/Users/max.s.haberman/Documents/SurveyCTO code/Field plug-ins by Max/Finalized/timed-categories/extras/sample-form-v2/"/>
    </mc:Choice>
  </mc:AlternateContent>
  <xr:revisionPtr revIDLastSave="0" documentId="13_ncr:1_{E20D5BB1-169C-B243-AFA0-AF130FB04002}" xr6:coauthVersionLast="47" xr6:coauthVersionMax="47" xr10:uidLastSave="{00000000-0000-0000-0000-000000000000}"/>
  <bookViews>
    <workbookView xWindow="-28800" yWindow="500" windowWidth="28800" windowHeight="166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<sst xmlns="http://schemas.openxmlformats.org/spreadsheetml/2006/main" count="982" uniqueCount="437">
  <si>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</si>
  <si>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</si>
  <si>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</si>
  <si>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</si>
  <si>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</si>
  <si>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</si>
  <si>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</si>
  <si>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</si>
  <si>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</si>
  <si>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</si>
  <si>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</si>
  <si>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</si>
  <si>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</si>
  <si>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</si>
  <si>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</si>
  <si>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</si>
  <si>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</si>
  <si>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</si>
  <si>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</si>
  <si>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</si>
  <si>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</si>
  <si>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</si>
  <si>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</si>
  <si>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</si>
  <si>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</si>
  <si>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</si>
  <si>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</si>
  <si>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</si>
  <si>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</si>
  <si>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</si>
  <si>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</si>
  <si>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</si>
  <si>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</si>
  <si>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</si>
  <si>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</si>
  <si>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</si>
  <si>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</si>
  <si>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</si>
  <si>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</si>
  <si>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</si>
  <si>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</si>
  <si>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</si>
  <si>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</si>
  <si>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</si>
  <si>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</si>
  <si>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</si>
  <si>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</si>
  <si>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</si>
  <si>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</si>
  <si>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</si>
  <si>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</si>
  <si>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</si>
  <si>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</si>
  <si>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</si>
  <si>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</si>
  <si>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</si>
  <si>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</si>
  <si>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</si>
  <si>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</si>
  <si>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</si>
  <si>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</si>
  <si>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</si>
  <si>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</si>
  <si>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</si>
  <si>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</si>
  <si>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</si>
  <si>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</si>
  <si>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</si>
  <si>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</si>
  <si>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</si>
  <si>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</si>
  <si>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</si>
  <si>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</si>
  <si>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</si>
  <si>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</si>
  <si>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</si>
  <si>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</si>
  <si>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</si>
  <si>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</si>
  <si>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</si>
  <si>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</si>
  <si>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</si>
  <si>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</si>
  <si>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</si>
  <si>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</si>
  <si>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</si>
  <si>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</si>
  <si>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</si>
  <si>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</si>
  <si>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</si>
  <si>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</si>
  <si>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</si>
  <si>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</si>
  <si>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</si>
  <si>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</si>
  <si>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</si>
  <si>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</si>
  <si>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</si>
  <si>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</si>
  <si>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</si>
  <si>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</si>
  <si>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</si>
  <si>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</si>
  <si>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</si>
  <si>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</si>
  <si>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</si>
  <si>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</si>
  <si>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</si>
  <si>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</si>
  <si>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</si>
  <si>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</si>
  <si>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</si>
  <si>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</si>
  <si>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</si>
  <si>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</si>
  <si>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</si>
  <si>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</si>
  <si>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</si>
  <si>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</si>
  <si>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</si>
  <si>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</si>
  <si>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</si>
  <si>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</si>
  <si>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</si>
  <si>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</si>
  <si>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</si>
  <si>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</si>
  <si>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</si>
  <si>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</si>
  <si>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</si>
  <si>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</si>
  <si>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</si>
  <si>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</si>
  <si>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</si>
  <si>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</si>
  <si>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</si>
  <si>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</si>
  <si>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</si>
  <si>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</si>
  <si>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</si>
  <si>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</si>
  <si>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</si>
  <si>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</si>
  <si>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</si>
  <si>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</si>
  <si>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</si>
  <si>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</si>
  <si>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</si>
  <si>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</si>
  <si>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</si>
  <si>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</si>
  <si>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</si>
  <si>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</si>
  <si>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</si>
  <si>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</si>
  <si>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</si>
  <si>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</si>
  <si>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</si>
  <si>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</si>
  <si>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</si>
  <si>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</si>
  <si>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</si>
  <si>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</si>
  <si>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</si>
  <si>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</si>
  <si>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</si>
  <si>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</si>
  <si>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</si>
  <si>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</si>
  <si>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</si>
  <si>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</si>
  <si>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</si>
  <si>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</si>
  <si>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</si>
  <si>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</si>
  <si>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</si>
  <si>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</si>
  <si>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</si>
  <si>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</si>
  <si>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</si>
  <si>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</si>
  <si>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</si>
  <si>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</si>
  <si>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</si>
  <si>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</si>
  <si>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</si>
  <si>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</si>
  <si>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</si>
  <si>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</si>
  <si>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</si>
  <si>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</si>
  <si>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</si>
  <si>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</si>
  <si>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</si>
  <si>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</si>
  <si>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</si>
  <si>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</si>
  <si>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</si>
  <si>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</si>
  <si>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</si>
  <si>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</si>
  <si>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</si>
  <si>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</si>
  <si>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</si>
  <si>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</si>
  <si>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</si>
  <si>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</si>
  <si>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</si>
  <si>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</si>
  <si>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</si>
  <si>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</si>
  <si>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</si>
  <si>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</si>
  <si>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</si>
  <si>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</si>
  <si>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</si>
  <si>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</si>
  <si>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</si>
  <si>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</si>
  <si>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</si>
  <si>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</si>
  <si>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</si>
  <si>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</si>
  <si>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</si>
  <si>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</si>
  <si>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</si>
  <si>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</si>
  <si>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</si>
  <si>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</si>
  <si>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</si>
  <si>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</si>
  <si>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</si>
  <si>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</si>
  <si>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</si>
  <si>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</si>
  <si>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</si>
  <si>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</si>
  <si>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</si>
  <si>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</si>
  <si>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</si>
  <si>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</si>
  <si>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</si>
  <si>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</si>
  <si>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</si>
  <si>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</si>
  <si>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</si>
  <si>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</si>
  <si>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</si>
  <si>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</si>
  <si>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</si>
  <si>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</si>
  <si>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</si>
  <si>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</si>
  <si>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</si>
  <si>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</si>
  <si>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</si>
  <si>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</si>
  <si>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</si>
  <si>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</si>
  <si>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</si>
  <si>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</si>
  <si>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</si>
  <si>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</si>
  <si>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</si>
  <si>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</si>
  <si>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</si>
  <si>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</si>
  <si>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</si>
  <si>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</si>
  <si>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</si>
  <si>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</si>
  <si>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</si>
  <si>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</si>
  <si>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</si>
  <si>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</si>
  <si>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</si>
  <si>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</si>
  <si>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</si>
  <si>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</si>
  <si>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</si>
  <si>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</si>
  <si>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</si>
  <si>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</si>
  <si>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</si>
  <si>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</si>
  <si>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</si>
  <si>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</si>
  <si>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</si>
  <si>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</si>
  <si>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</si>
  <si>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</si>
  <si>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</si>
  <si>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</si>
  <si>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</si>
  <si>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</si>
  <si>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</si>
  <si>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</si>
  <si>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</si>
  <si>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</si>
  <si>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</si>
  <si>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</si>
  <si>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</si>
  <si>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</si>
  <si>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</si>
  <si>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</si>
  <si>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</si>
  <si>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</si>
  <si>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</si>
  <si>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</si>
  <si>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</si>
  <si>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</si>
  <si>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</si>
  <si>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</si>
  <si>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</si>
  <si>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</si>
  <si>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</si>
  <si>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</si>
  <si>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</si>
  <si>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</si>
  <si>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</si>
  <si>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</si>
  <si>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</si>
  <si>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</si>
  <si>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</si>
  <si>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</si>
  <si>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</si>
  <si>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</si>
  <si>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</si>
  <si>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</si>
  <si>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</si>
  <si>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</si>
  <si>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</si>
  <si>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</si>
  <si>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</si>
  <si>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</si>
  <si>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</si>
  <si>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</si>
  <si>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</si>
  <si>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</si>
  <si>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</si>
  <si>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</si>
  <si>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</si>
  <si>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</si>
  <si>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</si>
  <si>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</si>
  <si>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</si>
  <si>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</si>
  <si>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</si>
  <si>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</si>
  <si>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</si>
  <si>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</si>
  <si>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</si>
  <si>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</si>
  <si>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</si>
  <si>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</si>
  <si>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</si>
  <si>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</si>
  <si>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</si>
  <si>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</si>
  <si>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</si>
  <si>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</si>
  <si>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</si>
  <si>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</si>
  <si>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intro</t>
  </si>
  <si>
    <t>total_options</t>
  </si>
  <si>
    <t>26</t>
  </si>
  <si>
    <t>num_fields</t>
  </si>
  <si>
    <t>How many crops should be asked about?</t>
  </si>
  <si>
    <t>about</t>
  </si>
  <si>
    <t>random_draws</t>
  </si>
  <si>
    <t>Random draws (internal)</t>
  </si>
  <si>
    <t>if(${num_fields}&gt;0 and ${total_options}&gt;0, if(count-selected(${unique_draws})&gt;=${num_fields}, count(${random_draws}), count(${random_draws})+1), 0)</t>
  </si>
  <si>
    <t>random_draw</t>
  </si>
  <si>
    <t>scaled_draw</t>
  </si>
  <si>
    <t>int(${random_draw}*${total_options})+1</t>
  </si>
  <si>
    <t>unique_draws</t>
  </si>
  <si>
    <t>de-duplicate(' ', join(' ', ${scaled_draw}))</t>
  </si>
  <si>
    <t>select_one start</t>
  </si>
  <si>
    <t>instructions</t>
  </si>
  <si>
    <t>Crop 0 of ${num_fields}
Use the 'E' key to indicate if the crop is a FRUIT, and the 'I' key if the crop is a VEGETABLE.
To start, either press the SPACEBAR, or tap the area below.</t>
  </si>
  <si>
    <t>custom-timed-categories(showtimer=0)</t>
  </si>
  <si>
    <t>yes</t>
  </si>
  <si>
    <t>choice_info</t>
  </si>
  <si>
    <t>index() &lt;= ${num_fields}</t>
  </si>
  <si>
    <t>${num_fields}</t>
  </si>
  <si>
    <t>unique_draw</t>
  </si>
  <si>
    <t>Unique random number</t>
  </si>
  <si>
    <t>choice_name</t>
  </si>
  <si>
    <t>Name of what is being classified</t>
  </si>
  <si>
    <t>pulldata('crops_list', 'crop_name', 'crop_key', ${unique_draw})</t>
  </si>
  <si>
    <t>choice_type</t>
  </si>
  <si>
    <t>The correct choice</t>
  </si>
  <si>
    <t>pulldata('crops_list', 'crop_type', 'crop_key', ${unique_draw})</t>
  </si>
  <si>
    <t>correct_val</t>
  </si>
  <si>
    <t>if(${choice_type} = 'Fruit', 'e',
if(${choice_type} = 'Vegetable', 'i', ''))</t>
  </si>
  <si>
    <t>select_one crop_types</t>
  </si>
  <si>
    <t>metadata</t>
  </si>
  <si>
    <t>If the choice selected is correct</t>
  </si>
  <si>
    <t>first_correct</t>
  </si>
  <si>
    <t>selected-at(${metadata}, 1)</t>
  </si>
  <si>
    <t>time_to_answer</t>
  </si>
  <si>
    <t>selected-at(${metadata}, 2)</t>
  </si>
  <si>
    <t>time_to_correct</t>
  </si>
  <si>
    <t>selected-at(${metadata}, 3)</t>
  </si>
  <si>
    <t>result</t>
  </si>
  <si>
    <t>For displaying the results later</t>
  </si>
  <si>
    <t>disp</t>
  </si>
  <si>
    <t>space</t>
  </si>
  <si>
    <t>Start</t>
  </si>
  <si>
    <t>crop_types</t>
  </si>
  <si>
    <t>e</t>
  </si>
  <si>
    <t>Fruit</t>
  </si>
  <si>
    <t>i</t>
  </si>
  <si>
    <t>Vegetable</t>
  </si>
  <si>
    <t>. &lt;= 5</t>
  </si>
  <si>
    <t>Limit is 5</t>
  </si>
  <si>
    <t>&lt;p&gt;You will be asked about ${num_fields} crops, and you must state if that crop is a fruit or a vegetable. Answer in terms of botany, not cuisine. To select "Fruit", either press &lt;strong&gt;E&lt;/strong&gt; on your keyboard, or tap the box in the lower-left. To select "Vegetable", either press &lt;strong&gt;I&lt;/strong&gt; on your keyboard, or tap the box in the lower-right. If you select the incorrect answer, we will let you know, and you should then select the correct answer.&lt;/p&gt;
&lt;br&gt;
&lt;p&gt;Answer as quickly as possible.&lt;/p&gt;
&lt;br&gt;
&lt;p&gt;When you are ready, go to the next field. There, you will either press the spacebar or tap the box at the bottom to start.&lt;/p&gt;</t>
  </si>
  <si>
    <t>all_results</t>
  </si>
  <si>
    <t>Timed categories v2 sample form</t>
  </si>
  <si>
    <t>timed_categories_v2_sample_form</t>
  </si>
  <si>
    <t>Choice info</t>
  </si>
  <si>
    <t>&lt;p&gt;In this sample form, we will quickly demonstrate v2 of the timed-categories field plug-in.&lt;/p&gt;
&lt;br&gt;
&lt;p&gt;To learn more about the field plug-in, check out the &lt;a href="https://github.com/surveycto/timed-categories/blob/main/README.md" target="_blank"&gt;readme&lt;/a&gt;.&lt;/p&gt;</t>
  </si>
  <si>
    <t>custom-timed-categories(version=2,
correct=${correct_val})</t>
  </si>
  <si>
    <t>select_type</t>
  </si>
  <si>
    <t>plug-in-metadata(${select_type})</t>
  </si>
  <si>
    <t>choice_index</t>
  </si>
  <si>
    <t>selected-at(${unique_draws}, ${choice_index} - 1)</t>
  </si>
  <si>
    <t>&lt;p&gt;Crop ${choice_index} of ${num_fields} Use the 'E' key to indicate if the crop is a FRUIT, and the 'I' key if the crop is a VEGETABLE.&lt;/p&gt;&lt;h2&gt;${choice_name}&lt;/h2&gt;</t>
  </si>
  <si>
    <t>score</t>
  </si>
  <si>
    <t>sum(${first_correct})</t>
  </si>
  <si>
    <t>answer_time</t>
  </si>
  <si>
    <t>correct_time</t>
  </si>
  <si>
    <t>sum(${time_to_answer}) div 1000</t>
  </si>
  <si>
    <t>sum(${time_to_correct}) div 1000</t>
  </si>
  <si>
    <t>Score: ${score} of ${num_fields}
Time for initial answers: ${answer_time} seconds
Time to get all correct answers: ${correct_time} seconds
${all_results}</t>
  </si>
  <si>
    <t>concat('Crop: ', ${choice_name}, linebreak(),
'Type: ',${choice_type}, linebreak(),
'Correct first time: ', ${first_correct}, linebreak(),
'Time to answer: ', format-number(${time_to_answer}), ' ms', linebreak(),
'Time to correct: ', format-number(${time_to_correct}), ' ms')</t>
  </si>
  <si>
    <t>join(concat(linebreak(), linebreak()),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</si>
</sst>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2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4"/>
  <sheetViews>
    <sheetView tabSelected="1" workbookViewId="0">
      <pane xSplit="2" ySplit="1" topLeftCell="H25" activePane="bottomRight" state="frozen"/>
      <selection pane="topRight" activeCell="C1" sqref="C1"/>
      <selection pane="bottomLeft" activeCell="A2" sqref="A2"/>
      <selection pane="bottomRight" activeCell="N40" sqref="N40"/>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48.832031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68.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43</v>
      </c>
      <c r="T1" s="5" t="s">
        <v>40</v>
      </c>
      <c r="U1" s="5" t="s">
        <v>41</v>
      </c>
      <c r="V1" s="5" t="s">
        <v>240</v>
      </c>
      <c r="W1" s="5" t="s">
        <v>241</v>
      </c>
    </row>
    <row r="2" spans="1:23" x14ac:dyDescent="0.2">
      <c r="A2" s="9" t="s">
        <v>31</v>
      </c>
      <c r="B2" s="9" t="s">
        <v>15</v>
      </c>
      <c r="I2" s="11"/>
      <c r="J2" s="11"/>
    </row>
    <row r="3" spans="1:23" ht="18.75" customHeight="1" x14ac:dyDescent="0.2">
      <c r="A3" s="9" t="s">
        <v>32</v>
      </c>
      <c r="B3" s="9" t="s">
        <v>16</v>
      </c>
    </row>
    <row r="4" spans="1:23" x14ac:dyDescent="0.2">
      <c r="A4" s="9" t="s">
        <v>33</v>
      </c>
      <c r="B4" s="9" t="s">
        <v>0</v>
      </c>
      <c r="I4" s="11"/>
      <c r="J4" s="11"/>
    </row>
    <row r="5" spans="1:23" x14ac:dyDescent="0.2">
      <c r="A5" s="9" t="s">
        <v>35</v>
      </c>
      <c r="B5" s="9" t="s">
        <v>17</v>
      </c>
      <c r="I5" s="11"/>
      <c r="J5" s="11"/>
    </row>
    <row r="6" spans="1:23" x14ac:dyDescent="0.2">
      <c r="A6" s="9" t="s">
        <v>248</v>
      </c>
      <c r="B6" s="9" t="s">
        <v>248</v>
      </c>
      <c r="I6" s="11"/>
      <c r="J6" s="11"/>
    </row>
    <row r="7" spans="1:23" x14ac:dyDescent="0.2">
      <c r="A7" s="9" t="s">
        <v>120</v>
      </c>
      <c r="B7" s="9" t="s">
        <v>301</v>
      </c>
      <c r="I7" s="11"/>
      <c r="J7" s="11"/>
      <c r="N7" s="9" t="s">
        <v>300</v>
      </c>
    </row>
    <row r="8" spans="1:23" x14ac:dyDescent="0.2">
      <c r="A8" s="9" t="s">
        <v>120</v>
      </c>
      <c r="B8" s="9" t="s">
        <v>247</v>
      </c>
      <c r="I8" s="11"/>
      <c r="J8" s="11"/>
      <c r="N8" s="9" t="s">
        <v>246</v>
      </c>
    </row>
    <row r="9" spans="1:23" x14ac:dyDescent="0.2">
      <c r="A9" s="9" t="s">
        <v>245</v>
      </c>
      <c r="B9" s="9" t="s">
        <v>245</v>
      </c>
      <c r="I9" s="11"/>
      <c r="J9" s="11"/>
    </row>
    <row r="10" spans="1:23" x14ac:dyDescent="0.2">
      <c r="I10" s="11"/>
      <c r="J10" s="11"/>
    </row>
    <row r="11" spans="1:23" ht="187" x14ac:dyDescent="0.2">
      <c r="A11" s="9" t="s">
        <v>40</v>
      </c>
      <c r="B11" s="9" t="s">
        <v>363</v>
      </c>
      <c r="C11" s="10" t="s">
        <v>421</v>
      </c>
      <c r="F11" s="9" t="s">
        <v>363</v>
      </c>
      <c r="I11" s="11"/>
      <c r="J11" s="11"/>
    </row>
    <row r="13" spans="1:23" ht="17" x14ac:dyDescent="0.2">
      <c r="A13" s="9" t="s">
        <v>120</v>
      </c>
      <c r="B13" s="9" t="s">
        <v>364</v>
      </c>
      <c r="C13" s="10" t="s">
        <v>362</v>
      </c>
      <c r="D13" s="11" t="s">
        <v>362</v>
      </c>
      <c r="E13" s="9" t="s">
        <v>362</v>
      </c>
      <c r="F13" s="9" t="s">
        <v>362</v>
      </c>
      <c r="G13" s="9" t="s">
        <v>362</v>
      </c>
      <c r="H13" s="11" t="s">
        <v>362</v>
      </c>
      <c r="I13" s="9" t="s">
        <v>362</v>
      </c>
      <c r="J13" s="9" t="s">
        <v>362</v>
      </c>
      <c r="K13" s="9" t="s">
        <v>362</v>
      </c>
      <c r="L13" s="9" t="s">
        <v>362</v>
      </c>
      <c r="M13" s="9" t="s">
        <v>362</v>
      </c>
      <c r="N13" s="9" t="s">
        <v>365</v>
      </c>
      <c r="O13" s="9" t="s">
        <v>362</v>
      </c>
      <c r="P13" s="9" t="s">
        <v>362</v>
      </c>
      <c r="Q13" s="9" t="s">
        <v>362</v>
      </c>
      <c r="R13" s="9" t="s">
        <v>362</v>
      </c>
      <c r="S13" s="9" t="s">
        <v>362</v>
      </c>
      <c r="T13" s="9" t="s">
        <v>362</v>
      </c>
      <c r="U13" s="9" t="s">
        <v>362</v>
      </c>
      <c r="V13" s="9" t="s">
        <v>362</v>
      </c>
      <c r="W13" s="9" t="s">
        <v>362</v>
      </c>
    </row>
    <row r="14" spans="1:23" ht="34" x14ac:dyDescent="0.2">
      <c r="A14" s="9" t="s">
        <v>72</v>
      </c>
      <c r="B14" s="9" t="s">
        <v>366</v>
      </c>
      <c r="C14" s="10" t="s">
        <v>367</v>
      </c>
      <c r="D14" s="11" t="s">
        <v>362</v>
      </c>
      <c r="G14" s="9" t="s">
        <v>414</v>
      </c>
      <c r="H14" s="11" t="s">
        <v>415</v>
      </c>
      <c r="K14" s="9" t="s">
        <v>381</v>
      </c>
      <c r="N14" s="9">
        <v>5</v>
      </c>
      <c r="O14" s="9" t="s">
        <v>362</v>
      </c>
      <c r="P14" s="9" t="s">
        <v>362</v>
      </c>
      <c r="Q14" s="9" t="s">
        <v>362</v>
      </c>
      <c r="R14" s="9" t="s">
        <v>362</v>
      </c>
      <c r="S14" s="9" t="s">
        <v>362</v>
      </c>
      <c r="T14" s="9" t="s">
        <v>362</v>
      </c>
      <c r="U14" s="9" t="s">
        <v>362</v>
      </c>
      <c r="V14" s="9" t="s">
        <v>362</v>
      </c>
      <c r="W14" s="9" t="s">
        <v>362</v>
      </c>
    </row>
    <row r="15" spans="1:23" ht="388" x14ac:dyDescent="0.2">
      <c r="A15" s="9" t="s">
        <v>40</v>
      </c>
      <c r="B15" s="9" t="s">
        <v>368</v>
      </c>
      <c r="C15" s="10" t="s">
        <v>416</v>
      </c>
    </row>
    <row r="16" spans="1:23" ht="17" x14ac:dyDescent="0.2">
      <c r="A16" s="9" t="s">
        <v>362</v>
      </c>
      <c r="B16" s="9" t="s">
        <v>362</v>
      </c>
      <c r="C16" s="10" t="s">
        <v>362</v>
      </c>
      <c r="D16" s="11" t="s">
        <v>362</v>
      </c>
      <c r="E16" s="9" t="s">
        <v>362</v>
      </c>
      <c r="F16" s="9" t="s">
        <v>362</v>
      </c>
      <c r="G16" s="9" t="s">
        <v>362</v>
      </c>
      <c r="H16" s="11" t="s">
        <v>362</v>
      </c>
      <c r="I16" s="9" t="s">
        <v>362</v>
      </c>
      <c r="J16" s="9" t="s">
        <v>362</v>
      </c>
      <c r="K16" s="9" t="s">
        <v>362</v>
      </c>
      <c r="L16" s="9" t="s">
        <v>362</v>
      </c>
      <c r="M16" s="9" t="s">
        <v>362</v>
      </c>
      <c r="N16" s="9" t="s">
        <v>362</v>
      </c>
      <c r="O16" s="9" t="s">
        <v>362</v>
      </c>
      <c r="P16" s="9" t="s">
        <v>362</v>
      </c>
      <c r="Q16" s="9" t="s">
        <v>362</v>
      </c>
      <c r="R16" s="9" t="s">
        <v>362</v>
      </c>
      <c r="S16" s="9" t="s">
        <v>362</v>
      </c>
      <c r="T16" s="9" t="s">
        <v>362</v>
      </c>
      <c r="U16" s="9" t="s">
        <v>362</v>
      </c>
      <c r="V16" s="9" t="s">
        <v>362</v>
      </c>
      <c r="W16" s="9" t="s">
        <v>362</v>
      </c>
    </row>
    <row r="17" spans="1:23" ht="17" x14ac:dyDescent="0.2">
      <c r="A17" s="9" t="s">
        <v>131</v>
      </c>
      <c r="B17" s="9" t="s">
        <v>369</v>
      </c>
      <c r="C17" s="10" t="s">
        <v>370</v>
      </c>
      <c r="D17" s="11" t="s">
        <v>362</v>
      </c>
      <c r="E17" s="9" t="s">
        <v>362</v>
      </c>
      <c r="F17" s="9" t="s">
        <v>362</v>
      </c>
      <c r="G17" s="9" t="s">
        <v>362</v>
      </c>
      <c r="H17" s="11" t="s">
        <v>362</v>
      </c>
      <c r="I17" s="9" t="s">
        <v>362</v>
      </c>
      <c r="J17" s="9" t="s">
        <v>362</v>
      </c>
      <c r="K17" s="9" t="s">
        <v>362</v>
      </c>
      <c r="L17" s="9" t="s">
        <v>362</v>
      </c>
      <c r="M17" s="9" t="s">
        <v>362</v>
      </c>
      <c r="N17" s="9" t="s">
        <v>362</v>
      </c>
      <c r="O17" s="9" t="s">
        <v>371</v>
      </c>
      <c r="P17" s="9" t="s">
        <v>362</v>
      </c>
      <c r="Q17" s="9" t="s">
        <v>362</v>
      </c>
      <c r="R17" s="9" t="s">
        <v>362</v>
      </c>
      <c r="S17" s="9" t="s">
        <v>362</v>
      </c>
      <c r="T17" s="9" t="s">
        <v>362</v>
      </c>
      <c r="U17" s="9" t="s">
        <v>362</v>
      </c>
      <c r="V17" s="9" t="s">
        <v>362</v>
      </c>
      <c r="W17" s="9" t="s">
        <v>362</v>
      </c>
    </row>
    <row r="18" spans="1:23" ht="17" x14ac:dyDescent="0.2">
      <c r="A18" s="9" t="s">
        <v>120</v>
      </c>
      <c r="B18" s="9" t="s">
        <v>372</v>
      </c>
      <c r="C18" s="10" t="s">
        <v>362</v>
      </c>
      <c r="D18" s="11" t="s">
        <v>362</v>
      </c>
      <c r="E18" s="9" t="s">
        <v>362</v>
      </c>
      <c r="F18" s="9" t="s">
        <v>362</v>
      </c>
      <c r="G18" s="9" t="s">
        <v>362</v>
      </c>
      <c r="H18" s="11" t="s">
        <v>362</v>
      </c>
      <c r="I18" s="9" t="s">
        <v>362</v>
      </c>
      <c r="J18" s="9" t="s">
        <v>362</v>
      </c>
      <c r="K18" s="9" t="s">
        <v>362</v>
      </c>
      <c r="L18" s="9" t="s">
        <v>362</v>
      </c>
      <c r="M18" s="9" t="s">
        <v>362</v>
      </c>
      <c r="N18" s="9" t="s">
        <v>185</v>
      </c>
      <c r="O18" s="9" t="s">
        <v>362</v>
      </c>
      <c r="P18" s="9" t="s">
        <v>362</v>
      </c>
      <c r="Q18" s="9" t="s">
        <v>362</v>
      </c>
      <c r="R18" s="9" t="s">
        <v>362</v>
      </c>
      <c r="S18" s="9" t="s">
        <v>362</v>
      </c>
      <c r="T18" s="9" t="s">
        <v>362</v>
      </c>
      <c r="U18" s="9" t="s">
        <v>362</v>
      </c>
      <c r="V18" s="9" t="s">
        <v>362</v>
      </c>
      <c r="W18" s="9" t="s">
        <v>362</v>
      </c>
    </row>
    <row r="19" spans="1:23" ht="17" x14ac:dyDescent="0.2">
      <c r="A19" s="9" t="s">
        <v>120</v>
      </c>
      <c r="B19" s="9" t="s">
        <v>373</v>
      </c>
      <c r="C19" s="10" t="s">
        <v>362</v>
      </c>
      <c r="D19" s="11" t="s">
        <v>362</v>
      </c>
      <c r="E19" s="9" t="s">
        <v>362</v>
      </c>
      <c r="F19" s="9" t="s">
        <v>362</v>
      </c>
      <c r="G19" s="9" t="s">
        <v>362</v>
      </c>
      <c r="H19" s="11" t="s">
        <v>362</v>
      </c>
      <c r="I19" s="9" t="s">
        <v>362</v>
      </c>
      <c r="J19" s="9" t="s">
        <v>362</v>
      </c>
      <c r="K19" s="9" t="s">
        <v>362</v>
      </c>
      <c r="L19" s="9" t="s">
        <v>362</v>
      </c>
      <c r="M19" s="9" t="s">
        <v>362</v>
      </c>
      <c r="N19" s="9" t="s">
        <v>374</v>
      </c>
      <c r="O19" s="9" t="s">
        <v>362</v>
      </c>
      <c r="P19" s="9" t="s">
        <v>362</v>
      </c>
      <c r="Q19" s="9" t="s">
        <v>362</v>
      </c>
      <c r="R19" s="9" t="s">
        <v>362</v>
      </c>
      <c r="S19" s="9" t="s">
        <v>362</v>
      </c>
      <c r="T19" s="9" t="s">
        <v>362</v>
      </c>
      <c r="U19" s="9" t="s">
        <v>362</v>
      </c>
      <c r="V19" s="9" t="s">
        <v>362</v>
      </c>
      <c r="W19" s="9" t="s">
        <v>362</v>
      </c>
    </row>
    <row r="20" spans="1:23" ht="17" x14ac:dyDescent="0.2">
      <c r="A20" s="9" t="s">
        <v>132</v>
      </c>
      <c r="B20" s="9" t="s">
        <v>369</v>
      </c>
      <c r="C20" s="10" t="s">
        <v>362</v>
      </c>
      <c r="D20" s="11" t="s">
        <v>362</v>
      </c>
      <c r="E20" s="9" t="s">
        <v>362</v>
      </c>
      <c r="F20" s="9" t="s">
        <v>362</v>
      </c>
      <c r="G20" s="9" t="s">
        <v>362</v>
      </c>
      <c r="H20" s="11" t="s">
        <v>362</v>
      </c>
      <c r="I20" s="9" t="s">
        <v>362</v>
      </c>
      <c r="J20" s="9" t="s">
        <v>362</v>
      </c>
      <c r="K20" s="9" t="s">
        <v>362</v>
      </c>
      <c r="L20" s="9" t="s">
        <v>362</v>
      </c>
      <c r="M20" s="9" t="s">
        <v>362</v>
      </c>
      <c r="N20" s="9" t="s">
        <v>362</v>
      </c>
      <c r="O20" s="9" t="s">
        <v>362</v>
      </c>
      <c r="P20" s="9" t="s">
        <v>362</v>
      </c>
      <c r="Q20" s="9" t="s">
        <v>362</v>
      </c>
      <c r="R20" s="9" t="s">
        <v>362</v>
      </c>
      <c r="S20" s="9" t="s">
        <v>362</v>
      </c>
      <c r="T20" s="9" t="s">
        <v>362</v>
      </c>
      <c r="U20" s="9" t="s">
        <v>362</v>
      </c>
      <c r="V20" s="9" t="s">
        <v>362</v>
      </c>
      <c r="W20" s="9" t="s">
        <v>362</v>
      </c>
    </row>
    <row r="21" spans="1:23" ht="17" x14ac:dyDescent="0.2">
      <c r="A21" s="9" t="s">
        <v>120</v>
      </c>
      <c r="B21" s="9" t="s">
        <v>375</v>
      </c>
      <c r="C21" s="10" t="s">
        <v>362</v>
      </c>
      <c r="D21" s="11" t="s">
        <v>362</v>
      </c>
      <c r="E21" s="9" t="s">
        <v>362</v>
      </c>
      <c r="F21" s="9" t="s">
        <v>362</v>
      </c>
      <c r="G21" s="9" t="s">
        <v>362</v>
      </c>
      <c r="H21" s="11" t="s">
        <v>362</v>
      </c>
      <c r="I21" s="9" t="s">
        <v>362</v>
      </c>
      <c r="J21" s="9" t="s">
        <v>362</v>
      </c>
      <c r="K21" s="9" t="s">
        <v>362</v>
      </c>
      <c r="L21" s="9" t="s">
        <v>362</v>
      </c>
      <c r="M21" s="9" t="s">
        <v>362</v>
      </c>
      <c r="N21" s="9" t="s">
        <v>376</v>
      </c>
      <c r="O21" s="9" t="s">
        <v>362</v>
      </c>
      <c r="P21" s="9" t="s">
        <v>362</v>
      </c>
      <c r="Q21" s="9" t="s">
        <v>362</v>
      </c>
      <c r="R21" s="9" t="s">
        <v>362</v>
      </c>
      <c r="S21" s="9" t="s">
        <v>362</v>
      </c>
      <c r="T21" s="9" t="s">
        <v>362</v>
      </c>
      <c r="U21" s="9" t="s">
        <v>362</v>
      </c>
      <c r="V21" s="9" t="s">
        <v>362</v>
      </c>
      <c r="W21" s="9" t="s">
        <v>362</v>
      </c>
    </row>
    <row r="22" spans="1:23" ht="17" x14ac:dyDescent="0.2">
      <c r="A22" s="9" t="s">
        <v>362</v>
      </c>
      <c r="B22" s="9" t="s">
        <v>362</v>
      </c>
      <c r="C22" s="10" t="s">
        <v>362</v>
      </c>
      <c r="D22" s="11" t="s">
        <v>362</v>
      </c>
      <c r="E22" s="9" t="s">
        <v>362</v>
      </c>
      <c r="F22" s="9" t="s">
        <v>362</v>
      </c>
      <c r="G22" s="9" t="s">
        <v>362</v>
      </c>
      <c r="H22" s="11" t="s">
        <v>362</v>
      </c>
      <c r="I22" s="9" t="s">
        <v>362</v>
      </c>
      <c r="J22" s="9" t="s">
        <v>362</v>
      </c>
      <c r="K22" s="9" t="s">
        <v>362</v>
      </c>
      <c r="L22" s="9" t="s">
        <v>362</v>
      </c>
      <c r="M22" s="9" t="s">
        <v>362</v>
      </c>
      <c r="N22" s="9" t="s">
        <v>362</v>
      </c>
      <c r="O22" s="9" t="s">
        <v>362</v>
      </c>
      <c r="P22" s="9" t="s">
        <v>362</v>
      </c>
      <c r="Q22" s="9" t="s">
        <v>362</v>
      </c>
      <c r="R22" s="9" t="s">
        <v>362</v>
      </c>
      <c r="S22" s="9" t="s">
        <v>362</v>
      </c>
      <c r="T22" s="9" t="s">
        <v>362</v>
      </c>
      <c r="U22" s="9" t="s">
        <v>362</v>
      </c>
      <c r="V22" s="9" t="s">
        <v>362</v>
      </c>
      <c r="W22" s="9" t="s">
        <v>362</v>
      </c>
    </row>
    <row r="23" spans="1:23" ht="119" x14ac:dyDescent="0.2">
      <c r="A23" s="9" t="s">
        <v>377</v>
      </c>
      <c r="B23" s="9" t="s">
        <v>378</v>
      </c>
      <c r="C23" s="10" t="s">
        <v>379</v>
      </c>
      <c r="D23" s="11" t="s">
        <v>362</v>
      </c>
      <c r="E23" s="9" t="s">
        <v>362</v>
      </c>
      <c r="F23" s="9" t="s">
        <v>380</v>
      </c>
      <c r="G23" s="9" t="s">
        <v>362</v>
      </c>
      <c r="H23" s="11" t="s">
        <v>362</v>
      </c>
      <c r="I23" s="9" t="s">
        <v>362</v>
      </c>
      <c r="J23" s="9" t="s">
        <v>362</v>
      </c>
      <c r="K23" s="9" t="s">
        <v>381</v>
      </c>
      <c r="L23" s="9" t="s">
        <v>362</v>
      </c>
      <c r="M23" s="9" t="s">
        <v>362</v>
      </c>
      <c r="N23" s="9" t="s">
        <v>362</v>
      </c>
      <c r="O23" s="9" t="s">
        <v>362</v>
      </c>
      <c r="P23" s="9" t="s">
        <v>362</v>
      </c>
      <c r="Q23" s="9" t="s">
        <v>362</v>
      </c>
      <c r="R23" s="9" t="s">
        <v>362</v>
      </c>
      <c r="S23" s="9" t="s">
        <v>362</v>
      </c>
      <c r="T23" s="9" t="s">
        <v>362</v>
      </c>
      <c r="U23" s="9" t="s">
        <v>362</v>
      </c>
      <c r="V23" s="9" t="s">
        <v>362</v>
      </c>
      <c r="W23" s="9" t="s">
        <v>362</v>
      </c>
    </row>
    <row r="25" spans="1:23" ht="17" x14ac:dyDescent="0.2">
      <c r="A25" s="9" t="s">
        <v>131</v>
      </c>
      <c r="B25" s="9" t="s">
        <v>382</v>
      </c>
      <c r="C25" s="10" t="s">
        <v>420</v>
      </c>
      <c r="I25" s="9" t="s">
        <v>383</v>
      </c>
      <c r="O25" s="9" t="s">
        <v>384</v>
      </c>
    </row>
    <row r="26" spans="1:23" x14ac:dyDescent="0.2">
      <c r="A26" s="9" t="s">
        <v>120</v>
      </c>
      <c r="B26" s="9" t="s">
        <v>425</v>
      </c>
      <c r="N26" s="9" t="s">
        <v>262</v>
      </c>
    </row>
    <row r="27" spans="1:23" ht="17" x14ac:dyDescent="0.2">
      <c r="A27" s="9" t="s">
        <v>120</v>
      </c>
      <c r="B27" s="9" t="s">
        <v>385</v>
      </c>
      <c r="C27" s="10" t="s">
        <v>386</v>
      </c>
      <c r="D27" s="11" t="s">
        <v>362</v>
      </c>
      <c r="E27" s="9" t="s">
        <v>362</v>
      </c>
      <c r="F27" s="9" t="s">
        <v>362</v>
      </c>
      <c r="G27" s="9" t="s">
        <v>362</v>
      </c>
      <c r="H27" s="11" t="s">
        <v>362</v>
      </c>
      <c r="I27" s="9" t="s">
        <v>362</v>
      </c>
      <c r="J27" s="9" t="s">
        <v>362</v>
      </c>
      <c r="K27" s="9" t="s">
        <v>362</v>
      </c>
      <c r="L27" s="9" t="s">
        <v>362</v>
      </c>
      <c r="M27" s="9" t="s">
        <v>362</v>
      </c>
      <c r="N27" s="9" t="s">
        <v>426</v>
      </c>
      <c r="O27" s="9" t="s">
        <v>362</v>
      </c>
      <c r="P27" s="9" t="s">
        <v>362</v>
      </c>
      <c r="Q27" s="9" t="s">
        <v>362</v>
      </c>
      <c r="R27" s="9" t="s">
        <v>362</v>
      </c>
      <c r="S27" s="9" t="s">
        <v>362</v>
      </c>
      <c r="T27" s="9" t="s">
        <v>362</v>
      </c>
      <c r="U27" s="9" t="s">
        <v>362</v>
      </c>
      <c r="V27" s="9" t="s">
        <v>362</v>
      </c>
      <c r="W27" s="9" t="s">
        <v>362</v>
      </c>
    </row>
    <row r="28" spans="1:23" ht="17" x14ac:dyDescent="0.2">
      <c r="A28" s="9" t="s">
        <v>120</v>
      </c>
      <c r="B28" s="9" t="s">
        <v>387</v>
      </c>
      <c r="C28" s="10" t="s">
        <v>388</v>
      </c>
      <c r="D28" s="11" t="s">
        <v>362</v>
      </c>
      <c r="E28" s="9" t="s">
        <v>362</v>
      </c>
      <c r="F28" s="9" t="s">
        <v>362</v>
      </c>
      <c r="G28" s="9" t="s">
        <v>362</v>
      </c>
      <c r="H28" s="11" t="s">
        <v>362</v>
      </c>
      <c r="I28" s="9" t="s">
        <v>362</v>
      </c>
      <c r="J28" s="9" t="s">
        <v>362</v>
      </c>
      <c r="K28" s="9" t="s">
        <v>362</v>
      </c>
      <c r="L28" s="9" t="s">
        <v>362</v>
      </c>
      <c r="M28" s="9" t="s">
        <v>362</v>
      </c>
      <c r="N28" s="9" t="s">
        <v>389</v>
      </c>
      <c r="O28" s="9" t="s">
        <v>362</v>
      </c>
      <c r="P28" s="9" t="s">
        <v>362</v>
      </c>
      <c r="Q28" s="9" t="s">
        <v>362</v>
      </c>
      <c r="R28" s="9" t="s">
        <v>362</v>
      </c>
      <c r="S28" s="9" t="s">
        <v>362</v>
      </c>
      <c r="T28" s="9" t="s">
        <v>362</v>
      </c>
      <c r="U28" s="9" t="s">
        <v>362</v>
      </c>
      <c r="V28" s="9" t="s">
        <v>362</v>
      </c>
      <c r="W28" s="9" t="s">
        <v>362</v>
      </c>
    </row>
    <row r="29" spans="1:23" ht="17" x14ac:dyDescent="0.2">
      <c r="A29" s="9" t="s">
        <v>120</v>
      </c>
      <c r="B29" s="9" t="s">
        <v>390</v>
      </c>
      <c r="C29" s="10" t="s">
        <v>391</v>
      </c>
      <c r="D29" s="11" t="s">
        <v>362</v>
      </c>
      <c r="E29" s="9" t="s">
        <v>362</v>
      </c>
      <c r="F29" s="9" t="s">
        <v>362</v>
      </c>
      <c r="G29" s="9" t="s">
        <v>362</v>
      </c>
      <c r="H29" s="11" t="s">
        <v>362</v>
      </c>
      <c r="I29" s="9" t="s">
        <v>362</v>
      </c>
      <c r="J29" s="9" t="s">
        <v>362</v>
      </c>
      <c r="K29" s="9" t="s">
        <v>362</v>
      </c>
      <c r="L29" s="9" t="s">
        <v>362</v>
      </c>
      <c r="M29" s="9" t="s">
        <v>362</v>
      </c>
      <c r="N29" s="9" t="s">
        <v>392</v>
      </c>
      <c r="O29" s="9" t="s">
        <v>362</v>
      </c>
      <c r="P29" s="9" t="s">
        <v>362</v>
      </c>
      <c r="Q29" s="9" t="s">
        <v>362</v>
      </c>
      <c r="R29" s="9" t="s">
        <v>362</v>
      </c>
      <c r="S29" s="9" t="s">
        <v>362</v>
      </c>
      <c r="T29" s="9" t="s">
        <v>362</v>
      </c>
      <c r="U29" s="9" t="s">
        <v>362</v>
      </c>
      <c r="V29" s="9" t="s">
        <v>362</v>
      </c>
      <c r="W29" s="9" t="s">
        <v>362</v>
      </c>
    </row>
    <row r="30" spans="1:23" x14ac:dyDescent="0.2">
      <c r="A30" s="9" t="s">
        <v>120</v>
      </c>
      <c r="B30" s="9" t="s">
        <v>393</v>
      </c>
      <c r="N30" s="9" t="s">
        <v>394</v>
      </c>
    </row>
    <row r="31" spans="1:23" ht="102" x14ac:dyDescent="0.2">
      <c r="A31" s="9" t="s">
        <v>395</v>
      </c>
      <c r="B31" s="9" t="s">
        <v>423</v>
      </c>
      <c r="C31" s="10" t="s">
        <v>427</v>
      </c>
      <c r="D31" s="11" t="s">
        <v>362</v>
      </c>
      <c r="E31" s="9" t="s">
        <v>362</v>
      </c>
      <c r="F31" s="11" t="s">
        <v>422</v>
      </c>
      <c r="G31" s="9" t="s">
        <v>362</v>
      </c>
      <c r="H31" s="11" t="s">
        <v>362</v>
      </c>
      <c r="J31" s="9" t="s">
        <v>362</v>
      </c>
      <c r="K31" s="9" t="s">
        <v>381</v>
      </c>
      <c r="L31" s="9" t="s">
        <v>362</v>
      </c>
      <c r="M31" s="9" t="s">
        <v>362</v>
      </c>
      <c r="N31" s="9" t="s">
        <v>362</v>
      </c>
      <c r="O31" s="9" t="s">
        <v>362</v>
      </c>
      <c r="P31" s="9" t="s">
        <v>362</v>
      </c>
      <c r="Q31" s="9" t="s">
        <v>362</v>
      </c>
      <c r="R31" s="9" t="s">
        <v>362</v>
      </c>
      <c r="S31" s="9" t="s">
        <v>362</v>
      </c>
      <c r="T31" s="9" t="s">
        <v>362</v>
      </c>
      <c r="U31" s="9" t="s">
        <v>362</v>
      </c>
      <c r="V31" s="9" t="s">
        <v>362</v>
      </c>
      <c r="W31" s="9" t="s">
        <v>362</v>
      </c>
    </row>
    <row r="32" spans="1:23" ht="17" x14ac:dyDescent="0.2">
      <c r="A32" s="9" t="s">
        <v>121</v>
      </c>
      <c r="B32" s="9" t="s">
        <v>396</v>
      </c>
      <c r="C32" s="10" t="s">
        <v>397</v>
      </c>
      <c r="D32" s="11" t="s">
        <v>362</v>
      </c>
      <c r="E32" s="9" t="s">
        <v>362</v>
      </c>
      <c r="F32" s="9" t="s">
        <v>362</v>
      </c>
      <c r="G32" s="9" t="s">
        <v>362</v>
      </c>
      <c r="H32" s="11" t="s">
        <v>362</v>
      </c>
      <c r="I32" s="9" t="s">
        <v>362</v>
      </c>
      <c r="J32" s="9" t="s">
        <v>362</v>
      </c>
      <c r="K32" s="9" t="s">
        <v>362</v>
      </c>
      <c r="L32" s="9" t="s">
        <v>362</v>
      </c>
      <c r="M32" s="9" t="s">
        <v>362</v>
      </c>
      <c r="N32" s="9" t="s">
        <v>424</v>
      </c>
      <c r="O32" s="9" t="s">
        <v>362</v>
      </c>
      <c r="P32" s="9" t="s">
        <v>362</v>
      </c>
      <c r="Q32" s="9" t="s">
        <v>362</v>
      </c>
      <c r="R32" s="9" t="s">
        <v>362</v>
      </c>
      <c r="S32" s="9" t="s">
        <v>362</v>
      </c>
      <c r="T32" s="9" t="s">
        <v>362</v>
      </c>
      <c r="U32" s="9" t="s">
        <v>362</v>
      </c>
      <c r="V32" s="9" t="s">
        <v>362</v>
      </c>
      <c r="W32" s="9" t="s">
        <v>362</v>
      </c>
    </row>
    <row r="34" spans="1:23" x14ac:dyDescent="0.2">
      <c r="A34" s="9" t="s">
        <v>120</v>
      </c>
      <c r="B34" s="9" t="s">
        <v>398</v>
      </c>
      <c r="N34" s="9" t="s">
        <v>399</v>
      </c>
    </row>
    <row r="35" spans="1:23" x14ac:dyDescent="0.2">
      <c r="A35" s="9" t="s">
        <v>120</v>
      </c>
      <c r="B35" s="9" t="s">
        <v>400</v>
      </c>
      <c r="N35" s="9" t="s">
        <v>401</v>
      </c>
    </row>
    <row r="36" spans="1:23" x14ac:dyDescent="0.2">
      <c r="A36" s="9" t="s">
        <v>120</v>
      </c>
      <c r="B36" s="9" t="s">
        <v>402</v>
      </c>
      <c r="N36" s="9" t="s">
        <v>403</v>
      </c>
    </row>
    <row r="37" spans="1:23" ht="85" x14ac:dyDescent="0.2">
      <c r="A37" s="9" t="s">
        <v>120</v>
      </c>
      <c r="B37" s="9" t="s">
        <v>404</v>
      </c>
      <c r="C37" s="10" t="s">
        <v>405</v>
      </c>
      <c r="D37" s="11" t="s">
        <v>362</v>
      </c>
      <c r="E37" s="9" t="s">
        <v>362</v>
      </c>
      <c r="F37" s="9" t="s">
        <v>362</v>
      </c>
      <c r="G37" s="9" t="s">
        <v>362</v>
      </c>
      <c r="H37" s="11" t="s">
        <v>362</v>
      </c>
      <c r="I37" s="9" t="s">
        <v>362</v>
      </c>
      <c r="J37" s="9" t="s">
        <v>362</v>
      </c>
      <c r="K37" s="9" t="s">
        <v>362</v>
      </c>
      <c r="L37" s="9" t="s">
        <v>362</v>
      </c>
      <c r="M37" s="9" t="s">
        <v>362</v>
      </c>
      <c r="N37" s="11" t="s">
        <v>435</v>
      </c>
      <c r="O37" s="9" t="s">
        <v>362</v>
      </c>
      <c r="P37" s="9" t="s">
        <v>362</v>
      </c>
      <c r="Q37" s="9" t="s">
        <v>362</v>
      </c>
      <c r="R37" s="9" t="s">
        <v>362</v>
      </c>
      <c r="S37" s="9" t="s">
        <v>362</v>
      </c>
      <c r="T37" s="9" t="s">
        <v>362</v>
      </c>
      <c r="U37" s="9" t="s">
        <v>362</v>
      </c>
      <c r="V37" s="9" t="s">
        <v>362</v>
      </c>
      <c r="W37" s="9" t="s">
        <v>362</v>
      </c>
    </row>
    <row r="38" spans="1:23" x14ac:dyDescent="0.2">
      <c r="A38" s="9" t="s">
        <v>132</v>
      </c>
      <c r="B38" s="9" t="s">
        <v>382</v>
      </c>
    </row>
    <row r="39" spans="1:23" x14ac:dyDescent="0.2">
      <c r="A39" s="9" t="s">
        <v>120</v>
      </c>
      <c r="B39" s="9" t="s">
        <v>417</v>
      </c>
      <c r="N39" s="9" t="s">
        <v>436</v>
      </c>
    </row>
    <row r="40" spans="1:23" x14ac:dyDescent="0.2">
      <c r="A40" s="9" t="s">
        <v>120</v>
      </c>
      <c r="B40" s="9" t="s">
        <v>428</v>
      </c>
      <c r="N40" s="9" t="s">
        <v>429</v>
      </c>
    </row>
    <row r="41" spans="1:23" x14ac:dyDescent="0.2">
      <c r="A41" s="9" t="s">
        <v>120</v>
      </c>
      <c r="B41" s="9" t="s">
        <v>430</v>
      </c>
      <c r="N41" s="9" t="s">
        <v>432</v>
      </c>
    </row>
    <row r="42" spans="1:23" x14ac:dyDescent="0.2">
      <c r="A42" s="9" t="s">
        <v>120</v>
      </c>
      <c r="B42" s="9" t="s">
        <v>431</v>
      </c>
      <c r="N42" s="9" t="s">
        <v>433</v>
      </c>
    </row>
    <row r="44" spans="1:23" ht="119" x14ac:dyDescent="0.2">
      <c r="A44" s="9" t="s">
        <v>40</v>
      </c>
      <c r="B44" s="9" t="s">
        <v>406</v>
      </c>
      <c r="C44" s="10" t="s">
        <v>434</v>
      </c>
    </row>
  </sheetData>
  <sheetProtection selectLockedCells="1" selectUnlockedCells="1"/>
  <phoneticPr fontId="1" type="noConversion"/>
  <conditionalFormatting sqref="A1:W1048576">
    <cfRule type="expression" dxfId="123" priority="2" stopIfTrue="1">
      <formula>$A1="file"</formula>
    </cfRule>
    <cfRule type="expression" dxfId="122" priority="6" stopIfTrue="1">
      <formula>$A1="enumerator"</formula>
    </cfRule>
    <cfRule type="expression" dxfId="121" priority="10" stopIfTrue="1">
      <formula>OR(AND(LEFT($A1, 14)="sensor_stream ", LEN($A1)&gt;14, NOT(ISNUMBER(SEARCH(" ", $A1, 15)))), AND(LEFT($A1, 17)="sensor_statistic ", LEN($A1)&gt;17, NOT(ISNUMBER(SEARCH(" ", $A1, 18)))))</formula>
    </cfRule>
    <cfRule type="expression" dxfId="120" priority="13" stopIfTrue="1">
      <formula>$A1="comments"</formula>
    </cfRule>
    <cfRule type="expression" dxfId="119" priority="17" stopIfTrue="1">
      <formula>OR($A1="audio", $A1="video")</formula>
    </cfRule>
    <cfRule type="expression" dxfId="118" priority="19" stopIfTrue="1">
      <formula>$A1="image"</formula>
    </cfRule>
    <cfRule type="expression" dxfId="117" priority="23" stopIfTrue="1">
      <formula>OR($A1="date", $A1="datetime", $A1="time")</formula>
    </cfRule>
    <cfRule type="expression" dxfId="116" priority="25" stopIfTrue="1">
      <formula>OR($A1="calculate", $A1="calculate_here")</formula>
    </cfRule>
    <cfRule type="expression" dxfId="115" priority="27" stopIfTrue="1">
      <formula>$A1="note"</formula>
    </cfRule>
    <cfRule type="expression" dxfId="114" priority="29" stopIfTrue="1">
      <formula>$A1="barcode"</formula>
    </cfRule>
    <cfRule type="expression" dxfId="113" priority="31" stopIfTrue="1">
      <formula>OR($A1="geopoint", $A1="geoshape", $A1="geotrace")</formula>
    </cfRule>
    <cfRule type="expression" dxfId="112" priority="33" stopIfTrue="1">
      <formula>OR($A1="audio audit", $A1="text audit", $A1="speed violations count", $A1="speed violations list", $A1="speed violations audit")</formula>
    </cfRule>
    <cfRule type="expression" dxfId="111" priority="36" stopIfTrue="1">
      <formula>OR($A1="username", $A1="phonenumber", $A1="start", $A1="end", $A1="deviceid", $A1="subscriberid", $A1="simserial", $A1="caseid")</formula>
    </cfRule>
    <cfRule type="expression" dxfId="110" priority="43" stopIfTrue="1">
      <formula>OR(AND(LEFT($A1, 16)="select_multiple ", LEN($A1)&gt;16, NOT(ISNUMBER(SEARCH(" ", $A1, 17)))), AND(LEFT($A1, 11)="select_one ", LEN($A1)&gt;11, NOT(ISNUMBER(SEARCH(" ", $A1, 12)))))</formula>
    </cfRule>
    <cfRule type="expression" dxfId="109" priority="48" stopIfTrue="1">
      <formula>$A1="decimal"</formula>
    </cfRule>
    <cfRule type="expression" dxfId="108" priority="50" stopIfTrue="1">
      <formula>$A1="integer"</formula>
    </cfRule>
    <cfRule type="expression" dxfId="107" priority="52" stopIfTrue="1">
      <formula>$A1="text"</formula>
    </cfRule>
    <cfRule type="expression" dxfId="106" priority="53" stopIfTrue="1">
      <formula>$A1="end repeat"</formula>
    </cfRule>
    <cfRule type="expression" dxfId="105" priority="55" stopIfTrue="1">
      <formula>$A1="begin repeat"</formula>
    </cfRule>
    <cfRule type="expression" dxfId="104" priority="56" stopIfTrue="1">
      <formula>$A1="end group"</formula>
    </cfRule>
    <cfRule type="expression" dxfId="103" priority="58" stopIfTrue="1">
      <formula>$A1="begin group"</formula>
    </cfRule>
  </conditionalFormatting>
  <conditionalFormatting sqref="B1:B1048576 F1:F1048576">
    <cfRule type="expression" dxfId="102" priority="9" stopIfTrue="1">
      <formula>OR(AND(LEFT($A1, 14)="sensor_stream ", LEN($A1)&gt;14, NOT(ISNUMBER(SEARCH(" ", $A1, 15)))), AND(LEFT($A1, 17)="sensor_statistic ", LEN($A1)&gt;17, NOT(ISNUMBER(SEARCH(" ", $A1, 18)))))</formula>
    </cfRule>
    <cfRule type="expression" dxfId="101" priority="32" stopIfTrue="1">
      <formula>OR($A1="audio audit", $A1="text audit", $A1="speed violations count", $A1="speed violations list", $A1="speed violations audit")</formula>
    </cfRule>
  </conditionalFormatting>
  <conditionalFormatting sqref="B1:B1048576 N1:N1048576">
    <cfRule type="expression" dxfId="100" priority="24" stopIfTrue="1">
      <formula>OR($A1="calculate", $A1="calculate_here")</formula>
    </cfRule>
  </conditionalFormatting>
  <conditionalFormatting sqref="B1:B1048576">
    <cfRule type="expression" dxfId="99" priority="11" stopIfTrue="1">
      <formula>$A1="comments"</formula>
    </cfRule>
  </conditionalFormatting>
  <conditionalFormatting sqref="B1:C1048576 F1:F1048576 I1:I1048576">
    <cfRule type="expression" dxfId="98" priority="57" stopIfTrue="1">
      <formula>$A1="begin group"</formula>
    </cfRule>
  </conditionalFormatting>
  <conditionalFormatting sqref="B1:C1048576 F1:F1048576">
    <cfRule type="expression" dxfId="97" priority="18" stopIfTrue="1">
      <formula>$A1="image"</formula>
    </cfRule>
    <cfRule type="expression" dxfId="96" priority="22" stopIfTrue="1">
      <formula>OR($A1="date", $A1="datetime", $A1="time")</formula>
    </cfRule>
    <cfRule type="expression" dxfId="95" priority="42" stopIfTrue="1">
      <formula>OR(AND(LEFT($A1, 16)="select_multiple ", LEN($A1)&gt;16, NOT(ISNUMBER(SEARCH(" ", $A1, 17)))), AND(LEFT($A1, 11)="select_one ", LEN($A1)&gt;11, NOT(ISNUMBER(SEARCH(" ", $A1, 12)))))</formula>
    </cfRule>
  </conditionalFormatting>
  <conditionalFormatting sqref="B1:C1048576 I1:I1048576 O1:O1048576">
    <cfRule type="expression" dxfId="94" priority="54" stopIfTrue="1">
      <formula>$A1="begin repeat"</formula>
    </cfRule>
  </conditionalFormatting>
  <conditionalFormatting sqref="B1:C1048576">
    <cfRule type="expression" dxfId="93" priority="1" stopIfTrue="1">
      <formula>$A1="file"</formula>
    </cfRule>
    <cfRule type="expression" dxfId="92" priority="16" stopIfTrue="1">
      <formula>OR($A1="audio", $A1="video")</formula>
    </cfRule>
    <cfRule type="expression" dxfId="91" priority="26" stopIfTrue="1">
      <formula>$A1="note"</formula>
    </cfRule>
    <cfRule type="expression" dxfId="90" priority="28" stopIfTrue="1">
      <formula>$A1="barcode"</formula>
    </cfRule>
    <cfRule type="expression" dxfId="89" priority="30" stopIfTrue="1">
      <formula>OR($A1="geopoint", $A1="geoshape", $A1="geotrace")</formula>
    </cfRule>
  </conditionalFormatting>
  <conditionalFormatting sqref="B1:D1048576 F1:F1048576">
    <cfRule type="expression" dxfId="88" priority="5" stopIfTrue="1">
      <formula>$A1="enumerator"</formula>
    </cfRule>
    <cfRule type="expression" dxfId="87" priority="51" stopIfTrue="1">
      <formula>$A1="text"</formula>
    </cfRule>
  </conditionalFormatting>
  <conditionalFormatting sqref="B1:D1048576 G1:H1048576">
    <cfRule type="expression" dxfId="86" priority="47" stopIfTrue="1">
      <formula>$A1="decimal"</formula>
    </cfRule>
    <cfRule type="expression" dxfId="85" priority="49"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7" sqref="A7"/>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249</v>
      </c>
      <c r="C1" s="13" t="s">
        <v>23</v>
      </c>
      <c r="D1" s="12" t="s">
        <v>25</v>
      </c>
      <c r="E1" s="12" t="s">
        <v>42</v>
      </c>
    </row>
    <row r="2" spans="1:5" x14ac:dyDescent="0.2">
      <c r="A2" s="15" t="s">
        <v>28</v>
      </c>
      <c r="B2" s="15">
        <v>1</v>
      </c>
      <c r="C2" s="16" t="s">
        <v>29</v>
      </c>
    </row>
    <row r="3" spans="1:5" x14ac:dyDescent="0.2">
      <c r="A3" s="16" t="s">
        <v>28</v>
      </c>
      <c r="B3" s="15">
        <v>0</v>
      </c>
      <c r="C3" s="16" t="s">
        <v>30</v>
      </c>
    </row>
    <row r="4" spans="1:5" x14ac:dyDescent="0.2">
      <c r="A4" s="16" t="s">
        <v>31</v>
      </c>
      <c r="B4" s="15" t="s">
        <v>407</v>
      </c>
      <c r="C4" s="15" t="s">
        <v>408</v>
      </c>
      <c r="D4" s="15" t="s">
        <v>362</v>
      </c>
      <c r="E4" s="15" t="s">
        <v>362</v>
      </c>
    </row>
    <row r="5" spans="1:5" x14ac:dyDescent="0.2">
      <c r="A5" s="16" t="s">
        <v>409</v>
      </c>
      <c r="B5" s="15" t="s">
        <v>410</v>
      </c>
      <c r="C5" s="15" t="s">
        <v>411</v>
      </c>
      <c r="E5" s="15" t="s">
        <v>362</v>
      </c>
    </row>
    <row r="6" spans="1:5" x14ac:dyDescent="0.2">
      <c r="A6" s="16" t="s">
        <v>409</v>
      </c>
      <c r="B6" s="15" t="s">
        <v>412</v>
      </c>
      <c r="C6" s="15" t="s">
        <v>413</v>
      </c>
      <c r="D6" s="15" t="s">
        <v>362</v>
      </c>
      <c r="E6" s="15" t="s">
        <v>362</v>
      </c>
    </row>
    <row r="7" spans="1:5" x14ac:dyDescent="0.2">
      <c r="A7" s="16"/>
      <c r="D7" s="15" t="s">
        <v>362</v>
      </c>
      <c r="E7" s="15" t="s">
        <v>362</v>
      </c>
    </row>
    <row r="8" spans="1:5" x14ac:dyDescent="0.2">
      <c r="A8" s="16"/>
    </row>
    <row r="9" spans="1:5" x14ac:dyDescent="0.2">
      <c r="A9" s="16"/>
    </row>
    <row r="10" spans="1:5" x14ac:dyDescent="0.2">
      <c r="A10" s="16"/>
    </row>
    <row r="11" spans="1:5" x14ac:dyDescent="0.2">
      <c r="A11" s="16"/>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4 A6:H1999">
    <cfRule type="expression" dxfId="84" priority="1">
      <formula>NOT($A2=$A1)</formula>
    </cfRule>
  </conditionalFormatting>
  <conditionalFormatting sqref="A5:H5">
    <cfRule type="expression" dxfId="83" priority="100">
      <formula>NOT($A5=#REF!)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2" sqref="B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418</v>
      </c>
      <c r="B2" s="16" t="s">
        <v>419</v>
      </c>
      <c r="C2" s="16" t="str">
        <f ca="1">TEXT(YEAR(NOW())-2000, "00") &amp; TEXT(MONTH(NOW()), "00") &amp; TEXT(DAY(NOW()), "00") &amp; TEXT(HOUR(NOW()), "00") &amp; TEXT(MINUTE(NOW()), "00")</f>
        <v>2312161534</v>
      </c>
      <c r="D2" s="17" t="s">
        <v>362</v>
      </c>
      <c r="E2" s="18" t="s">
        <v>362</v>
      </c>
      <c r="F2" s="16"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RowHeight="16" x14ac:dyDescent="0.2"/>
  <cols>
    <col min="1" max="2" width="36" customWidth="1" collapsed="1"/>
    <col min="3" max="3" width="36" style="20" customWidth="1" collapsed="1"/>
    <col min="4" max="30" width="36" customWidth="1" collapsed="1"/>
  </cols>
  <sheetData>
    <row r="1" spans="1:30" ht="17" customHeight="1" x14ac:dyDescent="0.2">
      <c r="A1" s="74" t="s">
        <v>47</v>
      </c>
      <c r="B1" s="75"/>
    </row>
    <row r="2" spans="1:30" x14ac:dyDescent="0.2">
      <c r="A2" s="76"/>
      <c r="B2" s="77"/>
    </row>
    <row r="3" spans="1:30" ht="58" customHeight="1" x14ac:dyDescent="0.2">
      <c r="A3" s="78" t="s">
        <v>299</v>
      </c>
      <c r="B3" s="79"/>
    </row>
    <row r="4" spans="1:30" ht="16" customHeight="1" x14ac:dyDescent="0.2">
      <c r="A4" s="82" t="s">
        <v>325</v>
      </c>
      <c r="B4" s="83"/>
    </row>
    <row r="6" spans="1:30" s="3" customFormat="1" ht="18" customHeight="1" x14ac:dyDescent="0.2">
      <c r="A6" s="53" t="s">
        <v>1</v>
      </c>
      <c r="B6" s="53" t="s">
        <v>2</v>
      </c>
      <c r="C6" s="54" t="s">
        <v>23</v>
      </c>
      <c r="D6" s="54" t="s">
        <v>51</v>
      </c>
      <c r="E6" s="53" t="s">
        <v>5</v>
      </c>
      <c r="F6" s="53" t="s">
        <v>55</v>
      </c>
      <c r="G6" s="53" t="s">
        <v>3</v>
      </c>
      <c r="H6" s="55" t="s">
        <v>6</v>
      </c>
      <c r="I6" s="53" t="s">
        <v>252</v>
      </c>
      <c r="J6" s="54" t="s">
        <v>39</v>
      </c>
      <c r="K6" s="54" t="s">
        <v>56</v>
      </c>
      <c r="L6" s="53" t="s">
        <v>253</v>
      </c>
      <c r="M6" s="53" t="s">
        <v>254</v>
      </c>
      <c r="N6" s="53" t="s">
        <v>9</v>
      </c>
      <c r="O6" s="53" t="s">
        <v>38</v>
      </c>
      <c r="P6" s="53" t="s">
        <v>57</v>
      </c>
      <c r="Q6" s="53" t="s">
        <v>10</v>
      </c>
      <c r="R6" s="53" t="s">
        <v>255</v>
      </c>
      <c r="S6" s="53" t="s">
        <v>37</v>
      </c>
      <c r="T6" s="53" t="s">
        <v>256</v>
      </c>
      <c r="U6" s="53" t="s">
        <v>11</v>
      </c>
      <c r="V6" s="53" t="s">
        <v>257</v>
      </c>
      <c r="W6" s="53" t="s">
        <v>58</v>
      </c>
      <c r="X6" s="53" t="s">
        <v>59</v>
      </c>
      <c r="Y6" s="53" t="s">
        <v>60</v>
      </c>
      <c r="Z6" s="53" t="s">
        <v>43</v>
      </c>
      <c r="AA6" s="53" t="s">
        <v>40</v>
      </c>
      <c r="AB6" s="53" t="s">
        <v>41</v>
      </c>
      <c r="AC6" s="53" t="s">
        <v>240</v>
      </c>
      <c r="AD6" s="53" t="s">
        <v>241</v>
      </c>
    </row>
    <row r="7" spans="1:30" s="52" customFormat="1" ht="272" x14ac:dyDescent="0.2">
      <c r="A7" s="51" t="s">
        <v>348</v>
      </c>
      <c r="B7" s="51" t="s">
        <v>350</v>
      </c>
      <c r="C7" s="51" t="s">
        <v>61</v>
      </c>
      <c r="D7" s="51" t="s">
        <v>327</v>
      </c>
      <c r="E7" s="51" t="s">
        <v>62</v>
      </c>
      <c r="F7" s="51" t="s">
        <v>335</v>
      </c>
      <c r="G7" s="56" t="s">
        <v>334</v>
      </c>
      <c r="H7" s="51" t="s">
        <v>349</v>
      </c>
      <c r="I7" s="51" t="s">
        <v>314</v>
      </c>
      <c r="J7" s="51" t="s">
        <v>333</v>
      </c>
      <c r="K7" s="51" t="s">
        <v>64</v>
      </c>
      <c r="L7" s="51" t="s">
        <v>316</v>
      </c>
      <c r="M7" s="51" t="s">
        <v>330</v>
      </c>
      <c r="N7" s="51" t="s">
        <v>331</v>
      </c>
      <c r="O7" s="51" t="s">
        <v>332</v>
      </c>
      <c r="P7" s="51" t="s">
        <v>65</v>
      </c>
      <c r="Q7" s="51" t="s">
        <v>63</v>
      </c>
      <c r="R7" s="51" t="s">
        <v>347</v>
      </c>
      <c r="S7" s="51" t="s">
        <v>346</v>
      </c>
      <c r="T7" s="51" t="s">
        <v>336</v>
      </c>
      <c r="U7" s="51" t="s">
        <v>338</v>
      </c>
      <c r="V7" s="51" t="s">
        <v>337</v>
      </c>
      <c r="W7" s="51" t="s">
        <v>339</v>
      </c>
      <c r="X7" s="51" t="s">
        <v>340</v>
      </c>
      <c r="Y7" s="51" t="s">
        <v>341</v>
      </c>
      <c r="Z7" s="46" t="s">
        <v>342</v>
      </c>
      <c r="AA7" s="51" t="s">
        <v>66</v>
      </c>
      <c r="AB7" s="51" t="s">
        <v>67</v>
      </c>
      <c r="AC7" s="51" t="s">
        <v>317</v>
      </c>
      <c r="AD7" s="51" t="s">
        <v>344</v>
      </c>
    </row>
    <row r="8" spans="1:30" s="52" customFormat="1" ht="34" x14ac:dyDescent="0.2">
      <c r="A8" s="69"/>
      <c r="B8" s="69"/>
      <c r="C8" s="69"/>
      <c r="D8" s="64" t="s">
        <v>307</v>
      </c>
      <c r="E8" s="69"/>
      <c r="F8" s="64" t="s">
        <v>307</v>
      </c>
      <c r="G8" s="70" t="s">
        <v>311</v>
      </c>
      <c r="H8" s="69"/>
      <c r="I8" s="70" t="s">
        <v>313</v>
      </c>
      <c r="J8" s="70" t="s">
        <v>313</v>
      </c>
      <c r="K8" s="69"/>
      <c r="L8" s="70" t="s">
        <v>315</v>
      </c>
      <c r="M8" s="70" t="s">
        <v>329</v>
      </c>
      <c r="N8" s="70" t="s">
        <v>329</v>
      </c>
      <c r="O8" s="70" t="s">
        <v>329</v>
      </c>
      <c r="P8" s="69"/>
      <c r="Q8" s="70" t="s">
        <v>329</v>
      </c>
      <c r="R8" s="70" t="s">
        <v>351</v>
      </c>
      <c r="S8" s="70" t="s">
        <v>345</v>
      </c>
      <c r="T8" s="65" t="s">
        <v>326</v>
      </c>
      <c r="U8" s="65" t="s">
        <v>329</v>
      </c>
      <c r="V8" s="65" t="s">
        <v>329</v>
      </c>
      <c r="W8" s="64" t="s">
        <v>307</v>
      </c>
      <c r="X8" s="64" t="s">
        <v>307</v>
      </c>
      <c r="Y8" s="64" t="s">
        <v>307</v>
      </c>
      <c r="Z8" s="70" t="s">
        <v>312</v>
      </c>
      <c r="AA8" s="70" t="s">
        <v>352</v>
      </c>
      <c r="AB8" s="70" t="s">
        <v>352</v>
      </c>
      <c r="AC8" s="62" t="s">
        <v>306</v>
      </c>
      <c r="AD8" s="70" t="s">
        <v>343</v>
      </c>
    </row>
    <row r="10" spans="1:30" s="31" customFormat="1" x14ac:dyDescent="0.2">
      <c r="A10" s="80" t="s">
        <v>224</v>
      </c>
      <c r="B10" s="80"/>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281</v>
      </c>
      <c r="B12" s="32" t="s">
        <v>70</v>
      </c>
      <c r="C12" s="33" t="s">
        <v>286</v>
      </c>
      <c r="D12" s="32"/>
      <c r="E12" s="32"/>
      <c r="F12" s="32"/>
      <c r="G12" s="32"/>
      <c r="H12" s="32" t="s">
        <v>282</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281</v>
      </c>
      <c r="B13" s="32" t="s">
        <v>70</v>
      </c>
      <c r="C13" s="33" t="s">
        <v>287</v>
      </c>
      <c r="D13" s="32"/>
      <c r="E13" s="32"/>
      <c r="F13" s="32"/>
      <c r="G13" s="32"/>
      <c r="H13" s="33" t="s">
        <v>284</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281</v>
      </c>
      <c r="B14" s="32" t="s">
        <v>70</v>
      </c>
      <c r="C14" s="33" t="s">
        <v>288</v>
      </c>
      <c r="D14" s="32"/>
      <c r="E14" s="32"/>
      <c r="F14" s="32"/>
      <c r="G14" s="32"/>
      <c r="H14" s="32" t="s">
        <v>285</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281</v>
      </c>
      <c r="B15" s="32" t="s">
        <v>70</v>
      </c>
      <c r="C15" s="33" t="s">
        <v>288</v>
      </c>
      <c r="D15" s="32"/>
      <c r="E15" s="32"/>
      <c r="F15" s="32"/>
      <c r="G15" s="32"/>
      <c r="H15" s="32" t="s">
        <v>283</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68</v>
      </c>
      <c r="B16" s="32" t="s">
        <v>70</v>
      </c>
      <c r="C16" s="33" t="s">
        <v>71</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68</v>
      </c>
      <c r="B17" s="32" t="s">
        <v>70</v>
      </c>
      <c r="C17" s="33" t="s">
        <v>94</v>
      </c>
      <c r="D17" s="32"/>
      <c r="E17" s="32"/>
      <c r="F17" s="32"/>
      <c r="G17" s="32"/>
      <c r="H17" s="32" t="s">
        <v>69</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72</v>
      </c>
      <c r="B18" s="32" t="s">
        <v>70</v>
      </c>
      <c r="C18" s="33" t="s">
        <v>81</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73</v>
      </c>
      <c r="B19" s="32" t="s">
        <v>70</v>
      </c>
      <c r="C19" s="33" t="s">
        <v>82</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74</v>
      </c>
      <c r="B20" s="32" t="s">
        <v>70</v>
      </c>
      <c r="C20" s="33" t="s">
        <v>83</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74</v>
      </c>
      <c r="B21" s="32" t="s">
        <v>70</v>
      </c>
      <c r="C21" s="33" t="s">
        <v>276</v>
      </c>
      <c r="D21" s="32"/>
      <c r="E21" s="32"/>
      <c r="F21" s="32"/>
      <c r="G21" s="32"/>
      <c r="H21" s="32" t="s">
        <v>273</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74</v>
      </c>
      <c r="B22" s="32" t="s">
        <v>70</v>
      </c>
      <c r="C22" s="33" t="s">
        <v>277</v>
      </c>
      <c r="D22" s="32"/>
      <c r="E22" s="32"/>
      <c r="F22" s="32"/>
      <c r="G22" s="32"/>
      <c r="H22" s="32" t="s">
        <v>274</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74</v>
      </c>
      <c r="B23" s="32" t="s">
        <v>70</v>
      </c>
      <c r="C23" s="33" t="s">
        <v>278</v>
      </c>
      <c r="D23" s="32"/>
      <c r="E23" s="32"/>
      <c r="F23" s="32"/>
      <c r="G23" s="32"/>
      <c r="H23" s="32" t="s">
        <v>275</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51" x14ac:dyDescent="0.2">
      <c r="A24" s="58" t="s">
        <v>74</v>
      </c>
      <c r="B24" s="32" t="s">
        <v>70</v>
      </c>
      <c r="C24" s="33" t="s">
        <v>95</v>
      </c>
      <c r="D24" s="32"/>
      <c r="E24" s="32"/>
      <c r="F24" s="32"/>
      <c r="G24" s="32"/>
      <c r="H24" s="32" t="s">
        <v>75</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74</v>
      </c>
      <c r="B25" s="32" t="s">
        <v>70</v>
      </c>
      <c r="C25" s="33" t="s">
        <v>96</v>
      </c>
      <c r="D25" s="32"/>
      <c r="E25" s="32"/>
      <c r="F25" s="32"/>
      <c r="G25" s="32"/>
      <c r="H25" s="32" t="s">
        <v>76</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74</v>
      </c>
      <c r="B26" s="32" t="s">
        <v>70</v>
      </c>
      <c r="C26" s="33" t="s">
        <v>97</v>
      </c>
      <c r="D26" s="32"/>
      <c r="E26" s="32"/>
      <c r="F26" s="32"/>
      <c r="G26" s="32"/>
      <c r="H26" s="32" t="s">
        <v>77</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74</v>
      </c>
      <c r="B27" s="32" t="s">
        <v>70</v>
      </c>
      <c r="C27" s="33" t="s">
        <v>98</v>
      </c>
      <c r="D27" s="32"/>
      <c r="E27" s="32"/>
      <c r="F27" s="32"/>
      <c r="G27" s="32"/>
      <c r="H27" s="32" t="s">
        <v>78</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74</v>
      </c>
      <c r="B28" s="32" t="s">
        <v>70</v>
      </c>
      <c r="C28" s="33" t="s">
        <v>99</v>
      </c>
      <c r="D28" s="32"/>
      <c r="E28" s="32"/>
      <c r="F28" s="32"/>
      <c r="G28" s="32"/>
      <c r="H28" s="32" t="s">
        <v>79</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74</v>
      </c>
      <c r="B29" s="32" t="s">
        <v>70</v>
      </c>
      <c r="C29" s="33" t="s">
        <v>100</v>
      </c>
      <c r="D29" s="32"/>
      <c r="E29" s="32"/>
      <c r="F29" s="32"/>
      <c r="G29" s="32"/>
      <c r="H29" s="32" t="s">
        <v>80</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74</v>
      </c>
      <c r="B30" s="32" t="s">
        <v>70</v>
      </c>
      <c r="C30" s="33" t="s">
        <v>232</v>
      </c>
      <c r="D30" s="32"/>
      <c r="E30" s="32"/>
      <c r="F30" s="32"/>
      <c r="G30" s="32"/>
      <c r="H30" s="32" t="s">
        <v>225</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74</v>
      </c>
      <c r="B31" s="32" t="s">
        <v>70</v>
      </c>
      <c r="C31" s="33" t="s">
        <v>231</v>
      </c>
      <c r="D31" s="32"/>
      <c r="E31" s="32"/>
      <c r="F31" s="32"/>
      <c r="G31" s="32"/>
      <c r="H31" s="32" t="s">
        <v>226</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74</v>
      </c>
      <c r="B32" s="32" t="s">
        <v>70</v>
      </c>
      <c r="C32" s="37" t="s">
        <v>230</v>
      </c>
      <c r="D32" s="32"/>
      <c r="E32" s="32"/>
      <c r="F32" s="32"/>
      <c r="G32" s="32"/>
      <c r="H32" s="32" t="s">
        <v>227</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74</v>
      </c>
      <c r="B33" s="32" t="s">
        <v>70</v>
      </c>
      <c r="C33" s="33" t="s">
        <v>229</v>
      </c>
      <c r="D33" s="32"/>
      <c r="E33" s="32"/>
      <c r="F33" s="32"/>
      <c r="G33" s="32"/>
      <c r="H33" s="32" t="s">
        <v>228</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74</v>
      </c>
      <c r="B34" s="32" t="s">
        <v>70</v>
      </c>
      <c r="C34" s="33" t="s">
        <v>233</v>
      </c>
      <c r="D34" s="32"/>
      <c r="E34" s="32"/>
      <c r="F34" s="32"/>
      <c r="G34" s="32"/>
      <c r="H34" s="32" t="s">
        <v>234</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84</v>
      </c>
      <c r="B35" s="32" t="s">
        <v>70</v>
      </c>
      <c r="C35" s="33" t="s">
        <v>85</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84</v>
      </c>
      <c r="B36" s="32" t="s">
        <v>70</v>
      </c>
      <c r="C36" s="33" t="s">
        <v>101</v>
      </c>
      <c r="D36" s="32"/>
      <c r="E36" s="32"/>
      <c r="F36" s="32"/>
      <c r="G36" s="32"/>
      <c r="H36" s="32" t="s">
        <v>76</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84</v>
      </c>
      <c r="B37" s="32" t="s">
        <v>70</v>
      </c>
      <c r="C37" s="33" t="s">
        <v>102</v>
      </c>
      <c r="D37" s="32"/>
      <c r="E37" s="32"/>
      <c r="F37" s="32"/>
      <c r="G37" s="32"/>
      <c r="H37" s="32" t="s">
        <v>77</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84</v>
      </c>
      <c r="B38" s="32" t="s">
        <v>70</v>
      </c>
      <c r="C38" s="33" t="s">
        <v>103</v>
      </c>
      <c r="D38" s="32"/>
      <c r="E38" s="32"/>
      <c r="F38" s="32"/>
      <c r="G38" s="32"/>
      <c r="H38" s="32" t="s">
        <v>78</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84</v>
      </c>
      <c r="B39" s="32" t="s">
        <v>70</v>
      </c>
      <c r="C39" s="33" t="s">
        <v>235</v>
      </c>
      <c r="D39" s="32"/>
      <c r="E39" s="32"/>
      <c r="F39" s="32"/>
      <c r="G39" s="32"/>
      <c r="H39" s="32" t="s">
        <v>225</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84</v>
      </c>
      <c r="B40" s="32" t="s">
        <v>70</v>
      </c>
      <c r="C40" s="33" t="s">
        <v>236</v>
      </c>
      <c r="D40" s="32"/>
      <c r="E40" s="32"/>
      <c r="F40" s="32"/>
      <c r="G40" s="32"/>
      <c r="H40" s="32" t="s">
        <v>226</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84</v>
      </c>
      <c r="B41" s="32" t="s">
        <v>70</v>
      </c>
      <c r="C41" s="37" t="s">
        <v>237</v>
      </c>
      <c r="D41" s="32"/>
      <c r="E41" s="32"/>
      <c r="F41" s="32"/>
      <c r="G41" s="32"/>
      <c r="H41" s="32" t="s">
        <v>227</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84</v>
      </c>
      <c r="B42" s="32" t="s">
        <v>70</v>
      </c>
      <c r="C42" s="33" t="s">
        <v>238</v>
      </c>
      <c r="D42" s="32"/>
      <c r="E42" s="32"/>
      <c r="F42" s="32"/>
      <c r="G42" s="32"/>
      <c r="H42" s="32" t="s">
        <v>228</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84</v>
      </c>
      <c r="B43" s="32" t="s">
        <v>70</v>
      </c>
      <c r="C43" s="33" t="s">
        <v>239</v>
      </c>
      <c r="D43" s="32"/>
      <c r="E43" s="32"/>
      <c r="F43" s="32"/>
      <c r="G43" s="32"/>
      <c r="H43" s="32" t="s">
        <v>234</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86</v>
      </c>
      <c r="B44" s="32" t="s">
        <v>70</v>
      </c>
      <c r="C44" s="33" t="s">
        <v>88</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258</v>
      </c>
      <c r="B45" s="32" t="s">
        <v>70</v>
      </c>
      <c r="C45" s="33" t="s">
        <v>259</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260</v>
      </c>
      <c r="B46" s="32" t="s">
        <v>70</v>
      </c>
      <c r="C46" s="33" t="s">
        <v>261</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87</v>
      </c>
      <c r="B47" s="32" t="s">
        <v>70</v>
      </c>
      <c r="C47" s="33" t="s">
        <v>89</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90</v>
      </c>
      <c r="B48" s="32" t="s">
        <v>70</v>
      </c>
      <c r="C48" s="33" t="s">
        <v>92</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90</v>
      </c>
      <c r="B49" s="32" t="s">
        <v>70</v>
      </c>
      <c r="C49" s="33" t="s">
        <v>93</v>
      </c>
      <c r="D49" s="32"/>
      <c r="E49" s="32"/>
      <c r="F49" s="32"/>
      <c r="G49" s="32"/>
      <c r="H49" s="32" t="s">
        <v>91</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104</v>
      </c>
      <c r="B50" s="32" t="s">
        <v>70</v>
      </c>
      <c r="C50" s="33" t="s">
        <v>105</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104</v>
      </c>
      <c r="B51" s="32" t="s">
        <v>70</v>
      </c>
      <c r="C51" s="33" t="s">
        <v>106</v>
      </c>
      <c r="D51" s="32"/>
      <c r="E51" s="32"/>
      <c r="F51" s="32"/>
      <c r="G51" s="32"/>
      <c r="H51" s="32" t="s">
        <v>91</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320</v>
      </c>
      <c r="B52" s="32" t="s">
        <v>70</v>
      </c>
      <c r="C52" s="33" t="s">
        <v>321</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25</v>
      </c>
      <c r="B53" s="32" t="s">
        <v>70</v>
      </c>
      <c r="C53" s="33" t="s">
        <v>110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25</v>
      </c>
      <c r="B54" s="32" t="s">
        <v>70</v>
      </c>
      <c r="C54" s="33" t="s">
        <v>111</v>
      </c>
      <c r="D54" s="32"/>
      <c r="E54" s="32"/>
      <c r="F54" s="32"/>
      <c r="G54" s="32"/>
      <c r="H54" s="32" t="s">
        <v>107</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25</v>
      </c>
      <c r="B55" s="32" t="s">
        <v>70</v>
      </c>
      <c r="C55" s="33" t="s">
        <v>112</v>
      </c>
      <c r="D55" s="32"/>
      <c r="E55" s="32"/>
      <c r="F55" s="32"/>
      <c r="G55" s="32"/>
      <c r="H55" s="32" t="s">
        <v>108</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25</v>
      </c>
      <c r="B56" s="32" t="s">
        <v>70</v>
      </c>
      <c r="C56" s="33" t="s">
        <v>113</v>
      </c>
      <c r="D56" s="32"/>
      <c r="E56" s="32"/>
      <c r="F56" s="32"/>
      <c r="G56" s="32"/>
      <c r="H56" s="32" t="s">
        <v>109</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114</v>
      </c>
      <c r="B57" s="32" t="s">
        <v>70</v>
      </c>
      <c r="C57" s="33" t="s">
        <v>115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116</v>
      </c>
      <c r="B58" s="32" t="s">
        <v>70</v>
      </c>
      <c r="C58" s="33" t="s">
        <v>117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250</v>
      </c>
      <c r="B59" s="32" t="s">
        <v>70</v>
      </c>
      <c r="C59" s="33" t="s">
        <v>251</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40</v>
      </c>
      <c r="B60" s="32" t="s">
        <v>70</v>
      </c>
      <c r="C60" s="33" t="s">
        <v>118</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31</v>
      </c>
      <c r="B61" s="32" t="s">
        <v>70</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32</v>
      </c>
      <c r="B62" s="32" t="s">
        <v>70</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33</v>
      </c>
      <c r="B63" s="32" t="s">
        <v>70</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34</v>
      </c>
      <c r="B64" s="32" t="s">
        <v>70</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36</v>
      </c>
      <c r="B65" s="32" t="s">
        <v>70</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245</v>
      </c>
      <c r="B66" s="32" t="s">
        <v>70</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35</v>
      </c>
      <c r="B67" s="32" t="s">
        <v>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119</v>
      </c>
      <c r="B68" s="32" t="s">
        <v>70</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120</v>
      </c>
      <c r="B69" s="32" t="s">
        <v>70</v>
      </c>
      <c r="C69" s="33"/>
      <c r="D69" s="32"/>
      <c r="E69" s="32"/>
      <c r="F69" s="32"/>
      <c r="G69" s="32"/>
      <c r="H69" s="32"/>
      <c r="I69" s="32"/>
      <c r="J69" s="32"/>
      <c r="K69" s="32"/>
      <c r="L69" s="32"/>
      <c r="M69" s="32"/>
      <c r="N69" s="32"/>
      <c r="O69" s="32"/>
      <c r="P69" s="32"/>
      <c r="Q69" s="32"/>
      <c r="R69" s="32" t="s">
        <v>122</v>
      </c>
      <c r="S69" s="32"/>
      <c r="T69" s="32"/>
      <c r="U69" s="32"/>
      <c r="V69" s="32"/>
      <c r="W69" s="32"/>
      <c r="X69" s="32"/>
      <c r="Y69" s="32"/>
      <c r="Z69" s="32"/>
      <c r="AA69" s="32"/>
      <c r="AB69" s="32"/>
      <c r="AC69" s="32"/>
      <c r="AD69" s="32"/>
    </row>
    <row r="70" spans="1:30" s="31" customFormat="1" x14ac:dyDescent="0.2">
      <c r="A70" s="58" t="s">
        <v>121</v>
      </c>
      <c r="B70" s="32" t="s">
        <v>70</v>
      </c>
      <c r="C70" s="33"/>
      <c r="D70" s="32"/>
      <c r="E70" s="32"/>
      <c r="F70" s="32"/>
      <c r="G70" s="32"/>
      <c r="H70" s="32"/>
      <c r="I70" s="32"/>
      <c r="J70" s="32"/>
      <c r="K70" s="32"/>
      <c r="L70" s="32"/>
      <c r="M70" s="32"/>
      <c r="N70" s="32"/>
      <c r="O70" s="32"/>
      <c r="P70" s="32"/>
      <c r="Q70" s="32"/>
      <c r="R70" s="32" t="s">
        <v>123</v>
      </c>
      <c r="S70" s="32"/>
      <c r="T70" s="32"/>
      <c r="U70" s="32"/>
      <c r="V70" s="32"/>
      <c r="W70" s="32"/>
      <c r="X70" s="32"/>
      <c r="Y70" s="32"/>
      <c r="Z70" s="32"/>
      <c r="AA70" s="32"/>
      <c r="AB70" s="32"/>
      <c r="AC70" s="32"/>
      <c r="AD70" s="32"/>
    </row>
    <row r="71" spans="1:30" s="31" customFormat="1" x14ac:dyDescent="0.2">
      <c r="A71" s="58" t="s">
        <v>124</v>
      </c>
      <c r="B71" s="32" t="s">
        <v>70</v>
      </c>
      <c r="C71" s="33"/>
      <c r="D71" s="32"/>
      <c r="E71" s="32"/>
      <c r="F71" s="32"/>
      <c r="G71" s="32"/>
      <c r="H71" s="32" t="s">
        <v>355</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124</v>
      </c>
      <c r="B72" s="32" t="s">
        <v>70</v>
      </c>
      <c r="C72" s="33"/>
      <c r="D72" s="32"/>
      <c r="E72" s="32"/>
      <c r="F72" s="32"/>
      <c r="G72" s="32"/>
      <c r="H72" s="32" t="s">
        <v>354</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125</v>
      </c>
      <c r="B73" s="32" t="s">
        <v>70</v>
      </c>
      <c r="C73" s="33"/>
      <c r="D73" s="32"/>
      <c r="E73" s="32"/>
      <c r="F73" s="32"/>
      <c r="G73" s="32"/>
      <c r="H73" s="32" t="s">
        <v>356</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125</v>
      </c>
      <c r="B74" s="32" t="s">
        <v>70</v>
      </c>
      <c r="C74" s="33"/>
      <c r="D74" s="32"/>
      <c r="E74" s="32"/>
      <c r="F74" s="32"/>
      <c r="G74" s="32"/>
      <c r="H74" s="32" t="s">
        <v>357</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125</v>
      </c>
      <c r="B75" s="32" t="s">
        <v>70</v>
      </c>
      <c r="C75" s="33"/>
      <c r="D75" s="32"/>
      <c r="E75" s="32"/>
      <c r="F75" s="32"/>
      <c r="G75" s="32"/>
      <c r="H75" s="32" t="s">
        <v>358</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126</v>
      </c>
      <c r="B76" s="32" t="s">
        <v>129</v>
      </c>
      <c r="C76" s="33" t="s">
        <v>127</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130</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128</v>
      </c>
      <c r="B78" s="32" t="s">
        <v>129</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131</v>
      </c>
      <c r="B79" s="32" t="s">
        <v>133</v>
      </c>
      <c r="C79" s="33" t="s">
        <v>134</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130</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132</v>
      </c>
      <c r="B81" s="32" t="s">
        <v>133</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131</v>
      </c>
      <c r="B82" s="32" t="s">
        <v>133</v>
      </c>
      <c r="C82" s="33" t="s">
        <v>135</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130</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132</v>
      </c>
      <c r="B84" s="32" t="s">
        <v>133</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243</v>
      </c>
      <c r="B85" s="32" t="s">
        <v>70</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244</v>
      </c>
      <c r="B86" s="32" t="s">
        <v>70</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242</v>
      </c>
      <c r="B87" s="32" t="s">
        <v>70</v>
      </c>
      <c r="C87" s="33"/>
      <c r="D87" s="32"/>
      <c r="E87" s="32"/>
      <c r="F87" s="32"/>
      <c r="G87" s="32"/>
      <c r="H87" s="32" t="s">
        <v>359</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279</v>
      </c>
      <c r="B88" s="32" t="s">
        <v>70</v>
      </c>
      <c r="C88" s="33"/>
      <c r="D88" s="32"/>
      <c r="E88" s="32"/>
      <c r="F88" s="32"/>
      <c r="G88" s="32"/>
      <c r="H88" s="32" t="s">
        <v>360</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280</v>
      </c>
      <c r="B89" s="32" t="s">
        <v>70</v>
      </c>
      <c r="C89" s="33"/>
      <c r="D89" s="32"/>
      <c r="E89" s="32"/>
      <c r="F89" s="32"/>
      <c r="G89" s="32"/>
      <c r="H89" s="32" t="s">
        <v>361</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81" t="s">
        <v>291</v>
      </c>
      <c r="B91" s="81"/>
      <c r="C91" s="42"/>
      <c r="D91" s="43"/>
    </row>
    <row r="92" spans="1:30" x14ac:dyDescent="0.2">
      <c r="A92" s="71" t="s">
        <v>353</v>
      </c>
      <c r="B92" s="72"/>
      <c r="C92" s="73"/>
      <c r="D92" s="43"/>
    </row>
    <row r="94" spans="1:30" x14ac:dyDescent="0.2">
      <c r="A94" s="21" t="s">
        <v>136</v>
      </c>
      <c r="B94" s="21" t="s">
        <v>137</v>
      </c>
      <c r="C94" s="21" t="s">
        <v>138</v>
      </c>
      <c r="D94" s="21" t="s">
        <v>139</v>
      </c>
    </row>
    <row r="95" spans="1:30" x14ac:dyDescent="0.2">
      <c r="A95" s="22" t="s">
        <v>140</v>
      </c>
      <c r="B95" s="22" t="s">
        <v>141</v>
      </c>
      <c r="C95" s="22" t="s">
        <v>142</v>
      </c>
      <c r="D95" s="22">
        <v>2</v>
      </c>
    </row>
    <row r="96" spans="1:30" x14ac:dyDescent="0.2">
      <c r="A96" s="22" t="s">
        <v>143</v>
      </c>
      <c r="B96" s="22" t="s">
        <v>144</v>
      </c>
      <c r="C96" s="23" t="str">
        <f>"3 - 2"</f>
        <v>3 - 2</v>
      </c>
      <c r="D96" s="22">
        <v>1</v>
      </c>
    </row>
    <row r="97" spans="1:4" x14ac:dyDescent="0.2">
      <c r="A97" s="22" t="s">
        <v>145</v>
      </c>
      <c r="B97" s="22" t="s">
        <v>146</v>
      </c>
      <c r="C97" s="22" t="s">
        <v>147</v>
      </c>
      <c r="D97" s="22">
        <v>6</v>
      </c>
    </row>
    <row r="98" spans="1:4" x14ac:dyDescent="0.2">
      <c r="A98" s="22" t="s">
        <v>148</v>
      </c>
      <c r="B98" s="22" t="s">
        <v>149</v>
      </c>
      <c r="C98" s="22" t="s">
        <v>150</v>
      </c>
      <c r="D98" s="22">
        <v>5</v>
      </c>
    </row>
    <row r="99" spans="1:4" x14ac:dyDescent="0.2">
      <c r="A99" s="22" t="s">
        <v>151</v>
      </c>
      <c r="B99" s="22" t="s">
        <v>152</v>
      </c>
      <c r="C99" s="22" t="s">
        <v>153</v>
      </c>
      <c r="D99" s="22">
        <v>1</v>
      </c>
    </row>
    <row r="100" spans="1:4" x14ac:dyDescent="0.2">
      <c r="A100" s="22" t="s">
        <v>154</v>
      </c>
      <c r="B100" s="22" t="s">
        <v>155</v>
      </c>
      <c r="C100" s="22" t="s">
        <v>156</v>
      </c>
      <c r="D100" s="22" t="s">
        <v>157</v>
      </c>
    </row>
    <row r="101" spans="1:4" x14ac:dyDescent="0.2">
      <c r="A101" s="22" t="s">
        <v>158</v>
      </c>
      <c r="B101" s="22" t="s">
        <v>159</v>
      </c>
      <c r="C101" s="22" t="s">
        <v>160</v>
      </c>
      <c r="D101" s="22" t="s">
        <v>157</v>
      </c>
    </row>
    <row r="102" spans="1:4" x14ac:dyDescent="0.2">
      <c r="A102" s="22" t="s">
        <v>161</v>
      </c>
      <c r="B102" s="22" t="s">
        <v>162</v>
      </c>
      <c r="C102" s="22" t="s">
        <v>163</v>
      </c>
      <c r="D102" s="22" t="s">
        <v>157</v>
      </c>
    </row>
    <row r="103" spans="1:4" x14ac:dyDescent="0.2">
      <c r="A103" s="22" t="s">
        <v>164</v>
      </c>
      <c r="B103" s="22" t="s">
        <v>165</v>
      </c>
      <c r="C103" s="22" t="s">
        <v>166</v>
      </c>
      <c r="D103" s="22" t="s">
        <v>157</v>
      </c>
    </row>
    <row r="104" spans="1:4" x14ac:dyDescent="0.2">
      <c r="A104" s="22" t="s">
        <v>167</v>
      </c>
      <c r="B104" s="22" t="s">
        <v>168</v>
      </c>
      <c r="C104" s="22" t="s">
        <v>169</v>
      </c>
      <c r="D104" s="22" t="s">
        <v>157</v>
      </c>
    </row>
    <row r="105" spans="1:4" x14ac:dyDescent="0.2">
      <c r="A105" s="22" t="s">
        <v>170</v>
      </c>
      <c r="B105" s="22" t="s">
        <v>171</v>
      </c>
      <c r="C105" s="22" t="s">
        <v>172</v>
      </c>
      <c r="D105" s="22" t="s">
        <v>157</v>
      </c>
    </row>
    <row r="106" spans="1:4" x14ac:dyDescent="0.2">
      <c r="A106" s="22" t="s">
        <v>173</v>
      </c>
      <c r="B106" s="22" t="s">
        <v>174</v>
      </c>
      <c r="C106" s="22" t="s">
        <v>175</v>
      </c>
      <c r="D106" s="22" t="s">
        <v>157</v>
      </c>
    </row>
    <row r="107" spans="1:4" x14ac:dyDescent="0.2">
      <c r="A107" s="22" t="s">
        <v>176</v>
      </c>
      <c r="B107" s="22" t="s">
        <v>177</v>
      </c>
      <c r="C107" s="22" t="s">
        <v>178</v>
      </c>
      <c r="D107" s="22" t="s">
        <v>157</v>
      </c>
    </row>
    <row r="108" spans="1:4" x14ac:dyDescent="0.2">
      <c r="A108" s="22" t="s">
        <v>179</v>
      </c>
      <c r="B108" s="22" t="s">
        <v>180</v>
      </c>
      <c r="C108" s="22" t="s">
        <v>181</v>
      </c>
      <c r="D108" s="22" t="s">
        <v>182</v>
      </c>
    </row>
    <row r="109" spans="1:4" x14ac:dyDescent="0.2">
      <c r="A109" s="24"/>
      <c r="B109" s="24"/>
      <c r="C109" s="25"/>
      <c r="D109" s="24"/>
    </row>
    <row r="110" spans="1:4" x14ac:dyDescent="0.2">
      <c r="A110" s="24"/>
      <c r="B110" s="21" t="s">
        <v>183</v>
      </c>
      <c r="C110" s="21" t="s">
        <v>138</v>
      </c>
      <c r="D110" s="24"/>
    </row>
    <row r="111" spans="1:4" x14ac:dyDescent="0.2">
      <c r="A111" s="24"/>
      <c r="B111" s="22" t="s">
        <v>295</v>
      </c>
      <c r="C111" s="22" t="s">
        <v>296</v>
      </c>
      <c r="D111" s="24"/>
    </row>
    <row r="112" spans="1:4" ht="17" x14ac:dyDescent="0.2">
      <c r="A112" s="24"/>
      <c r="B112" s="22" t="s">
        <v>297</v>
      </c>
      <c r="C112" s="38" t="s">
        <v>298</v>
      </c>
      <c r="D112" s="24"/>
    </row>
    <row r="113" spans="1:4" ht="17" x14ac:dyDescent="0.2">
      <c r="A113" s="24"/>
      <c r="B113" s="26" t="s">
        <v>184</v>
      </c>
      <c r="C113" s="27" t="s">
        <v>185</v>
      </c>
      <c r="D113" s="24"/>
    </row>
    <row r="114" spans="1:4" ht="17" x14ac:dyDescent="0.2">
      <c r="A114" s="24"/>
      <c r="B114" s="27" t="s">
        <v>185</v>
      </c>
      <c r="C114" s="27" t="s">
        <v>185</v>
      </c>
      <c r="D114" s="24"/>
    </row>
    <row r="115" spans="1:4" ht="34" x14ac:dyDescent="0.2">
      <c r="A115" s="24"/>
      <c r="B115" s="27" t="s">
        <v>186</v>
      </c>
      <c r="C115" s="27" t="s">
        <v>187</v>
      </c>
      <c r="D115" s="24"/>
    </row>
    <row r="116" spans="1:4" ht="17" x14ac:dyDescent="0.2">
      <c r="A116" s="24"/>
      <c r="B116" s="27" t="s">
        <v>188</v>
      </c>
      <c r="C116" s="27" t="s">
        <v>189</v>
      </c>
      <c r="D116" s="24"/>
    </row>
    <row r="117" spans="1:4" ht="17" x14ac:dyDescent="0.2">
      <c r="A117" s="24"/>
      <c r="B117" s="27" t="s">
        <v>190</v>
      </c>
      <c r="C117" s="27" t="s">
        <v>191</v>
      </c>
      <c r="D117" s="24"/>
    </row>
    <row r="118" spans="1:4" ht="17" x14ac:dyDescent="0.2">
      <c r="A118" s="24"/>
      <c r="B118" s="27" t="s">
        <v>192</v>
      </c>
      <c r="C118" s="27" t="s">
        <v>193</v>
      </c>
      <c r="D118" s="24"/>
    </row>
    <row r="119" spans="1:4" ht="17" x14ac:dyDescent="0.2">
      <c r="A119" s="24"/>
      <c r="B119" s="27" t="s">
        <v>194</v>
      </c>
      <c r="C119" s="27" t="s">
        <v>195</v>
      </c>
      <c r="D119" s="24"/>
    </row>
    <row r="120" spans="1:4" ht="34" x14ac:dyDescent="0.2">
      <c r="A120" s="24"/>
      <c r="B120" s="27" t="s">
        <v>290</v>
      </c>
      <c r="C120" s="27" t="s">
        <v>289</v>
      </c>
      <c r="D120" s="24"/>
    </row>
    <row r="121" spans="1:4" ht="17" x14ac:dyDescent="0.2">
      <c r="A121" s="24"/>
      <c r="B121" s="27" t="s">
        <v>196</v>
      </c>
      <c r="C121" s="27" t="s">
        <v>197</v>
      </c>
      <c r="D121" s="24"/>
    </row>
    <row r="122" spans="1:4" ht="17" x14ac:dyDescent="0.2">
      <c r="A122" s="24"/>
      <c r="B122" s="27" t="s">
        <v>262</v>
      </c>
      <c r="C122" s="27" t="s">
        <v>262</v>
      </c>
      <c r="D122" s="24"/>
    </row>
    <row r="123" spans="1:4" ht="17" x14ac:dyDescent="0.2">
      <c r="A123" s="24"/>
      <c r="B123" s="27" t="s">
        <v>198</v>
      </c>
      <c r="C123" s="27" t="s">
        <v>199</v>
      </c>
      <c r="D123" s="24"/>
    </row>
    <row r="124" spans="1:4" ht="17" x14ac:dyDescent="0.2">
      <c r="A124" s="24"/>
      <c r="B124" s="27" t="s">
        <v>200</v>
      </c>
      <c r="C124" s="27" t="s">
        <v>201</v>
      </c>
      <c r="D124" s="24"/>
    </row>
    <row r="125" spans="1:4" ht="17" x14ac:dyDescent="0.2">
      <c r="A125" s="24"/>
      <c r="B125" s="27" t="s">
        <v>202</v>
      </c>
      <c r="C125" s="27" t="s">
        <v>203</v>
      </c>
      <c r="D125" s="24"/>
    </row>
    <row r="126" spans="1:4" ht="17" x14ac:dyDescent="0.2">
      <c r="A126" s="24"/>
      <c r="B126" s="27" t="s">
        <v>204</v>
      </c>
      <c r="C126" s="27" t="s">
        <v>205</v>
      </c>
      <c r="D126" s="24"/>
    </row>
    <row r="127" spans="1:4" ht="17" x14ac:dyDescent="0.2">
      <c r="A127" s="24"/>
      <c r="B127" s="27" t="s">
        <v>206</v>
      </c>
      <c r="C127" s="27" t="s">
        <v>207</v>
      </c>
      <c r="D127" s="24"/>
    </row>
    <row r="128" spans="1:4" ht="34" x14ac:dyDescent="0.2">
      <c r="A128" s="24"/>
      <c r="B128" s="27" t="s">
        <v>208</v>
      </c>
      <c r="C128" s="27" t="s">
        <v>209</v>
      </c>
      <c r="D128" s="24"/>
    </row>
    <row r="129" spans="1:4" ht="17" x14ac:dyDescent="0.2">
      <c r="A129" s="24"/>
      <c r="B129" s="27" t="s">
        <v>210</v>
      </c>
      <c r="C129" s="27" t="s">
        <v>211</v>
      </c>
      <c r="D129" s="24"/>
    </row>
    <row r="130" spans="1:4" ht="17" x14ac:dyDescent="0.2">
      <c r="A130" s="24"/>
      <c r="B130" s="27" t="s">
        <v>212</v>
      </c>
      <c r="C130" s="27" t="s">
        <v>213</v>
      </c>
      <c r="D130" s="24"/>
    </row>
    <row r="131" spans="1:4" ht="17" x14ac:dyDescent="0.2">
      <c r="A131" s="24"/>
      <c r="B131" s="27" t="s">
        <v>214</v>
      </c>
      <c r="C131" s="27" t="s">
        <v>215</v>
      </c>
      <c r="D131" s="24"/>
    </row>
    <row r="132" spans="1:4" ht="34" x14ac:dyDescent="0.2">
      <c r="A132" s="24"/>
      <c r="B132" s="27" t="s">
        <v>216</v>
      </c>
      <c r="C132" s="27" t="s">
        <v>217</v>
      </c>
      <c r="D132" s="24"/>
    </row>
    <row r="133" spans="1:4" ht="51" x14ac:dyDescent="0.2">
      <c r="A133" s="24"/>
      <c r="B133" s="27" t="s">
        <v>218</v>
      </c>
      <c r="C133" s="27" t="s">
        <v>219</v>
      </c>
      <c r="D133" s="24"/>
    </row>
    <row r="134" spans="1:4" ht="17" x14ac:dyDescent="0.2">
      <c r="A134" s="24"/>
      <c r="B134" s="28" t="s">
        <v>220</v>
      </c>
      <c r="C134" s="28" t="s">
        <v>221</v>
      </c>
      <c r="D134" s="24"/>
    </row>
    <row r="135" spans="1:4" ht="34" x14ac:dyDescent="0.2">
      <c r="A135" s="24"/>
      <c r="B135" s="28" t="s">
        <v>222</v>
      </c>
      <c r="C135" s="28" t="s">
        <v>123</v>
      </c>
      <c r="D135" s="24"/>
    </row>
    <row r="136" spans="1:4" ht="17" x14ac:dyDescent="0.2">
      <c r="A136" s="24"/>
      <c r="B136" s="28" t="s">
        <v>223</v>
      </c>
      <c r="C136" s="28" t="s">
        <v>223</v>
      </c>
      <c r="D136" s="24"/>
    </row>
    <row r="137" spans="1:4" ht="17" x14ac:dyDescent="0.2">
      <c r="A137" s="24"/>
      <c r="B137" s="28" t="s">
        <v>246</v>
      </c>
      <c r="C137" s="28" t="s">
        <v>246</v>
      </c>
      <c r="D137" s="24"/>
    </row>
    <row r="138" spans="1:4" ht="17" x14ac:dyDescent="0.2">
      <c r="A138" s="24"/>
      <c r="B138" s="28" t="s">
        <v>263</v>
      </c>
      <c r="C138" s="28" t="s">
        <v>264</v>
      </c>
      <c r="D138" s="24"/>
    </row>
    <row r="139" spans="1:4" ht="34" x14ac:dyDescent="0.2">
      <c r="A139" s="24"/>
      <c r="B139" s="28" t="s">
        <v>265</v>
      </c>
      <c r="C139" s="28" t="s">
        <v>266</v>
      </c>
      <c r="D139" s="24"/>
    </row>
    <row r="140" spans="1:4" ht="17" x14ac:dyDescent="0.2">
      <c r="A140" s="24"/>
      <c r="B140" s="28" t="s">
        <v>267</v>
      </c>
      <c r="C140" s="28" t="s">
        <v>268</v>
      </c>
      <c r="D140" s="24"/>
    </row>
    <row r="141" spans="1:4" ht="34" x14ac:dyDescent="0.2">
      <c r="A141" s="24"/>
      <c r="B141" s="28" t="s">
        <v>269</v>
      </c>
      <c r="C141" s="28" t="s">
        <v>270</v>
      </c>
      <c r="D141" s="24"/>
    </row>
    <row r="142" spans="1:4" ht="17" x14ac:dyDescent="0.2">
      <c r="A142" s="24"/>
      <c r="B142" s="28" t="s">
        <v>271</v>
      </c>
      <c r="C142" s="28" t="s">
        <v>272</v>
      </c>
      <c r="D142" s="24"/>
    </row>
    <row r="143" spans="1:4" ht="17" x14ac:dyDescent="0.2">
      <c r="A143" s="24"/>
      <c r="B143" s="28" t="s">
        <v>294</v>
      </c>
      <c r="C143" s="28" t="s">
        <v>294</v>
      </c>
      <c r="D143" s="24"/>
    </row>
    <row r="144" spans="1:4" ht="17" x14ac:dyDescent="0.2">
      <c r="A144" s="40"/>
      <c r="B144" s="41" t="s">
        <v>292</v>
      </c>
      <c r="C144" s="41" t="s">
        <v>293</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5" stopIfTrue="1">
      <formula>$A6="begin repeat"</formula>
    </cfRule>
    <cfRule type="expression" dxfId="81" priority="96" stopIfTrue="1">
      <formula>$A6="end group"</formula>
    </cfRule>
    <cfRule type="expression" dxfId="80" priority="98" stopIfTrue="1">
      <formula>$A6="begin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onditionalFormatting>
  <conditionalFormatting sqref="A6:J6">
    <cfRule type="expression" dxfId="68" priority="67" stopIfTrue="1">
      <formula>$A6="comments"</formula>
    </cfRule>
    <cfRule type="expression" dxfId="67" priority="69" stopIfTrue="1">
      <formula>OR($A6="audio", $A6="video")</formula>
    </cfRule>
    <cfRule type="expression" dxfId="66" priority="71" stopIfTrue="1">
      <formula>$A6="image"</formula>
    </cfRule>
    <cfRule type="expression" dxfId="65" priority="73" stopIfTrue="1">
      <formula>OR($A6="date", $A6="datetime")</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70" stopIfTrue="1">
      <formula>$A6="image"</formula>
    </cfRule>
    <cfRule type="expression" dxfId="59" priority="72" stopIfTrue="1">
      <formula>OR($A6="date", $A6="datetime")</formula>
    </cfRule>
    <cfRule type="expression" dxfId="58" priority="85" stopIfTrue="1">
      <formula>OR(AND(LEFT($A6, 16)="select_multiple ", LEN($A6)&gt;16, NOT(ISNUMBER(SEARCH(" ", $A6, 17)))), AND(LEFT($A6, 11)="select_one ", LEN($A6)&gt;11, NOT(ISNUMBER(SEARCH(" ", $A6, 12)))))</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78" stopIfTrue="1">
      <formula>$A6="barcode"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3" stopIfTrue="1">
      <formula>$A6="barcode"</formula>
    </cfRule>
    <cfRule type="expression" dxfId="44" priority="44" stopIfTrue="1">
      <formula>$A6="geopoint"</formula>
    </cfRule>
    <cfRule type="expression" dxfId="43" priority="45" stopIfTrue="1">
      <formula>OR(AND(LEFT($A6, 16)="select_multiple ", LEN($A6)&gt;16, NOT(ISNUMBER(SEARCH(" ", $A6, 17)))), AND(LEFT($A6, 11)="select_one ", LEN($A6)&gt;11, NOT(ISNUMBER(SEARCH(" ", $A6, 12)))))</formula>
    </cfRule>
    <cfRule type="expression" dxfId="42" priority="46" stopIfTrue="1">
      <formula>$A6="begin repeat"</formula>
    </cfRule>
    <cfRule type="expression" dxfId="41" priority="47" stopIfTrue="1">
      <formula>$A6="begin group"</formula>
    </cfRule>
  </conditionalFormatting>
  <conditionalFormatting sqref="K6">
    <cfRule type="expression" dxfId="40" priority="30" stopIfTrue="1">
      <formula>$A6="decimal"</formula>
    </cfRule>
    <cfRule type="expression" dxfId="39" priority="32" stopIfTrue="1">
      <formula>$A6="integer"</formula>
    </cfRule>
    <cfRule type="expression" dxfId="38" priority="36" stopIfTrue="1">
      <formula>$A6="begin repeat"</formula>
    </cfRule>
    <cfRule type="expression" dxfId="37" priority="37" stopIfTrue="1">
      <formula>$A6="end group"</formula>
    </cfRule>
    <cfRule type="expression" dxfId="36" priority="38" stopIfTrue="1">
      <formula>$A6="begin group"</formula>
    </cfRule>
  </conditionalFormatting>
  <conditionalFormatting sqref="K6:O6">
    <cfRule type="expression" dxfId="35" priority="31" stopIfTrue="1">
      <formula>$A6="decimal"</formula>
    </cfRule>
    <cfRule type="expression" dxfId="34" priority="33" stopIfTrue="1">
      <formula>$A6="integer"</formula>
    </cfRule>
    <cfRule type="expression" dxfId="33" priority="34" stopIfTrue="1">
      <formula>$A6="text"</formula>
    </cfRule>
    <cfRule type="expression" dxfId="32" priority="35" stopIfTrue="1">
      <formula>$A6="end repeat"</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2" stopIfTrue="1">
      <formula>OR($A6="calculate", $A6="calculate_here")</formula>
    </cfRule>
    <cfRule type="expression" dxfId="12" priority="53" stopIfTrue="1">
      <formula>$A6="note"</formula>
    </cfRule>
    <cfRule type="expression" dxfId="11" priority="54" stopIfTrue="1">
      <formula>$A6="barcode"</formula>
    </cfRule>
    <cfRule type="expression" dxfId="10" priority="55" stopIfTrue="1">
      <formula>$A6="geopoint"</formula>
    </cfRule>
    <cfRule type="expression" dxfId="9" priority="56" stopIfTrue="1">
      <formula>OR($A6="audio audit", $A6="text audit")</formula>
    </cfRule>
    <cfRule type="expression" dxfId="8" priority="57" stopIfTrue="1">
      <formula>OR($A6="phonenumber", $A6="start", $A6="end", $A6="deviceid", $A6="subscriberid", $A6="simserial")</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65" stopIfTrue="1">
      <formula>$A6="begin group"</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width="36" customWidth="1"/>
  </cols>
  <sheetData>
    <row r="1" spans="1:8" ht="16" customHeight="1" x14ac:dyDescent="0.2">
      <c r="A1" s="74" t="s">
        <v>46</v>
      </c>
      <c r="B1" s="75"/>
    </row>
    <row r="2" spans="1:8" ht="18" customHeight="1" x14ac:dyDescent="0.2">
      <c r="A2" s="44"/>
      <c r="B2" s="45"/>
    </row>
    <row r="3" spans="1:8" ht="36" customHeight="1" x14ac:dyDescent="0.2">
      <c r="A3" s="78" t="s">
        <v>302</v>
      </c>
      <c r="B3" s="79"/>
    </row>
    <row r="4" spans="1:8" ht="19" customHeight="1" x14ac:dyDescent="0.2">
      <c r="A4" s="84" t="s">
        <v>322</v>
      </c>
      <c r="B4" s="85"/>
    </row>
    <row r="5" spans="1:8" ht="19" customHeight="1" x14ac:dyDescent="0.2">
      <c r="A5" s="84" t="s">
        <v>323</v>
      </c>
      <c r="B5" s="85"/>
    </row>
    <row r="6" spans="1:8" ht="20" customHeight="1" x14ac:dyDescent="0.2">
      <c r="A6" s="82" t="s">
        <v>324</v>
      </c>
      <c r="B6" s="83"/>
    </row>
    <row r="8" spans="1:8" s="3" customFormat="1" ht="18" customHeight="1" x14ac:dyDescent="0.2">
      <c r="A8" s="12" t="s">
        <v>24</v>
      </c>
      <c r="B8" s="12" t="s">
        <v>249</v>
      </c>
      <c r="C8" s="35" t="s">
        <v>23</v>
      </c>
      <c r="D8" s="35" t="s">
        <v>51</v>
      </c>
      <c r="E8" s="12" t="s">
        <v>25</v>
      </c>
      <c r="F8" s="12" t="s">
        <v>52</v>
      </c>
      <c r="G8" s="12" t="s">
        <v>42</v>
      </c>
    </row>
    <row r="9" spans="1:8" s="61" customFormat="1" ht="272" x14ac:dyDescent="0.2">
      <c r="A9" s="60" t="s">
        <v>48</v>
      </c>
      <c r="B9" s="60" t="s">
        <v>49</v>
      </c>
      <c r="C9" s="60" t="s">
        <v>50</v>
      </c>
      <c r="D9" s="60" t="s">
        <v>327</v>
      </c>
      <c r="E9" s="60" t="s">
        <v>328</v>
      </c>
      <c r="F9" s="60" t="s">
        <v>53</v>
      </c>
      <c r="G9" s="60" t="s">
        <v>54</v>
      </c>
      <c r="H9" s="60"/>
    </row>
    <row r="10" spans="1:8" s="66" customFormat="1" ht="34" x14ac:dyDescent="0.2">
      <c r="D10" s="67" t="s">
        <v>307</v>
      </c>
      <c r="E10" s="68" t="s">
        <v>326</v>
      </c>
      <c r="G10" s="57" t="s">
        <v>312</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width="36" customWidth="1"/>
  </cols>
  <sheetData>
    <row r="1" spans="1:8" x14ac:dyDescent="0.2">
      <c r="A1" s="88" t="s">
        <v>44</v>
      </c>
      <c r="B1" s="89"/>
      <c r="C1" s="36"/>
      <c r="D1" s="36"/>
      <c r="E1" s="36"/>
      <c r="F1" s="36"/>
    </row>
    <row r="2" spans="1:8" x14ac:dyDescent="0.2">
      <c r="A2" s="90"/>
      <c r="B2" s="91"/>
      <c r="C2" s="36"/>
      <c r="D2" s="36"/>
      <c r="E2" s="36"/>
      <c r="F2" s="36"/>
    </row>
    <row r="3" spans="1:8" ht="55" customHeight="1" x14ac:dyDescent="0.2">
      <c r="A3" s="86" t="s">
        <v>45</v>
      </c>
      <c r="B3" s="87"/>
      <c r="C3" s="36"/>
      <c r="D3" s="36"/>
      <c r="E3" s="36"/>
      <c r="F3" s="36"/>
    </row>
    <row r="4" spans="1:8" x14ac:dyDescent="0.2">
      <c r="A4" s="36"/>
      <c r="B4" s="36"/>
      <c r="C4" s="36"/>
      <c r="D4" s="36"/>
      <c r="E4" s="36"/>
      <c r="F4" s="36"/>
    </row>
    <row r="5" spans="1:8" s="49" customFormat="1" ht="18" customHeight="1" x14ac:dyDescent="0.2">
      <c r="A5" s="47" t="s">
        <v>18</v>
      </c>
      <c r="B5" s="47" t="s">
        <v>19</v>
      </c>
      <c r="C5" s="47" t="s">
        <v>22</v>
      </c>
      <c r="D5" s="47" t="s">
        <v>20</v>
      </c>
      <c r="E5" s="47" t="s">
        <v>21</v>
      </c>
      <c r="F5" s="48" t="s">
        <v>26</v>
      </c>
      <c r="H5" s="50"/>
    </row>
    <row r="6" spans="1:8" s="52" customFormat="1" ht="388" x14ac:dyDescent="0.2">
      <c r="A6" s="51" t="s">
        <v>304</v>
      </c>
      <c r="B6" s="51" t="s">
        <v>305</v>
      </c>
      <c r="C6" s="51" t="s">
        <v>319</v>
      </c>
      <c r="D6" s="51" t="s">
        <v>308</v>
      </c>
      <c r="E6" s="51" t="s">
        <v>309</v>
      </c>
      <c r="F6" s="51" t="s">
        <v>310</v>
      </c>
    </row>
    <row r="7" spans="1:8" s="52" customFormat="1" ht="34" x14ac:dyDescent="0.2">
      <c r="A7" s="62" t="s">
        <v>303</v>
      </c>
      <c r="B7" s="63"/>
      <c r="C7" s="62" t="s">
        <v>318</v>
      </c>
      <c r="D7" s="62" t="s">
        <v>306</v>
      </c>
      <c r="E7" s="62" t="s">
        <v>306</v>
      </c>
      <c r="F7" s="62" t="s">
        <v>307</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Dobility, Inc.</cp:lastModifiedBy>
  <cp:revision>69</cp:revision>
  <cp:lastPrinted>1601-01-01T00:00:00Z</cp:lastPrinted>
  <dcterms:created xsi:type="dcterms:W3CDTF">2011-04-25T12:27:36Z</dcterms:created>
  <dcterms:modified xsi:type="dcterms:W3CDTF">2023-12-16T20:34:48Z</dcterms:modified>
</cp:coreProperties>
</file>