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Excel_Data_Analytics_Course\my_practice\Project_2-Analysis\"/>
    </mc:Choice>
  </mc:AlternateContent>
  <xr:revisionPtr revIDLastSave="0" documentId="13_ncr:1_{E9F5D520-4A43-4DC4-85E4-B413D2F6DF11}" xr6:coauthVersionLast="47" xr6:coauthVersionMax="47" xr10:uidLastSave="{00000000-0000-0000-0000-000000000000}"/>
  <bookViews>
    <workbookView xWindow="-28920" yWindow="-120" windowWidth="29040" windowHeight="15720" activeTab="3" xr2:uid="{6C0173F5-015F-41C9-A6C4-8A5FDFBB2861}"/>
  </bookViews>
  <sheets>
    <sheet name="Salary_Analysis" sheetId="1" r:id="rId1"/>
    <sheet name="Salary_Vs_Skills" sheetId="5" r:id="rId2"/>
    <sheet name="Skill_Job_Analysis" sheetId="4" r:id="rId3"/>
    <sheet name="Skill_Salary_Analysis" sheetId="6" r:id="rId4"/>
  </sheets>
  <definedNames>
    <definedName name="Slicer_job_country">#N/A</definedName>
    <definedName name="Slicer_job_title_short1">#N/A</definedName>
  </definedNames>
  <calcPr calcId="191029"/>
  <pivotCaches>
    <pivotCache cacheId="44" r:id="rId5"/>
    <pivotCache cacheId="47" r:id="rId6"/>
    <pivotCache cacheId="50" r:id="rId7"/>
    <pivotCache cacheId="5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ea8c01f-97f4-4c9d-b5c0-2e5e051fd449" name="data_jobs_salary" connection="Query - data_jobs_salary"/>
          <x15:modelTable id="data_jobs_skill_be3c7628-7958-49c4-afce-6662f2d70061" name="data_jobs_skill" connection="Query - data_jobs_skill"/>
        </x15:modelTables>
        <x15:modelRelationships>
          <x15:modelRelationship fromTable="data_jobs_skill"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5" l="1" a="1"/>
  <c r="E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D6DA0A-EEBE-4614-A3BF-69D5FCCA4F63}" name="Query - data_jobs_salary" description="Connection to the 'data_jobs_salary' query in the workbook." type="100" refreshedVersion="8" minRefreshableVersion="5">
    <extLst>
      <ext xmlns:x15="http://schemas.microsoft.com/office/spreadsheetml/2010/11/main" uri="{DE250136-89BD-433C-8126-D09CA5730AF9}">
        <x15:connection id="d00767c3-b871-404f-9dda-9959d632a26d"/>
      </ext>
    </extLst>
  </connection>
  <connection id="2" xr16:uid="{88C1229B-8DD4-4688-BAD4-41992E34FDC6}" name="Query - data_jobs_skill" description="Connection to the 'data_jobs_skill' query in the workbook." type="100" refreshedVersion="8" minRefreshableVersion="5">
    <extLst>
      <ext xmlns:x15="http://schemas.microsoft.com/office/spreadsheetml/2010/11/main" uri="{DE250136-89BD-433C-8126-D09CA5730AF9}">
        <x15:connection id="98e40c01-cf2e-4162-a7d1-996cf9659f18"/>
      </ext>
    </extLst>
  </connection>
  <connection id="3" xr16:uid="{B22E897E-0477-494D-992A-1F2E45A936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<sst xmlns="http://schemas.openxmlformats.org/spreadsheetml/2006/main" count="57" uniqueCount="29">
  <si>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</si>
  <si>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</si>
  <si>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</si>
  <si>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</si>
  <si>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</si>
  <si>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</si>
  <si>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</si>
  <si>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</si>
  <si>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</si>
  <si>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</si>
  <si>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</si>
  <si>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</si>
  <si>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Tableau</t>
  </si>
  <si>
    <t>R</t>
  </si>
  <si>
    <t>Excel</t>
  </si>
  <si>
    <t>SAS</t>
  </si>
  <si>
    <t>Row Labels</t>
  </si>
  <si>
    <t>Grand Total</t>
  </si>
  <si>
    <t>Median Salary</t>
  </si>
  <si>
    <t>Median Salary US</t>
  </si>
  <si>
    <t>Median Salary Non-US</t>
  </si>
  <si>
    <t>Skill Per Job</t>
  </si>
  <si>
    <t>Median Salary - Skill</t>
  </si>
  <si>
    <t xml:space="preserve"> </t>
  </si>
  <si>
    <t>Skill Likelihood</t>
  </si>
  <si>
    <t>Spark</t>
  </si>
  <si>
    <t>AWS</t>
  </si>
  <si>
    <t>Azure</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</si>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</sst>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 equal</a:t>
            </a:r>
            <a:r>
              <a:rPr lang="en-US" baseline="0"/>
              <a:t>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1413332639781451E-2"/>
                  <c:y val="-5.0491367907141385E-2"/>
                </c:manualLayout>
              </c:layout>
              <c:tx>
                <c:rich>
                  <a:bodyPr/>
                  <a:lstStyle/>
                  <a:p>
                    <a:fld id="{A5468069-105B-4B27-82FE-D1515D341C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A5-4D27-9222-BBAD12E43F26}"/>
                </c:ext>
              </c:extLst>
            </c:dLbl>
            <c:dLbl>
              <c:idx val="1"/>
              <c:layout>
                <c:manualLayout>
                  <c:x val="-5.809369303763099E-2"/>
                  <c:y val="5.4097894186222843E-2"/>
                </c:manualLayout>
              </c:layout>
              <c:tx>
                <c:rich>
                  <a:bodyPr/>
                  <a:lstStyle/>
                  <a:p>
                    <a:fld id="{C9280C72-DDF6-4754-94C6-35226489C5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A5-4D27-9222-BBAD12E43F26}"/>
                </c:ext>
              </c:extLst>
            </c:dLbl>
            <c:dLbl>
              <c:idx val="2"/>
              <c:tx>
                <c:rich>
                  <a:bodyPr/>
                  <a:lstStyle/>
                  <a:p>
                    <a:fld id="{91A2DD39-1D36-43BA-AEA8-C300846350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2A5-4D27-9222-BBAD12E43F26}"/>
                </c:ext>
              </c:extLst>
            </c:dLbl>
            <c:dLbl>
              <c:idx val="3"/>
              <c:tx>
                <c:rich>
                  <a:bodyPr/>
                  <a:lstStyle/>
                  <a:p>
                    <a:fld id="{E0179795-1C4D-42C5-8448-BD4EB241E7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2A5-4D27-9222-BBAD12E43F26}"/>
                </c:ext>
              </c:extLst>
            </c:dLbl>
            <c:dLbl>
              <c:idx val="4"/>
              <c:tx>
                <c:rich>
                  <a:bodyPr/>
                  <a:lstStyle/>
                  <a:p>
                    <a:fld id="{919B8A36-3DB7-48EF-957C-FBCE2268A9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2A5-4D27-9222-BBAD12E43F26}"/>
                </c:ext>
              </c:extLst>
            </c:dLbl>
            <c:dLbl>
              <c:idx val="5"/>
              <c:layout>
                <c:manualLayout>
                  <c:x val="-1.6598198010751773E-2"/>
                  <c:y val="-8.6556630697956549E-2"/>
                </c:manualLayout>
              </c:layout>
              <c:tx>
                <c:rich>
                  <a:bodyPr/>
                  <a:lstStyle/>
                  <a:p>
                    <a:fld id="{3C2623DE-4DE3-4D80-91EC-D614EFC1B0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A5-4D27-9222-BBAD12E43F26}"/>
                </c:ext>
              </c:extLst>
            </c:dLbl>
            <c:dLbl>
              <c:idx val="6"/>
              <c:layout>
                <c:manualLayout>
                  <c:x val="-5.3114233634405504E-2"/>
                  <c:y val="-6.8523999302549002E-2"/>
                </c:manualLayout>
              </c:layout>
              <c:tx>
                <c:rich>
                  <a:bodyPr/>
                  <a:lstStyle/>
                  <a:p>
                    <a:fld id="{B5A32FFA-030A-4DAB-BB44-8A1E1A01E9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A5-4D27-9222-BBAD12E43F26}"/>
                </c:ext>
              </c:extLst>
            </c:dLbl>
            <c:dLbl>
              <c:idx val="7"/>
              <c:layout>
                <c:manualLayout>
                  <c:x val="4.9794594032255132E-3"/>
                  <c:y val="-3.6065262790815227E-2"/>
                </c:manualLayout>
              </c:layout>
              <c:tx>
                <c:rich>
                  <a:bodyPr/>
                  <a:lstStyle/>
                  <a:p>
                    <a:fld id="{ABD4A0E0-A196-447B-AEFF-F9D4B6C3A1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2A5-4D27-9222-BBAD12E43F26}"/>
                </c:ext>
              </c:extLst>
            </c:dLbl>
            <c:dLbl>
              <c:idx val="8"/>
              <c:layout>
                <c:manualLayout>
                  <c:x val="-8.7705872310464353E-2"/>
                  <c:y val="-6.7789417778308589E-2"/>
                </c:manualLayout>
              </c:layout>
              <c:tx>
                <c:rich>
                  <a:bodyPr/>
                  <a:lstStyle/>
                  <a:p>
                    <a:fld id="{9DBF78DB-DE26-48A8-B8C2-B3046B0F54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A5-4D27-9222-BBAD12E43F26}"/>
                </c:ext>
              </c:extLst>
            </c:dLbl>
            <c:dLbl>
              <c:idx val="9"/>
              <c:tx>
                <c:rich>
                  <a:bodyPr/>
                  <a:lstStyle/>
                  <a:p>
                    <a:fld id="{E028F5B1-A435-4D00-A766-BB2B138DF9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2A5-4D27-9222-BBAD12E43F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32A5-4D27-9222-BBAD12E43F26}"/>
            </c:ext>
          </c:extLst>
        </c:ser>
        <c:dLbls>
          <c:showLegendKey val="0"/>
          <c:showVal val="0"/>
          <c:showCatName val="0"/>
          <c:showSerName val="0"/>
          <c:showPercent val="0"/>
          <c:showBubbleSize val="0"/>
        </c:dLbls>
        <c:axId val="1149354464"/>
        <c:axId val="524984880"/>
      </c:scatterChart>
      <c:valAx>
        <c:axId val="11493544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984880"/>
        <c:crosses val="autoZero"/>
        <c:crossBetween val="midCat"/>
      </c:valAx>
      <c:valAx>
        <c:axId val="5249848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35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[2_salary_analysis.xlsx]Skill_Job_Analysis!PivotTable7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a:t>
            </a:r>
            <a:r>
              <a:rPr lang="en-US" baseline="0"/>
              <a:t>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8D62-41BB-9B00-7E938E2242E9}"/>
            </c:ext>
          </c:extLst>
        </c:ser>
        <c:dLbls>
          <c:showLegendKey val="0"/>
          <c:showVal val="0"/>
          <c:showCatName val="0"/>
          <c:showSerName val="0"/>
          <c:showPercent val="0"/>
          <c:showBubbleSize val="0"/>
        </c:dLbls>
        <c:gapWidth val="182"/>
        <c:axId val="527873504"/>
        <c:axId val="527873984"/>
      </c:barChart>
      <c:catAx>
        <c:axId val="52787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3984"/>
        <c:crosses val="autoZero"/>
        <c:auto val="1"/>
        <c:lblAlgn val="ctr"/>
        <c:lblOffset val="100"/>
        <c:noMultiLvlLbl val="0"/>
      </c:catAx>
      <c:valAx>
        <c:axId val="527873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a:t>
                </a:r>
                <a:r>
                  <a:rPr lang="en-US" baseline="0"/>
                  <a:t>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[2_salary_analysis.xlsx]Skill_Salary_Analysis!PivotTable11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the pay of</a:t>
            </a:r>
            <a:r>
              <a:rPr lang="en-US" baseline="0"/>
              <a:t>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 - Skill</c:v>
                </c:pt>
              </c:strCache>
            </c:strRef>
          </c:tx>
          <c:spPr>
            <a:solidFill>
              <a:schemeClr val="accent1">
                <a:shade val="76000"/>
              </a:schemeClr>
            </a:solidFill>
            <a:ln>
              <a:noFill/>
            </a:ln>
            <a:effectLst/>
          </c:spPr>
          <c:invertIfNegative val="0"/>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8C2-4E87-A573-5EAC26A9B076}"/>
            </c:ext>
          </c:extLst>
        </c:ser>
        <c:dLbls>
          <c:showLegendKey val="0"/>
          <c:showVal val="0"/>
          <c:showCatName val="0"/>
          <c:showSerName val="0"/>
          <c:showPercent val="0"/>
          <c:showBubbleSize val="0"/>
        </c:dLbls>
        <c:gapWidth val="219"/>
        <c:axId val="1034877568"/>
        <c:axId val="1034879008"/>
      </c:barChart>
      <c:lineChart>
        <c:grouping val="standard"/>
        <c:varyColors val="0"/>
        <c:ser>
          <c:idx val="1"/>
          <c:order val="1"/>
          <c:tx>
            <c:strRef>
              <c:f>Skill_Salary_Analysis!$C$2</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8C2-4E87-A573-5EAC26A9B076}"/>
            </c:ext>
          </c:extLst>
        </c:ser>
        <c:dLbls>
          <c:showLegendKey val="0"/>
          <c:showVal val="0"/>
          <c:showCatName val="0"/>
          <c:showSerName val="0"/>
          <c:showPercent val="0"/>
          <c:showBubbleSize val="0"/>
        </c:dLbls>
        <c:marker val="1"/>
        <c:smooth val="0"/>
        <c:axId val="2025824928"/>
        <c:axId val="2025827808"/>
      </c:lineChart>
      <c:catAx>
        <c:axId val="103487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79008"/>
        <c:crosses val="autoZero"/>
        <c:auto val="1"/>
        <c:lblAlgn val="ctr"/>
        <c:lblOffset val="100"/>
        <c:noMultiLvlLbl val="0"/>
      </c:catAx>
      <c:valAx>
        <c:axId val="103487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77568"/>
        <c:crosses val="autoZero"/>
        <c:crossBetween val="between"/>
      </c:valAx>
      <c:valAx>
        <c:axId val="2025827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824928"/>
        <c:crosses val="max"/>
        <c:crossBetween val="between"/>
      </c:valAx>
      <c:catAx>
        <c:axId val="2025824928"/>
        <c:scaling>
          <c:orientation val="minMax"/>
        </c:scaling>
        <c:delete val="1"/>
        <c:axPos val="b"/>
        <c:numFmt formatCode="General" sourceLinked="1"/>
        <c:majorTickMark val="out"/>
        <c:minorTickMark val="none"/>
        <c:tickLblPos val="nextTo"/>
        <c:crossAx val="2025827808"/>
        <c:crosses val="autoZero"/>
        <c:auto val="1"/>
        <c:lblAlgn val="ctr"/>
        <c:lblOffset val="100"/>
        <c:noMultiLvlLbl val="0"/>
      </c:catAx>
      <c:spPr>
        <a:noFill/>
        <a:ln>
          <a:noFill/>
        </a:ln>
        <a:effectLst/>
      </c:spPr>
    </c:plotArea>
    <c:legend>
      <c:legendPos val="r"/>
      <c:layout>
        <c:manualLayout>
          <c:xMode val="edge"/>
          <c:yMode val="edge"/>
          <c:x val="0.71861285766797578"/>
          <c:y val="1.3505320826303671E-2"/>
          <c:w val="0.14718675399368328"/>
          <c:h val="9.785551524549150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306705</xdr:colOff>
      <xdr:row>1</xdr:row>
      <xdr:rowOff>1905</xdr:rowOff>
    </xdr:from>
    <xdr:to>
      <xdr:col>7</xdr:col>
      <xdr:colOff>323850</xdr:colOff>
      <xdr:row>14</xdr:row>
      <xdr:rowOff>114300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44EE968C-112B-2BF2-D1E2-31D56271587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421630" y="182880"/>
              <a:ext cx="1845945" cy="2465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246697</xdr:colOff>
      <xdr:row>0</xdr:row>
      <xdr:rowOff>92390</xdr:rowOff>
    </xdr:from>
    <xdr:to>
      <xdr:col>15</xdr:col>
      <xdr:colOff>590550</xdr:colOff>
      <xdr:row>19</xdr:row>
      <xdr:rowOff>180974</xdr:rowOff>
    </xdr:to>
    <xdr:graphicFrame macro="">
      <xdr:nvGraphicFramePr>
        <xdr:cNvPr id="2" name="Chart 1">
          <a:extLst>
            <a:ext uri="{FF2B5EF4-FFF2-40B4-BE49-F238E27FC236}">
              <a16:creationId xmlns:a16="http://schemas.microsoft.com/office/drawing/2014/main" id="{DE413FDD-999D-8FEF-C40F-86B534274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257175</xdr:colOff>
      <xdr:row>1</xdr:row>
      <xdr:rowOff>30480</xdr:rowOff>
    </xdr:from>
    <xdr:to>
      <xdr:col>19</xdr:col>
      <xdr:colOff>245745</xdr:colOff>
      <xdr:row>14</xdr:row>
      <xdr:rowOff>131445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7B34864-B3F7-4AB8-6A7A-C1C35B427DF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551920" y="209550"/>
              <a:ext cx="1823085" cy="2459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215265</xdr:colOff>
      <xdr:row>0</xdr:row>
      <xdr:rowOff>123825</xdr:rowOff>
    </xdr:from>
    <xdr:to>
      <xdr:col>15</xdr:col>
      <xdr:colOff>207645</xdr:colOff>
      <xdr:row>14</xdr:row>
      <xdr:rowOff>53340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8143CA9-2FD2-2C2D-0B25-A5AC068B160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8155305" y="125730"/>
              <a:ext cx="1824990" cy="2461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369570</xdr:colOff>
      <xdr:row>0</xdr:row>
      <xdr:rowOff>129540</xdr:rowOff>
    </xdr:from>
    <xdr:to>
      <xdr:col>18</xdr:col>
      <xdr:colOff>361950</xdr:colOff>
      <xdr:row>14</xdr:row>
      <xdr:rowOff>57150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D325769-5624-5128-F66A-0FF915CCBA5D}"/>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0140315" y="133350"/>
              <a:ext cx="1823085"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205740</xdr:colOff>
      <xdr:row>1</xdr:row>
      <xdr:rowOff>16192</xdr:rowOff>
    </xdr:from>
    <xdr:to>
      <xdr:col>11</xdr:col>
      <xdr:colOff>190500</xdr:colOff>
      <xdr:row>17</xdr:row>
      <xdr:rowOff>38100</xdr:rowOff>
    </xdr:to>
    <xdr:graphicFrame macro="">
      <xdr:nvGraphicFramePr>
        <xdr:cNvPr id="4" name="Chart 3">
          <a:extLst>
            <a:ext uri="{FF2B5EF4-FFF2-40B4-BE49-F238E27FC236}">
              <a16:creationId xmlns:a16="http://schemas.microsoft.com/office/drawing/2014/main" id="{2E2A25C3-130A-F213-730F-62D5AC4B7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408229</xdr:colOff>
      <xdr:row>1</xdr:row>
      <xdr:rowOff>38827</xdr:rowOff>
    </xdr:from>
    <xdr:to>
      <xdr:col>15</xdr:col>
      <xdr:colOff>192627</xdr:colOff>
      <xdr:row>25</xdr:row>
      <xdr:rowOff>115981</xdr:rowOff>
    </xdr:to>
    <xdr:graphicFrame macro="">
      <xdr:nvGraphicFramePr>
        <xdr:cNvPr id="2" name="Chart 1">
          <a:extLst>
            <a:ext uri="{FF2B5EF4-FFF2-40B4-BE49-F238E27FC236}">
              <a16:creationId xmlns:a16="http://schemas.microsoft.com/office/drawing/2014/main" id="{5A52F104-B546-2723-A1D8-BF9DBA3E0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169545</xdr:colOff>
      <xdr:row>1</xdr:row>
      <xdr:rowOff>9525</xdr:rowOff>
    </xdr:from>
    <xdr:to>
      <xdr:col>19</xdr:col>
      <xdr:colOff>150494</xdr:colOff>
      <xdr:row>14</xdr:row>
      <xdr:rowOff>116205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BD3468D6-834C-E2A1-D9E5-85DAEEE0154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749031" y="190724"/>
              <a:ext cx="1792492"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283845</xdr:colOff>
      <xdr:row>1</xdr:row>
      <xdr:rowOff>20955</xdr:rowOff>
    </xdr:from>
    <xdr:to>
      <xdr:col>22</xdr:col>
      <xdr:colOff>281940</xdr:colOff>
      <xdr:row>14</xdr:row>
      <xdr:rowOff>133350</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55455017-3459-EB40-FBA9-99C94D86B03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3678684" y="196439"/>
              <a:ext cx="1813448" cy="2443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9.430890277778" backgroundQuery="1" createdVersion="8" refreshedVersion="8" minRefreshableVersion="3" recordCount="0" supportSubquery="1" supportAdvancedDrill="1" xr:uid="{AED4A13C-7FE7-444C-80E3-5A52CA06DBC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Median Salary US]" caption="Median Salary US" numFmtId="0" hierarchy="24" level="32767"/>
    <cacheField name="[Measures].[Median Salary Non-US]" caption="Median Salary Non-US" numFmtId="0" hierarchy="25"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Skill Likelihood]" caption="Skill Likelihood"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9.430890509262" backgroundQuery="1" createdVersion="8" refreshedVersion="8" minRefreshableVersion="3" recordCount="0" supportSubquery="1" supportAdvancedDrill="1" xr:uid="{4A38FA9A-F9A4-4AC6-A591-6623471F813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Skill Per Job]" caption="Skill Per Job" numFmtId="0" hierarchy="28"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oneField="1">
      <fieldsUsage count="1">
        <fieldUsage x="2"/>
      </fieldsUsage>
    </cacheHierarchy>
    <cacheHierarchy uniqueName="[Measures].[Median Salary - Skill]" caption="Median Salary - Skill" measure="1" displayFolder="" measureGroup="data_jobs_skill" count="0"/>
    <cacheHierarchy uniqueName="[Measures].[Skill Likelihood]" caption="Skill Likelihood"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9.430890856478" backgroundQuery="1" createdVersion="8" refreshedVersion="8" minRefreshableVersion="3" recordCount="0" supportSubquery="1" supportAdvancedDrill="1" xr:uid="{77BDF68A-FBC5-4590-93A8-DD50F5FE8CDD}">
  <cacheSource type="external" connectionId="3"/>
  <cacheFields count="3">
    <cacheField name="[data_jobs_skill].[job_skills].[job_skills]" caption="job_skills" numFmtId="0" hierarchy="20" level="1">
      <sharedItems count="10">
        <s v="AWS"/>
        <s v="Azure"/>
        <s v="Excel"/>
        <s v="Java"/>
        <s v="Python"/>
        <s v="R"/>
        <s v="SAS"/>
        <s v="Spark"/>
        <s v="SQL"/>
        <s v="Tableau"/>
      </sharedItems>
    </cacheField>
    <cacheField name="[data_jobs_salary].[job_country].[job_country]" caption="job_country" numFmtId="0" hierarchy="12"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2" memberValueDatatype="130" unbalanced="0">
      <fieldsUsage count="2">
        <fieldUsage x="-1"/>
        <fieldUsage x="0"/>
      </fieldsUsage>
    </cacheHierarchy>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Skill Likelihood]" caption="Skill Likelihood" measure="1" displayFolder="" measureGroup="data_jobs_skill"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9.430891319447" backgroundQuery="1" createdVersion="8" refreshedVersion="8" minRefreshableVersion="3" recordCount="0" supportSubquery="1" supportAdvancedDrill="1" xr:uid="{AC36A371-9770-4022-85CE-3057B1358003}">
  <cacheSource type="external" connectionId="3"/>
  <cacheFields count="4">
    <cacheField name="[data_jobs_skill].[job_skills].[job_skills]" caption="job_skills" numFmtId="0" hierarchy="20" level="1">
      <sharedItems count="10">
        <s v="AWS"/>
        <s v="Azure"/>
        <s v="Excel"/>
        <s v="Java"/>
        <s v="Python"/>
        <s v="R"/>
        <s v="SAS"/>
        <s v="Spark"/>
        <s v="SQL"/>
        <s v="Tableau"/>
      </sharedItems>
    </cacheField>
    <cacheField name="[Measures].[Median Salary - Skill]" caption="Median Salary - Skill" numFmtId="0" hierarchy="29" level="32767"/>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2" memberValueDatatype="130" unbalanced="0">
      <fieldsUsage count="2">
        <fieldUsage x="-1"/>
        <fieldUsage x="0"/>
      </fieldsUsage>
    </cacheHierarchy>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oneField="1">
      <fieldsUsage count="1">
        <fieldUsage x="1"/>
      </fieldsUsage>
    </cacheHierarchy>
    <cacheHierarchy uniqueName="[Measures].[Skill Likelihood]" caption="Skill Likelihood" measure="1" displayFolder="" measureGroup="data_jobs_skill"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 uniqueName="[data_jobs_skill]" caption="data_jobs_skill"/>
    <dimension measure="1" name="Measures" uniqueName="[Measures]" caption="Measures"/>
  </dimensions>
  <measureGroups count="2">
    <measureGroup name="data_jobs_salary" caption="data_jobs_salary"/>
    <measureGroup name="data_jobs_skill" caption="data_jobs_ski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536664120373" backgroundQuery="1" createdVersion="3" refreshedVersion="8" minRefreshableVersion="3" recordCount="0" supportSubquery="1" supportAdvancedDrill="1" xr:uid="{14C1E63A-5720-497A-9496-15BAEF9CEA15}">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1265960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28.545388425926" backgroundQuery="1" createdVersion="3" refreshedVersion="8" minRefreshableVersion="3" recordCount="0" supportSubquery="1" supportAdvancedDrill="1" xr:uid="{E6776EA7-D6C2-49AD-9514-7FA06FB5440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job_id]" caption="job_id" attribute="1" defaultMemberUniqueName="[data_jobs_skill].[job_id].[All]" allUniqueName="[data_jobs_skill].[job_id].[All]" dimensionUniqueName="[data_jobs_skill]" displayFolder="" count="0" memberValueDatatype="20" unbalanced="0"/>
    <cacheHierarchy uniqueName="[data_jobs_skill].[job_skills]" caption="job_skills" attribute="1" defaultMemberUniqueName="[data_jobs_skill].[job_skills].[All]" allUniqueName="[data_jobs_skill].[job_skills].[All]" dimensionUniqueName="[data_jobs_skill]" displayFolder="" count="0" memberValueDatatype="130" unbalanced="0"/>
    <cacheHierarchy uniqueName="[Measures].[Sum of job_id]" caption="Sum of job_id" measure="1" displayFolder="" measureGroup="data_jobs_skill"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 count="0">
      <extLst>
        <ext xmlns:x15="http://schemas.microsoft.com/office/spreadsheetml/2010/11/main" uri="{B97F6D7D-B522-45F9-BDA1-12C45D357490}">
          <x15:cacheHierarchy aggregatedColumn="19"/>
        </ext>
      </extLst>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Job Count]" caption="Job Count" measure="1" displayFolder="" measureGroup="data_jobs_salary" count="0"/>
    <cacheHierarchy uniqueName="[Measures].[Skill Count]" caption="Skill Count" measure="1" displayFolder="" measureGroup="data_jobs_skill" count="0"/>
    <cacheHierarchy uniqueName="[Measures].[Skill Per Job]" caption="Skill Per Job" measure="1" displayFolder="" measureGroup="data_jobs_skill" count="0"/>
    <cacheHierarchy uniqueName="[Measures].[Median Salary - Skill]" caption="Median Salary - Skill" measure="1" displayFolder="" measureGroup="data_jobs_skill" count="0"/>
    <cacheHierarchy uniqueName="[Measures].[__XL_Count data_jobs_salary]" caption="__XL_Count data_jobs_salary" measure="1" displayFolder="" measureGroup="data_jobs_salary" count="0" hidden="1"/>
    <cacheHierarchy uniqueName="[Measures].[__XL_Count data_jobs_skill]" caption="__XL_Count data_jobs_skill" measure="1" displayFolder="" measureGroup="data_jobs_ski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65144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32633D-37C7-494B-8479-FC4896C53B13}" name="PivotTable6" cacheId="44" applyNumberFormats="0" applyBorderFormats="0" applyFontFormats="0" applyPatternFormats="0" applyAlignmentFormats="0" applyWidthHeightFormats="1" dataCaption="Values" tag="176ea9c5-d0af-4a58-bd2b-92ed2f15834b"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F7FA59-E493-4F64-979A-51A2843A6C01}" name="PivotTable8" cacheId="47" applyNumberFormats="0" applyBorderFormats="0" applyFontFormats="0" applyPatternFormats="0" applyAlignmentFormats="0" applyWidthHeightFormats="1" dataCaption="Values" tag="ecc8e147-de55-4493-bb28-903a4e2f3a63" updatedVersion="8" minRefreshableVersion="3" useAutoFormatting="1" itemPrintTitles="1" createdVersion="8" indent="0" outline="1" outlineData="1" multipleFieldFilters="0">
  <location ref="A2:C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062518-F161-4938-AAC6-EC7EED26D74E}" name="PivotTable7" cacheId="50" applyNumberFormats="0" applyBorderFormats="0" applyFontFormats="0" applyPatternFormats="0" applyAlignmentFormats="0" applyWidthHeightFormats="1" dataCaption="Values" tag="00352127-88d4-4e3f-a547-d457dc642ca3" updatedVersion="8" minRefreshableVersion="3" useAutoFormatting="1" itemPrintTitles="1" createdVersion="8"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300A60-4BF7-42C2-8285-A1771E1F1879}" name="PivotTable11" cacheId="53" applyNumberFormats="0" applyBorderFormats="0" applyFontFormats="0" applyPatternFormats="0" applyAlignmentFormats="0" applyWidthHeightFormats="1" dataCaption="Values" tag="7808694f-fd91-4d57-ae65-03a542b67ae6" updatedVersion="8" minRefreshableVersion="3" useAutoFormatting="1" itemPrintTitles="1" createdVersion="8" indent="0" outline="1" outlineData="1" multipleFieldFilters="0" chartFormat="6">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87D4938-BE7B-4A1F-B25A-FE44B76B87FE}" sourceName="[data_jobs_salary].[job_country]">
  <pivotTables>
    <pivotTable tabId="1" name="PivotTable6"/>
    <pivotTable tabId="5" name="PivotTable8"/>
    <pivotTable tabId="4" name="PivotTable7"/>
    <pivotTable tabId="6" name="PivotTable11"/>
  </pivotTables>
  <data>
    <olap pivotCacheId="14126596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6D2460D-3552-493D-B454-A6B82A064EA7}" sourceName="[data_jobs_salary].[job_title_short]">
  <pivotTables>
    <pivotTable tabId="6" name="PivotTable11"/>
    <pivotTable tabId="4" name="PivotTable7"/>
  </pivotTables>
  <data>
    <olap pivotCacheId="208651446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19D75DA9-D862-4135-89D6-7D27A83E448B}" cache="Slicer_job_country" caption="job_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A663235-CA2B-48A5-B2D2-4F466BC864D1}" cache="Slicer_job_country" caption="job_country" startItem="9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40BBF33-3F55-4037-A0B2-B0CC53639850}" cache="Slicer_job_country" caption="Country" startItem="88" level="1" rowHeight="234950"/>
  <slicer name="job_title_short" xr10:uid="{7A4B09AB-46CA-48D5-A197-172405B5BA26}" cache="Slicer_job_title_short1" caption="Job Title"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05AF300-08B7-40AB-B098-5739C1FAB34E}" cache="Slicer_job_country" caption="Country" startItem="100" level="1" rowHeight="234950"/>
  <slicer name="job_title_short 1" xr10:uid="{E63444B0-D81D-4272-9801-9A2E68DA0508}" cache="Slicer_job_title_short1"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B3C3-696C-4B3E-A524-1EAAB355F96D}">
  <dimension ref="A2:D13"/>
  <sheetViews>
    <sheetView workbookViewId="0">
      <selection activeCell="N7" sqref="N7"/>
    </sheetView>
  </sheetViews>
  <sheetFormatPr defaultRowHeight="14.4" x14ac:dyDescent="0.3"/>
  <cols>
    <col min="1" max="1" width="24.5546875" bestFit="1" customWidth="1"/>
    <col min="2" max="2" width="16.109375" bestFit="1" customWidth="1"/>
    <col min="3" max="3" width="20.5546875" bestFit="1" customWidth="1"/>
    <col min="4" max="4" width="13.33203125" bestFit="1" customWidth="1"/>
  </cols>
  <sheetData>
    <row r="2" spans="1:4" x14ac:dyDescent="0.3">
      <c r="A2" s="1" t="s">
        <v>16</v>
      </c>
      <c r="B2" t="s">
        <v>19</v>
      </c>
      <c r="C2" t="s">
        <v>20</v>
      </c>
      <c r="D2" t="s">
        <v>18</v>
      </c>
    </row>
    <row r="3" spans="1:4" x14ac:dyDescent="0.3">
      <c r="A3" s="2" t="s">
        <v>0</v>
      </c>
      <c r="B3" s="3">
        <v>155000</v>
      </c>
      <c r="C3" s="3">
        <v>155000</v>
      </c>
      <c r="D3" s="3">
        <v>155000</v>
      </c>
    </row>
    <row r="4" spans="1:4" x14ac:dyDescent="0.3">
      <c r="A4" s="2" t="s">
        <v>5</v>
      </c>
      <c r="B4" s="3">
        <v>150000</v>
      </c>
      <c r="C4" s="3">
        <v>147500</v>
      </c>
      <c r="D4" s="3">
        <v>147500</v>
      </c>
    </row>
    <row r="5" spans="1:4" x14ac:dyDescent="0.3">
      <c r="A5" s="2" t="s">
        <v>4</v>
      </c>
      <c r="B5" s="3">
        <v>130000</v>
      </c>
      <c r="C5" s="3">
        <v>119550</v>
      </c>
      <c r="D5" s="3">
        <v>127500</v>
      </c>
    </row>
    <row r="6" spans="1:4" x14ac:dyDescent="0.3">
      <c r="A6" s="2" t="s">
        <v>1</v>
      </c>
      <c r="B6" s="3">
        <v>125000</v>
      </c>
      <c r="C6" s="3">
        <v>123500</v>
      </c>
      <c r="D6" s="3">
        <v>125000</v>
      </c>
    </row>
    <row r="7" spans="1:4" x14ac:dyDescent="0.3">
      <c r="A7" s="2" t="s">
        <v>2</v>
      </c>
      <c r="B7" s="3">
        <v>110000</v>
      </c>
      <c r="C7" s="3">
        <v>111175</v>
      </c>
      <c r="D7" s="3">
        <v>111175</v>
      </c>
    </row>
    <row r="8" spans="1:4" x14ac:dyDescent="0.3">
      <c r="A8" s="2" t="s">
        <v>3</v>
      </c>
      <c r="B8" s="3">
        <v>150000</v>
      </c>
      <c r="C8" s="3">
        <v>101029</v>
      </c>
      <c r="D8" s="3">
        <v>107550</v>
      </c>
    </row>
    <row r="9" spans="1:4" x14ac:dyDescent="0.3">
      <c r="A9" s="2" t="s">
        <v>7</v>
      </c>
      <c r="B9" s="3">
        <v>125000</v>
      </c>
      <c r="C9" s="3">
        <v>89100</v>
      </c>
      <c r="D9" s="3">
        <v>99150</v>
      </c>
    </row>
    <row r="10" spans="1:4" x14ac:dyDescent="0.3">
      <c r="A10" s="2" t="s">
        <v>6</v>
      </c>
      <c r="B10" s="3">
        <v>90000</v>
      </c>
      <c r="C10" s="3">
        <v>90000</v>
      </c>
      <c r="D10" s="3">
        <v>90000</v>
      </c>
    </row>
    <row r="11" spans="1:4" x14ac:dyDescent="0.3">
      <c r="A11" s="2" t="s">
        <v>9</v>
      </c>
      <c r="B11" s="3">
        <v>115000</v>
      </c>
      <c r="C11" s="3">
        <v>89100</v>
      </c>
      <c r="D11" s="3">
        <v>90000</v>
      </c>
    </row>
    <row r="12" spans="1:4" x14ac:dyDescent="0.3">
      <c r="A12" s="2" t="s">
        <v>8</v>
      </c>
      <c r="B12" s="3">
        <v>90000</v>
      </c>
      <c r="C12" s="3">
        <v>75000</v>
      </c>
      <c r="D12" s="3">
        <v>85000</v>
      </c>
    </row>
    <row r="13" spans="1:4" x14ac:dyDescent="0.3">
      <c r="A13" s="2" t="s">
        <v>17</v>
      </c>
      <c r="B13" s="3">
        <v>118940</v>
      </c>
      <c r="C13" s="3">
        <v>111175</v>
      </c>
      <c r="D13" s="3">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018D6-05EA-4D92-9C42-9DD68E70F389}">
  <dimension ref="A2:G13"/>
  <sheetViews>
    <sheetView workbookViewId="0">
      <selection activeCell="A2" sqref="A2"/>
    </sheetView>
  </sheetViews>
  <sheetFormatPr defaultRowHeight="14.4" x14ac:dyDescent="0.3"/>
  <cols>
    <col min="1" max="1" width="24.5546875" bestFit="1" customWidth="1"/>
    <col min="2" max="2" width="13.33203125" bestFit="1" customWidth="1"/>
    <col min="3" max="3" width="11.21875" bestFit="1" customWidth="1"/>
  </cols>
  <sheetData>
    <row r="2" spans="1:7" x14ac:dyDescent="0.3">
      <c r="A2" s="1" t="s">
        <v>16</v>
      </c>
      <c r="B2" t="s">
        <v>18</v>
      </c>
      <c r="C2" t="s">
        <v>21</v>
      </c>
      <c r="E2" t="str" cm="1">
        <f t="array" ref="E2:G11">A3:C12</f>
        <v>Senior Data Scientist</v>
      </c>
      <c r="F2">
        <v>155000</v>
      </c>
      <c r="G2">
        <v>5.2608262817322053</v>
      </c>
    </row>
    <row r="3" spans="1:7" x14ac:dyDescent="0.3">
      <c r="A3" s="2" t="s">
        <v>0</v>
      </c>
      <c r="B3" s="3">
        <v>155000</v>
      </c>
      <c r="C3" s="4">
        <v>5.2608262817322053</v>
      </c>
      <c r="E3" t="str">
        <v>Senior Data Engineer</v>
      </c>
      <c r="F3">
        <v>147500</v>
      </c>
      <c r="G3">
        <v>8.1405163853028792</v>
      </c>
    </row>
    <row r="4" spans="1:7" x14ac:dyDescent="0.3">
      <c r="A4" s="2" t="s">
        <v>5</v>
      </c>
      <c r="B4" s="3">
        <v>147500</v>
      </c>
      <c r="C4" s="4">
        <v>8.1405163853028792</v>
      </c>
      <c r="E4" t="str">
        <v>Data Scientist</v>
      </c>
      <c r="F4">
        <v>127500</v>
      </c>
      <c r="G4">
        <v>4.9271336080047083</v>
      </c>
    </row>
    <row r="5" spans="1:7" x14ac:dyDescent="0.3">
      <c r="A5" s="2" t="s">
        <v>4</v>
      </c>
      <c r="B5" s="3">
        <v>127500</v>
      </c>
      <c r="C5" s="4">
        <v>4.9271336080047083</v>
      </c>
      <c r="E5" t="str">
        <v>Data Engineer</v>
      </c>
      <c r="F5">
        <v>125000</v>
      </c>
      <c r="G5">
        <v>6.961963732861566</v>
      </c>
    </row>
    <row r="6" spans="1:7" x14ac:dyDescent="0.3">
      <c r="A6" s="2" t="s">
        <v>1</v>
      </c>
      <c r="B6" s="3">
        <v>125000</v>
      </c>
      <c r="C6" s="4">
        <v>6.961963732861566</v>
      </c>
      <c r="E6" t="str">
        <v>Senior Data Analyst</v>
      </c>
      <c r="F6">
        <v>111175</v>
      </c>
      <c r="G6">
        <v>4.3544474393531001</v>
      </c>
    </row>
    <row r="7" spans="1:7" x14ac:dyDescent="0.3">
      <c r="A7" s="2" t="s">
        <v>2</v>
      </c>
      <c r="B7" s="3">
        <v>111175</v>
      </c>
      <c r="C7" s="4">
        <v>4.3544474393531001</v>
      </c>
      <c r="E7" t="str">
        <v>Machine Learning Engineer</v>
      </c>
      <c r="F7">
        <v>107550</v>
      </c>
      <c r="G7">
        <v>5.2834138486312403</v>
      </c>
    </row>
    <row r="8" spans="1:7" x14ac:dyDescent="0.3">
      <c r="A8" s="2" t="s">
        <v>3</v>
      </c>
      <c r="B8" s="3">
        <v>107550</v>
      </c>
      <c r="C8" s="4">
        <v>5.2834138486312403</v>
      </c>
      <c r="E8" t="str">
        <v>Software Engineer</v>
      </c>
      <c r="F8">
        <v>99150</v>
      </c>
      <c r="G8">
        <v>5.5445026178010473</v>
      </c>
    </row>
    <row r="9" spans="1:7" x14ac:dyDescent="0.3">
      <c r="A9" s="2" t="s">
        <v>7</v>
      </c>
      <c r="B9" s="3">
        <v>99150</v>
      </c>
      <c r="C9" s="4">
        <v>5.5445026178010473</v>
      </c>
      <c r="E9" t="str">
        <v>Data Analyst</v>
      </c>
      <c r="F9">
        <v>90000</v>
      </c>
      <c r="G9">
        <v>3.600978555069748</v>
      </c>
    </row>
    <row r="10" spans="1:7" x14ac:dyDescent="0.3">
      <c r="A10" s="2" t="s">
        <v>6</v>
      </c>
      <c r="B10" s="3">
        <v>90000</v>
      </c>
      <c r="C10" s="4">
        <v>3.600978555069748</v>
      </c>
      <c r="E10" t="str">
        <v>Cloud Engineer</v>
      </c>
      <c r="F10">
        <v>90000</v>
      </c>
      <c r="G10">
        <v>4.8023255813953485</v>
      </c>
    </row>
    <row r="11" spans="1:7" x14ac:dyDescent="0.3">
      <c r="A11" s="2" t="s">
        <v>9</v>
      </c>
      <c r="B11" s="3">
        <v>90000</v>
      </c>
      <c r="C11" s="4">
        <v>4.8023255813953485</v>
      </c>
      <c r="E11" t="str">
        <v>Business Analyst</v>
      </c>
      <c r="F11">
        <v>85000</v>
      </c>
      <c r="G11">
        <v>3.2997002997002998</v>
      </c>
    </row>
    <row r="12" spans="1:7" x14ac:dyDescent="0.3">
      <c r="A12" s="2" t="s">
        <v>8</v>
      </c>
      <c r="B12" s="3">
        <v>85000</v>
      </c>
      <c r="C12" s="4">
        <v>3.2997002997002998</v>
      </c>
    </row>
    <row r="13" spans="1:7" x14ac:dyDescent="0.3">
      <c r="A13" s="2" t="s">
        <v>17</v>
      </c>
      <c r="B13" s="3">
        <v>115000</v>
      </c>
      <c r="C13"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4929-56DA-49EC-BC8D-809DB93FD3AE}">
  <dimension ref="A2:B13"/>
  <sheetViews>
    <sheetView workbookViewId="0">
      <selection activeCell="M21" sqref="M21"/>
    </sheetView>
  </sheetViews>
  <sheetFormatPr defaultRowHeight="14.4" x14ac:dyDescent="0.3"/>
  <cols>
    <col min="1" max="1" width="12.77734375" bestFit="1" customWidth="1"/>
    <col min="2" max="2" width="14.109375" bestFit="1" customWidth="1"/>
  </cols>
  <sheetData>
    <row r="2" spans="1:2" x14ac:dyDescent="0.3">
      <c r="A2" s="1" t="s">
        <v>16</v>
      </c>
      <c r="B2" t="s">
        <v>24</v>
      </c>
    </row>
    <row r="3" spans="1:2" x14ac:dyDescent="0.3">
      <c r="A3" s="2" t="s">
        <v>28</v>
      </c>
      <c r="B3" s="5">
        <v>0.11713393731635652</v>
      </c>
    </row>
    <row r="4" spans="1:2" x14ac:dyDescent="0.3">
      <c r="A4" s="2" t="s">
        <v>27</v>
      </c>
      <c r="B4" s="5">
        <v>0.14569049951028404</v>
      </c>
    </row>
    <row r="5" spans="1:2" x14ac:dyDescent="0.3">
      <c r="A5" s="2" t="s">
        <v>15</v>
      </c>
      <c r="B5" s="5">
        <v>0.14709843290891284</v>
      </c>
    </row>
    <row r="6" spans="1:2" x14ac:dyDescent="0.3">
      <c r="A6" s="2" t="s">
        <v>25</v>
      </c>
      <c r="B6" s="5">
        <v>0.16191234084231146</v>
      </c>
    </row>
    <row r="7" spans="1:2" x14ac:dyDescent="0.3">
      <c r="A7" s="2" t="s">
        <v>14</v>
      </c>
      <c r="B7" s="5">
        <v>0.19160137120470128</v>
      </c>
    </row>
    <row r="8" spans="1:2" x14ac:dyDescent="0.3">
      <c r="A8" s="2" t="s">
        <v>26</v>
      </c>
      <c r="B8" s="5">
        <v>0.20947600391772772</v>
      </c>
    </row>
    <row r="9" spans="1:2" x14ac:dyDescent="0.3">
      <c r="A9" s="2" t="s">
        <v>13</v>
      </c>
      <c r="B9" s="5">
        <v>0.21207761998041136</v>
      </c>
    </row>
    <row r="10" spans="1:2" x14ac:dyDescent="0.3">
      <c r="A10" s="2" t="s">
        <v>12</v>
      </c>
      <c r="B10" s="5">
        <v>0.21556684622918706</v>
      </c>
    </row>
    <row r="11" spans="1:2" x14ac:dyDescent="0.3">
      <c r="A11" s="2" t="s">
        <v>11</v>
      </c>
      <c r="B11" s="5">
        <v>0.54141160626836438</v>
      </c>
    </row>
    <row r="12" spans="1:2" x14ac:dyDescent="0.3">
      <c r="A12" s="2" t="s">
        <v>10</v>
      </c>
      <c r="B12" s="5">
        <v>0.56623408423114596</v>
      </c>
    </row>
    <row r="13" spans="1:2" x14ac:dyDescent="0.3">
      <c r="A13" s="2" t="s">
        <v>17</v>
      </c>
      <c r="B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45F99-4C18-4DE9-BF3C-12509834159B}">
  <dimension ref="A2:R20"/>
  <sheetViews>
    <sheetView tabSelected="1" zoomScale="85" zoomScaleNormal="85" workbookViewId="0">
      <selection activeCell="S28" sqref="S28"/>
    </sheetView>
  </sheetViews>
  <sheetFormatPr defaultRowHeight="14.4" x14ac:dyDescent="0.3"/>
  <cols>
    <col min="1" max="1" width="12.88671875" bestFit="1" customWidth="1"/>
    <col min="2" max="2" width="18.109375" bestFit="1" customWidth="1"/>
    <col min="3" max="5" width="13.5546875" bestFit="1" customWidth="1"/>
  </cols>
  <sheetData>
    <row r="2" spans="1:3" x14ac:dyDescent="0.3">
      <c r="A2" s="1" t="s">
        <v>16</v>
      </c>
      <c r="B2" t="s">
        <v>22</v>
      </c>
      <c r="C2" t="s">
        <v>24</v>
      </c>
    </row>
    <row r="3" spans="1:3" x14ac:dyDescent="0.3">
      <c r="A3" s="2" t="s">
        <v>25</v>
      </c>
      <c r="B3" s="3">
        <v>140000</v>
      </c>
      <c r="C3" s="5">
        <v>0.16191234084231146</v>
      </c>
    </row>
    <row r="4" spans="1:3" x14ac:dyDescent="0.3">
      <c r="A4" s="2" t="s">
        <v>26</v>
      </c>
      <c r="B4" s="3">
        <v>135000</v>
      </c>
      <c r="C4" s="5">
        <v>0.20947600391772772</v>
      </c>
    </row>
    <row r="5" spans="1:3" x14ac:dyDescent="0.3">
      <c r="A5" s="2" t="s">
        <v>28</v>
      </c>
      <c r="B5" s="3">
        <v>134241</v>
      </c>
      <c r="C5" s="5">
        <v>0.11713393731635652</v>
      </c>
    </row>
    <row r="6" spans="1:3" x14ac:dyDescent="0.3">
      <c r="A6" s="2" t="s">
        <v>27</v>
      </c>
      <c r="B6" s="3">
        <v>125000</v>
      </c>
      <c r="C6" s="5">
        <v>0.14569049951028404</v>
      </c>
    </row>
    <row r="7" spans="1:3" x14ac:dyDescent="0.3">
      <c r="A7" s="2" t="s">
        <v>11</v>
      </c>
      <c r="B7" s="3">
        <v>125000</v>
      </c>
      <c r="C7" s="5">
        <v>0.54141160626836438</v>
      </c>
    </row>
    <row r="8" spans="1:3" x14ac:dyDescent="0.3">
      <c r="A8" s="2" t="s">
        <v>10</v>
      </c>
      <c r="B8" s="3">
        <v>120000</v>
      </c>
      <c r="C8" s="5">
        <v>0.56623408423114596</v>
      </c>
    </row>
    <row r="9" spans="1:3" x14ac:dyDescent="0.3">
      <c r="A9" s="2" t="s">
        <v>13</v>
      </c>
      <c r="B9" s="3">
        <v>119550</v>
      </c>
      <c r="C9" s="5">
        <v>0.21207761998041136</v>
      </c>
    </row>
    <row r="10" spans="1:3" x14ac:dyDescent="0.3">
      <c r="A10" s="2" t="s">
        <v>12</v>
      </c>
      <c r="B10" s="3">
        <v>111175</v>
      </c>
      <c r="C10" s="5">
        <v>0.21556684622918706</v>
      </c>
    </row>
    <row r="11" spans="1:3" x14ac:dyDescent="0.3">
      <c r="A11" s="2" t="s">
        <v>15</v>
      </c>
      <c r="B11" s="3">
        <v>110000</v>
      </c>
      <c r="C11" s="5">
        <v>0.14709843290891284</v>
      </c>
    </row>
    <row r="12" spans="1:3" x14ac:dyDescent="0.3">
      <c r="A12" s="2" t="s">
        <v>14</v>
      </c>
      <c r="B12" s="3">
        <v>92500</v>
      </c>
      <c r="C12" s="5">
        <v>0.19160137120470128</v>
      </c>
    </row>
    <row r="13" spans="1:3" x14ac:dyDescent="0.3">
      <c r="A13" s="2" t="s">
        <v>17</v>
      </c>
      <c r="B13" s="3">
        <v>117500</v>
      </c>
      <c r="C13" s="5">
        <v>2.5082027424094027</v>
      </c>
    </row>
    <row r="20" spans="18:18" x14ac:dyDescent="0.3">
      <c r="R20" t="s">
        <v>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DE85263-1124-4AAA-90DB-732C00C8074C}">
  <ds:schemaRefs/>
</ds:datastoreItem>
</file>

<file path=customXml/itemProps2.xml><?xml version="1.0" encoding="utf-8"?>
<ds:datastoreItem xmlns:ds="http://schemas.openxmlformats.org/officeDocument/2006/customXml" ds:itemID="{D5004E0B-0710-4D24-9CFC-EF764C274F67}">
  <ds:schemaRefs/>
</ds:datastoreItem>
</file>

<file path=customXml/itemProps3.xml><?xml version="1.0" encoding="utf-8"?>
<ds:datastoreItem xmlns:ds="http://schemas.openxmlformats.org/officeDocument/2006/customXml" ds:itemID="{E774FE7B-1F46-4498-9DC9-AA50F6E95EE6}">
  <ds:schemaRefs/>
</ds:datastoreItem>
</file>

<file path=customXml/itemProps4.xml><?xml version="1.0" encoding="utf-8"?>
<ds:datastoreItem xmlns:ds="http://schemas.openxmlformats.org/officeDocument/2006/customXml" ds:itemID="{FDB74416-1928-4A6E-BD7F-07C2B4C090BE}">
  <ds:schemaRefs/>
</ds:datastoreItem>
</file>

<file path=customXml/itemProps5.xml><?xml version="1.0" encoding="utf-8"?>
<ds:datastoreItem xmlns:ds="http://schemas.openxmlformats.org/officeDocument/2006/customXml" ds:itemID="{A535A9D9-A6E9-4635-85A7-5EE5A15D4CED}">
  <ds:schemaRefs/>
</ds:datastoreItem>
</file>

<file path=customXml/itemProps6.xml><?xml version="1.0" encoding="utf-8"?>
<ds:datastoreItem xmlns:ds="http://schemas.openxmlformats.org/officeDocument/2006/customXml" ds:itemID="{80514079-B668-4132-A74B-666CED36C927}">
  <ds:schemaRefs/>
</ds:datastoreItem>
</file>

<file path=customXml/itemProps7.xml><?xml version="1.0" encoding="utf-8"?>
<ds:datastoreItem xmlns:ds="http://schemas.openxmlformats.org/officeDocument/2006/customXml" ds:itemID="{385FB57C-886D-40B3-BD7E-A0D2B044F7DF}">
  <ds:schemaRefs/>
</ds:datastoreItem>
</file>

<file path=customXml/itemProps8.xml><?xml version="1.0" encoding="utf-8"?>
<ds:datastoreItem xmlns:ds="http://schemas.openxmlformats.org/officeDocument/2006/customXml" ds:itemID="{E42F87EC-44CA-4E52-ABB7-8541F79A86B3}">
  <ds:schemaRefs/>
</ds:datastoreItem>
</file>

<file path=customXml/itemProps9.xml><?xml version="1.0" encoding="utf-8"?>
<ds:datastoreItem xmlns:ds="http://schemas.openxmlformats.org/officeDocument/2006/customXml" ds:itemID="{603F3ADC-D120-4735-A32D-8FE62A4C48EC}">
  <ds:schemaRefs/>
</ds:datastoreItem>
</file>

<file path=customXml/itemProps10.xml><?xml version="1.0" encoding="utf-8"?>
<ds:datastoreItem xmlns:ds="http://schemas.openxmlformats.org/officeDocument/2006/customXml" ds:itemID="{170C8BD3-DAE2-4DF8-A2DC-223D839050B8}">
  <ds:schemaRefs/>
</ds:datastoreItem>
</file>

<file path=customXml/itemProps11.xml><?xml version="1.0" encoding="utf-8"?>
<ds:datastoreItem xmlns:ds="http://schemas.openxmlformats.org/officeDocument/2006/customXml" ds:itemID="{B6C8933F-35A2-43B0-AE36-61E2278FCBCF}">
  <ds:schemaRefs>
    <ds:schemaRef ds:uri="http://schemas.microsoft.com/DataMashup"/>
  </ds:schemaRefs>
</ds:datastoreItem>
</file>

<file path=customXml/itemProps12.xml><?xml version="1.0" encoding="utf-8"?>
<ds:datastoreItem xmlns:ds="http://schemas.openxmlformats.org/officeDocument/2006/customXml" ds:itemID="{8596394B-88C0-4091-8151-C3646A782835}">
  <ds:schemaRefs/>
</ds:datastoreItem>
</file>

<file path=customXml/itemProps13.xml><?xml version="1.0" encoding="utf-8"?>
<ds:datastoreItem xmlns:ds="http://schemas.openxmlformats.org/officeDocument/2006/customXml" ds:itemID="{1B1DD6E2-7F49-426E-B74B-0BBD10870A7E}">
  <ds:schemaRefs/>
</ds:datastoreItem>
</file>

<file path=customXml/itemProps14.xml><?xml version="1.0" encoding="utf-8"?>
<ds:datastoreItem xmlns:ds="http://schemas.openxmlformats.org/officeDocument/2006/customXml" ds:itemID="{7BF783A5-8342-45C8-815D-AB5F28EF84CD}">
  <ds:schemaRefs/>
</ds:datastoreItem>
</file>

<file path=customXml/itemProps15.xml><?xml version="1.0" encoding="utf-8"?>
<ds:datastoreItem xmlns:ds="http://schemas.openxmlformats.org/officeDocument/2006/customXml" ds:itemID="{A8AFCD41-B7C5-4E7F-BDE2-29D06C3CA827}">
  <ds:schemaRefs/>
</ds:datastoreItem>
</file>

<file path=customXml/itemProps16.xml><?xml version="1.0" encoding="utf-8"?>
<ds:datastoreItem xmlns:ds="http://schemas.openxmlformats.org/officeDocument/2006/customXml" ds:itemID="{D90444B0-2D39-44F9-A3B5-995362A19FA8}">
  <ds:schemaRefs/>
</ds:datastoreItem>
</file>

<file path=customXml/itemProps17.xml><?xml version="1.0" encoding="utf-8"?>
<ds:datastoreItem xmlns:ds="http://schemas.openxmlformats.org/officeDocument/2006/customXml" ds:itemID="{3C31FDB4-07A1-4A4F-8F21-0BDB19E42832}">
  <ds:schemaRefs/>
</ds:datastoreItem>
</file>

<file path=customXml/itemProps18.xml><?xml version="1.0" encoding="utf-8"?>
<ds:datastoreItem xmlns:ds="http://schemas.openxmlformats.org/officeDocument/2006/customXml" ds:itemID="{91AFFF3C-45B8-462F-B4A2-16C3ADE50D64}">
  <ds:schemaRefs/>
</ds:datastoreItem>
</file>

<file path=customXml/itemProps19.xml><?xml version="1.0" encoding="utf-8"?>
<ds:datastoreItem xmlns:ds="http://schemas.openxmlformats.org/officeDocument/2006/customXml" ds:itemID="{6D880918-6615-4C8D-8E2B-FB22E745C5F7}">
  <ds:schemaRefs/>
</ds:datastoreItem>
</file>

<file path=customXml/itemProps20.xml><?xml version="1.0" encoding="utf-8"?>
<ds:datastoreItem xmlns:ds="http://schemas.openxmlformats.org/officeDocument/2006/customXml" ds:itemID="{0031DDFF-E333-4ABB-AC15-F80EC28E6E49}">
  <ds:schemaRefs/>
</ds:datastoreItem>
</file>

<file path=customXml/itemProps21.xml><?xml version="1.0" encoding="utf-8"?>
<ds:datastoreItem xmlns:ds="http://schemas.openxmlformats.org/officeDocument/2006/customXml" ds:itemID="{27C164A7-63E9-400E-AD26-79C6CCB5637D}">
  <ds:schemaRefs/>
</ds:datastoreItem>
</file>

<file path=customXml/itemProps22.xml><?xml version="1.0" encoding="utf-8"?>
<ds:datastoreItem xmlns:ds="http://schemas.openxmlformats.org/officeDocument/2006/customXml" ds:itemID="{7118D45A-6EAF-43D6-9748-A0AA402439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Salary_Analysis</vt:lpstr>
      <vt:lpstr>Salary_Vs_Skills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 LOQ</dc:creator>
  <cp:lastModifiedBy>Lenovo LOQ</cp:lastModifiedBy>
  <dcterms:created xsi:type="dcterms:W3CDTF">2025-09-28T04:12:29Z</dcterms:created>
  <dcterms:modified xsi:type="dcterms:W3CDTF">2025-09-29T02:58:30Z</dcterms:modified>
</cp:coreProperties>
</file>