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D:\Excel_Data_Analytics_Course-main\my_practice\"/>
    </mc:Choice>
  </mc:AlternateContent>
  <xr:revisionPtr revIDLastSave="0" documentId="13_ncr:1_{F8C609C6-7133-4B9B-AD13-AA1411EDA880}" xr6:coauthVersionLast="47" xr6:coauthVersionMax="47" xr10:uidLastSave="{00000000-0000-0000-0000-000000000000}"/>
  <bookViews>
    <workbookView xWindow="-28920" yWindow="-120" windowWidth="29040" windowHeight="15720" activeTab="2" xr2:uid="{6C0173F5-015F-41C9-A6C4-8A5FDFBB2861}"/>
  </bookViews>
  <sheets>
    <sheet name="Salary_Analysis" sheetId="1" r:id="rId1"/>
    <sheet name="Salary_Vs_Skills" sheetId="5" r:id="rId2"/>
    <sheet name="Skill_Job_Analysis" sheetId="4" r:id="rId3"/>
    <sheet name="Skill_Salary_Analysis" sheetId="6" r:id="rId4"/>
  </sheets>
  <definedNames>
    <definedName name="Slicer_job_country">#N/A</definedName>
    <definedName name="Slicer_job_title_short1">#N/A</definedName>
  </definedNames>
  <calcPr calcId="191029"/>
  <pivotCaches>
    <pivotCache cacheId="796" r:id="rId5"/>
    <pivotCache cacheId="799" r:id="rId6"/>
    <pivotCache cacheId="815" r:id="rId7"/>
    <pivotCache cacheId="824" r:id="rId8"/>
  </pivotCaches>
  <extLst>
    <ext xmlns:x14="http://schemas.microsoft.com/office/spreadsheetml/2009/9/main" uri="{876F7934-8845-4945-9796-88D515C7AA90}">
      <x14:pivotCaches>
        <pivotCache cacheId="566" r:id="rId9"/>
        <pivotCache cacheId="637"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5ea8c01f-97f4-4c9d-b5c0-2e5e051fd449" name="data_jobs_salary" connection="Query - data_jobs_salary"/>
          <x15:modelTable id="data_jobs_skill_be3c7628-7958-49c4-afce-6662f2d70061" name="data_jobs_skill" connection="Query - data_jobs_skill"/>
        </x15:modelTables>
        <x15:modelRelationships>
          <x15:modelRelationship fromTable="data_jobs_skill"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5" l="1" a="1"/>
  <c r="E2"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D6DA0A-EEBE-4614-A3BF-69D5FCCA4F63}" name="Query - data_jobs_salary" description="Connection to the 'data_jobs_salary' query in the workbook." type="100" refreshedVersion="8" minRefreshableVersion="5">
    <extLst>
      <ext xmlns:x15="http://schemas.microsoft.com/office/spreadsheetml/2010/11/main" uri="{DE250136-89BD-433C-8126-D09CA5730AF9}">
        <x15:connection id="d00767c3-b871-404f-9dda-9959d632a26d"/>
      </ext>
    </extLst>
  </connection>
  <connection id="2" xr16:uid="{88C1229B-8DD4-4688-BAD4-41992E34FDC6}" name="Query - data_jobs_skill" description="Connection to the 'data_jobs_skill' query in the workbook." type="100" refreshedVersion="8" minRefreshableVersion="5">
    <extLst>
      <ext xmlns:x15="http://schemas.microsoft.com/office/spreadsheetml/2010/11/main" uri="{DE250136-89BD-433C-8126-D09CA5730AF9}">
        <x15:connection id="98e40c01-cf2e-4162-a7d1-996cf9659f18"/>
      </ext>
    </extLst>
  </connection>
  <connection id="3" xr16:uid="{B22E897E-0477-494D-992A-1F2E45A9369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<sst xmlns="http://schemas.openxmlformats.org/spreadsheetml/2006/main" count="57" uniqueCount="29">
  <si>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</si>
  <si>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</si>
  <si>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</si>
  <si>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</si>
  <si>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</si>
  <si>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</si>
  <si>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</si>
  <si>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</si>
  <si>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</si>
  <si>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</si>
  <si>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</si>
  <si>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SQL</t>
  </si>
  <si>
    <t>Python</t>
  </si>
  <si>
    <t>Tableau</t>
  </si>
  <si>
    <t>Power BI</t>
  </si>
  <si>
    <t>R</t>
  </si>
  <si>
    <t>Excel</t>
  </si>
  <si>
    <t>SAS</t>
  </si>
  <si>
    <t>Word</t>
  </si>
  <si>
    <t>Powerpoint</t>
  </si>
  <si>
    <t>Row Labels</t>
  </si>
  <si>
    <t>Grand Total</t>
  </si>
  <si>
    <t>Median Salary</t>
  </si>
  <si>
    <t>Median Salary US</t>
  </si>
  <si>
    <t>Median Salary Non-US</t>
  </si>
  <si>
    <t>Skill Per Job</t>
  </si>
  <si>
    <t>Median Salary - Skill</t>
  </si>
  <si>
    <t xml:space="preserve"> </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</si>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</sst>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8"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8"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 equal</a:t>
            </a:r>
            <a:r>
              <a:rPr lang="en-US" baseline="0"/>
              <a:t>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6.1413332639781451E-2"/>
                  <c:y val="-5.0491367907141385E-2"/>
                </c:manualLayout>
              </c:layout>
              <c:tx>
                <c:rich>
                  <a:bodyPr/>
                  <a:lstStyle/>
                  <a:p>
                    <a:fld id="{EA8FB3E4-012C-4E5C-91D2-4DB4B6F4178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2A5-4D27-9222-BBAD12E43F26}"/>
                </c:ext>
              </c:extLst>
            </c:dLbl>
            <c:dLbl>
              <c:idx val="1"/>
              <c:layout>
                <c:manualLayout>
                  <c:x val="-5.809369303763099E-2"/>
                  <c:y val="5.4097894186222843E-2"/>
                </c:manualLayout>
              </c:layout>
              <c:tx>
                <c:rich>
                  <a:bodyPr/>
                  <a:lstStyle/>
                  <a:p>
                    <a:fld id="{34B296D8-E656-4A11-9DD8-ADD68AE4EFA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32A5-4D27-9222-BBAD12E43F26}"/>
                </c:ext>
              </c:extLst>
            </c:dLbl>
            <c:dLbl>
              <c:idx val="2"/>
              <c:tx>
                <c:rich>
                  <a:bodyPr/>
                  <a:lstStyle/>
                  <a:p>
                    <a:fld id="{71A23CFD-A569-48D3-BD64-B5D7ED39DED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2A5-4D27-9222-BBAD12E43F26}"/>
                </c:ext>
              </c:extLst>
            </c:dLbl>
            <c:dLbl>
              <c:idx val="3"/>
              <c:tx>
                <c:rich>
                  <a:bodyPr/>
                  <a:lstStyle/>
                  <a:p>
                    <a:fld id="{4DD89847-9BD9-41C8-A2E9-10DF3EFA4E3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2A5-4D27-9222-BBAD12E43F26}"/>
                </c:ext>
              </c:extLst>
            </c:dLbl>
            <c:dLbl>
              <c:idx val="4"/>
              <c:tx>
                <c:rich>
                  <a:bodyPr/>
                  <a:lstStyle/>
                  <a:p>
                    <a:fld id="{A2D1792E-2868-43B0-8CC1-25A402098E8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32A5-4D27-9222-BBAD12E43F26}"/>
                </c:ext>
              </c:extLst>
            </c:dLbl>
            <c:dLbl>
              <c:idx val="5"/>
              <c:layout>
                <c:manualLayout>
                  <c:x val="-1.6598198010751773E-2"/>
                  <c:y val="-8.6556630697956549E-2"/>
                </c:manualLayout>
              </c:layout>
              <c:tx>
                <c:rich>
                  <a:bodyPr/>
                  <a:lstStyle/>
                  <a:p>
                    <a:fld id="{4DAB18B2-1202-4159-BD44-110BC294236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2A5-4D27-9222-BBAD12E43F26}"/>
                </c:ext>
              </c:extLst>
            </c:dLbl>
            <c:dLbl>
              <c:idx val="6"/>
              <c:layout>
                <c:manualLayout>
                  <c:x val="-5.3114233634405504E-2"/>
                  <c:y val="-6.8523999302549002E-2"/>
                </c:manualLayout>
              </c:layout>
              <c:tx>
                <c:rich>
                  <a:bodyPr/>
                  <a:lstStyle/>
                  <a:p>
                    <a:fld id="{FC53A0FB-7896-4AF2-9B12-F23E1FADEF7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2A5-4D27-9222-BBAD12E43F26}"/>
                </c:ext>
              </c:extLst>
            </c:dLbl>
            <c:dLbl>
              <c:idx val="7"/>
              <c:layout>
                <c:manualLayout>
                  <c:x val="4.9794594032255132E-3"/>
                  <c:y val="-3.6065262790815227E-2"/>
                </c:manualLayout>
              </c:layout>
              <c:tx>
                <c:rich>
                  <a:bodyPr/>
                  <a:lstStyle/>
                  <a:p>
                    <a:fld id="{F92C4B38-1E69-4D8D-ACDC-87C190932A8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2A5-4D27-9222-BBAD12E43F26}"/>
                </c:ext>
              </c:extLst>
            </c:dLbl>
            <c:dLbl>
              <c:idx val="8"/>
              <c:layout>
                <c:manualLayout>
                  <c:x val="-8.7705872310464353E-2"/>
                  <c:y val="-6.7789417778308589E-2"/>
                </c:manualLayout>
              </c:layout>
              <c:tx>
                <c:rich>
                  <a:bodyPr/>
                  <a:lstStyle/>
                  <a:p>
                    <a:fld id="{B2AD7A65-C158-45BC-97A0-2A64D010FD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2A5-4D27-9222-BBAD12E43F26}"/>
                </c:ext>
              </c:extLst>
            </c:dLbl>
            <c:dLbl>
              <c:idx val="9"/>
              <c:tx>
                <c:rich>
                  <a:bodyPr/>
                  <a:lstStyle/>
                  <a:p>
                    <a:fld id="{19B5B164-5935-4DCD-ACBB-48E9C4FDB80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32A5-4D27-9222-BBAD12E43F2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32A5-4D27-9222-BBAD12E43F26}"/>
            </c:ext>
          </c:extLst>
        </c:ser>
        <c:dLbls>
          <c:showLegendKey val="0"/>
          <c:showVal val="0"/>
          <c:showCatName val="0"/>
          <c:showSerName val="0"/>
          <c:showPercent val="0"/>
          <c:showBubbleSize val="0"/>
        </c:dLbls>
        <c:axId val="1149354464"/>
        <c:axId val="524984880"/>
      </c:scatterChart>
      <c:valAx>
        <c:axId val="114935446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984880"/>
        <c:crosses val="autoZero"/>
        <c:crossBetween val="midCat"/>
      </c:valAx>
      <c:valAx>
        <c:axId val="52498488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3544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[Last Lesson.xlsx]Skill_Job_Analysis!PivotTable7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Skill_Job_Analysis!$B$3:$B$13</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2-8D62-41BB-9B00-7E938E2242E9}"/>
            </c:ext>
          </c:extLst>
        </c:ser>
        <c:dLbls>
          <c:showLegendKey val="0"/>
          <c:showVal val="0"/>
          <c:showCatName val="0"/>
          <c:showSerName val="0"/>
          <c:showPercent val="0"/>
          <c:showBubbleSize val="0"/>
        </c:dLbls>
        <c:gapWidth val="182"/>
        <c:axId val="527873504"/>
        <c:axId val="527873984"/>
      </c:barChart>
      <c:catAx>
        <c:axId val="527873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873984"/>
        <c:crosses val="autoZero"/>
        <c:auto val="1"/>
        <c:lblAlgn val="ctr"/>
        <c:lblOffset val="100"/>
        <c:noMultiLvlLbl val="0"/>
      </c:catAx>
      <c:valAx>
        <c:axId val="5278739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a:t>
                </a:r>
                <a:r>
                  <a:rPr lang="en-US" baseline="0"/>
                  <a:t>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873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[Last Lesson.xlsx]Skill_Salary_Analysis!PivotTable11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the pay of</a:t>
            </a:r>
            <a:r>
              <a:rPr lang="en-US" baseline="0"/>
              <a:t>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Skill_Salary_Analysis!$B$2</c:f>
              <c:strCache>
                <c:ptCount val="1"/>
                <c:pt idx="0">
                  <c:v>Median Salary - Skill</c:v>
                </c:pt>
              </c:strCache>
            </c:strRef>
          </c:tx>
          <c:spPr>
            <a:solidFill>
              <a:schemeClr val="accent1">
                <a:shade val="76000"/>
              </a:schemeClr>
            </a:solidFill>
            <a:ln>
              <a:noFill/>
            </a:ln>
            <a:effectLst/>
          </c:spPr>
          <c:invertIfNegative val="0"/>
          <c:cat>
            <c:strRef>
              <c:f>Skill_Salary_Analysis!$A$3:$A$13</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Skill_Salary_Analysis!$B$3:$B$13</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18C2-4E87-A573-5EAC26A9B076}"/>
            </c:ext>
          </c:extLst>
        </c:ser>
        <c:dLbls>
          <c:showLegendKey val="0"/>
          <c:showVal val="0"/>
          <c:showCatName val="0"/>
          <c:showSerName val="0"/>
          <c:showPercent val="0"/>
          <c:showBubbleSize val="0"/>
        </c:dLbls>
        <c:gapWidth val="219"/>
        <c:axId val="1034877568"/>
        <c:axId val="1034879008"/>
      </c:barChart>
      <c:lineChart>
        <c:grouping val="standard"/>
        <c:varyColors val="0"/>
        <c:ser>
          <c:idx val="1"/>
          <c:order val="1"/>
          <c:tx>
            <c:strRef>
              <c:f>Skill_Salary_Analysis!$C$2</c:f>
              <c:strCache>
                <c:ptCount val="1"/>
                <c:pt idx="0">
                  <c:v>Skill Likelihood</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Skill_Salary_Analysis!$A$3:$A$13</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Skill_Salary_Analysis!$C$3:$C$13</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18C2-4E87-A573-5EAC26A9B076}"/>
            </c:ext>
          </c:extLst>
        </c:ser>
        <c:dLbls>
          <c:showLegendKey val="0"/>
          <c:showVal val="0"/>
          <c:showCatName val="0"/>
          <c:showSerName val="0"/>
          <c:showPercent val="0"/>
          <c:showBubbleSize val="0"/>
        </c:dLbls>
        <c:marker val="1"/>
        <c:smooth val="0"/>
        <c:axId val="2025824928"/>
        <c:axId val="2025827808"/>
      </c:lineChart>
      <c:catAx>
        <c:axId val="103487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879008"/>
        <c:crosses val="autoZero"/>
        <c:auto val="1"/>
        <c:lblAlgn val="ctr"/>
        <c:lblOffset val="100"/>
        <c:noMultiLvlLbl val="0"/>
      </c:catAx>
      <c:valAx>
        <c:axId val="1034879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877568"/>
        <c:crosses val="autoZero"/>
        <c:crossBetween val="between"/>
      </c:valAx>
      <c:valAx>
        <c:axId val="20258278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824928"/>
        <c:crosses val="max"/>
        <c:crossBetween val="between"/>
      </c:valAx>
      <c:catAx>
        <c:axId val="2025824928"/>
        <c:scaling>
          <c:orientation val="minMax"/>
        </c:scaling>
        <c:delete val="1"/>
        <c:axPos val="b"/>
        <c:numFmt formatCode="General" sourceLinked="1"/>
        <c:majorTickMark val="out"/>
        <c:minorTickMark val="none"/>
        <c:tickLblPos val="nextTo"/>
        <c:crossAx val="2025827808"/>
        <c:auto val="1"/>
        <c:lblAlgn val="ctr"/>
        <c:lblOffset val="100"/>
        <c:noMultiLvlLbl val="0"/>
      </c:catAx>
      <c:spPr>
        <a:noFill/>
        <a:ln>
          <a:noFill/>
        </a:ln>
        <a:effectLst/>
      </c:spPr>
    </c:plotArea>
    <c:legend>
      <c:legendPos val="r"/>
      <c:layout>
        <c:manualLayout>
          <c:xMode val="edge"/>
          <c:yMode val="edge"/>
          <c:x val="0.71861285766797578"/>
          <c:y val="1.3505320826303671E-2"/>
          <c:w val="0.14718675399368328"/>
          <c:h val="9.785551524549150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4</xdr:col>
      <xdr:colOff>306705</xdr:colOff>
      <xdr:row>1</xdr:row>
      <xdr:rowOff>1905</xdr:rowOff>
    </xdr:from>
    <xdr:to>
      <xdr:col>7</xdr:col>
      <xdr:colOff>320040</xdr:colOff>
      <xdr:row>14</xdr:row>
      <xdr:rowOff>114300</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44EE968C-112B-2BF2-D1E2-31D562715877}"/>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5421630" y="182880"/>
              <a:ext cx="1845945" cy="24650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246697</xdr:colOff>
      <xdr:row>0</xdr:row>
      <xdr:rowOff>92390</xdr:rowOff>
    </xdr:from>
    <xdr:to>
      <xdr:col>15</xdr:col>
      <xdr:colOff>590550</xdr:colOff>
      <xdr:row>19</xdr:row>
      <xdr:rowOff>180974</xdr:rowOff>
    </xdr:to>
    <xdr:graphicFrame macro="">
      <xdr:nvGraphicFramePr>
        <xdr:cNvPr id="2" name="Chart 1">
          <a:extLst>
            <a:ext uri="{FF2B5EF4-FFF2-40B4-BE49-F238E27FC236}">
              <a16:creationId xmlns:a16="http://schemas.microsoft.com/office/drawing/2014/main" id="{DE413FDD-999D-8FEF-C40F-86B5342740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257175</xdr:colOff>
      <xdr:row>1</xdr:row>
      <xdr:rowOff>30480</xdr:rowOff>
    </xdr:from>
    <xdr:to>
      <xdr:col>19</xdr:col>
      <xdr:colOff>245745</xdr:colOff>
      <xdr:row>14</xdr:row>
      <xdr:rowOff>131445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D7B34864-B3F7-4AB8-6A7A-C1C35B427DFA}"/>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1551920" y="209550"/>
              <a:ext cx="1823085" cy="24593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215265</xdr:colOff>
      <xdr:row>0</xdr:row>
      <xdr:rowOff>123825</xdr:rowOff>
    </xdr:from>
    <xdr:to>
      <xdr:col>15</xdr:col>
      <xdr:colOff>211455</xdr:colOff>
      <xdr:row>14</xdr:row>
      <xdr:rowOff>57150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28143CA9-2FD2-2C2D-0B25-A5AC068B160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8155305" y="125730"/>
              <a:ext cx="1824990" cy="2461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369570</xdr:colOff>
      <xdr:row>0</xdr:row>
      <xdr:rowOff>129540</xdr:rowOff>
    </xdr:from>
    <xdr:to>
      <xdr:col>18</xdr:col>
      <xdr:colOff>358140</xdr:colOff>
      <xdr:row>14</xdr:row>
      <xdr:rowOff>53340</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AD325769-5624-5128-F66A-0FF915CCBA5D}"/>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10140315" y="133350"/>
              <a:ext cx="1823085" cy="2457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201930</xdr:colOff>
      <xdr:row>1</xdr:row>
      <xdr:rowOff>12382</xdr:rowOff>
    </xdr:from>
    <xdr:to>
      <xdr:col>12</xdr:col>
      <xdr:colOff>53340</xdr:colOff>
      <xdr:row>17</xdr:row>
      <xdr:rowOff>142875</xdr:rowOff>
    </xdr:to>
    <xdr:graphicFrame macro="">
      <xdr:nvGraphicFramePr>
        <xdr:cNvPr id="4" name="Chart 3">
          <a:extLst>
            <a:ext uri="{FF2B5EF4-FFF2-40B4-BE49-F238E27FC236}">
              <a16:creationId xmlns:a16="http://schemas.microsoft.com/office/drawing/2014/main" id="{2E2A25C3-130A-F213-730F-62D5AC4B79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408229</xdr:colOff>
      <xdr:row>1</xdr:row>
      <xdr:rowOff>38827</xdr:rowOff>
    </xdr:from>
    <xdr:to>
      <xdr:col>15</xdr:col>
      <xdr:colOff>192627</xdr:colOff>
      <xdr:row>25</xdr:row>
      <xdr:rowOff>115981</xdr:rowOff>
    </xdr:to>
    <xdr:graphicFrame macro="">
      <xdr:nvGraphicFramePr>
        <xdr:cNvPr id="2" name="Chart 1">
          <a:extLst>
            <a:ext uri="{FF2B5EF4-FFF2-40B4-BE49-F238E27FC236}">
              <a16:creationId xmlns:a16="http://schemas.microsoft.com/office/drawing/2014/main" id="{5A52F104-B546-2723-A1D8-BF9DBA3E0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169545</xdr:colOff>
      <xdr:row>1</xdr:row>
      <xdr:rowOff>9525</xdr:rowOff>
    </xdr:from>
    <xdr:to>
      <xdr:col>19</xdr:col>
      <xdr:colOff>150494</xdr:colOff>
      <xdr:row>14</xdr:row>
      <xdr:rowOff>116205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BD3468D6-834C-E2A1-D9E5-85DAEEE0154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749031" y="190724"/>
              <a:ext cx="1792492" cy="2435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283845</xdr:colOff>
      <xdr:row>1</xdr:row>
      <xdr:rowOff>20955</xdr:rowOff>
    </xdr:from>
    <xdr:to>
      <xdr:col>22</xdr:col>
      <xdr:colOff>281940</xdr:colOff>
      <xdr:row>14</xdr:row>
      <xdr:rowOff>133350</xdr:rowOff>
    </xdr:to>
    <mc:AlternateContent xmlns:mc="http://schemas.openxmlformats.org/markup-compatibility/2006">
      <mc:Choice xmlns:a14="http://schemas.microsoft.com/office/drawing/2010/main" Requires="a14">
        <xdr:graphicFrame macro="">
          <xdr:nvGraphicFramePr>
            <xdr:cNvPr id="4" name="job_title_short 1">
              <a:extLst>
                <a:ext uri="{FF2B5EF4-FFF2-40B4-BE49-F238E27FC236}">
                  <a16:creationId xmlns:a16="http://schemas.microsoft.com/office/drawing/2014/main" id="{55455017-3459-EB40-FBA9-99C94D86B039}"/>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3678684" y="196439"/>
              <a:ext cx="1813448" cy="2443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28.61830347222" backgroundQuery="1" createdVersion="8" refreshedVersion="8" minRefreshableVersion="3" recordCount="0" supportSubquery="1" supportAdvancedDrill="1" xr:uid="{AED4A13C-7FE7-444C-80E3-5A52CA06DBCD}">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3" level="32767"/>
    <cacheField name="[Measures].[Median Salary US]" caption="Median Salary US" numFmtId="0" hierarchy="24" level="32767"/>
    <cacheField name="[Measures].[Median Salary Non-US]" caption="Median Salary Non-US" numFmtId="0" hierarchy="25" level="32767"/>
    <cacheField name="[data_jobs_salary].[job_country].[job_country]" caption="job_country" numFmtId="0" hierarchy="12"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job_id]" caption="job_id" attribute="1" defaultMemberUniqueName="[data_jobs_skill].[job_id].[All]" allUniqueName="[data_jobs_skill].[job_id].[All]" dimensionUniqueName="[data_jobs_skill]" displayFolder="" count="0" memberValueDatatype="20" unbalanced="0"/>
    <cacheHierarchy uniqueName="[data_jobs_skill].[job_skills]" caption="job_skills" attribute="1" defaultMemberUniqueName="[data_jobs_skill].[job_skills].[All]" allUniqueName="[data_jobs_skill].[job_skills].[All]" dimensionUniqueName="[data_jobs_skill]" displayFolder="" count="0" memberValueDatatype="130" unbalanced="0"/>
    <cacheHierarchy uniqueName="[Measures].[Sum of job_id]" caption="Sum of job_id" measure="1" displayFolder="" measureGroup="data_jobs_skill"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 count="0">
      <extLst>
        <ext xmlns:x15="http://schemas.microsoft.com/office/spreadsheetml/2010/11/main" uri="{B97F6D7D-B522-45F9-BDA1-12C45D357490}">
          <x15:cacheHierarchy aggregatedColumn="19"/>
        </ext>
      </extLst>
    </cacheHierarchy>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Job Count]" caption="Job Count" measure="1" displayFolder="" measureGroup="data_jobs_salary" count="0"/>
    <cacheHierarchy uniqueName="[Measures].[Skill Count]" caption="Skill Count" measure="1" displayFolder="" measureGroup="data_jobs_skill" count="0"/>
    <cacheHierarchy uniqueName="[Measures].[Skill Per Job]" caption="Skill Per Job" measure="1" displayFolder="" measureGroup="data_jobs_skill" count="0"/>
    <cacheHierarchy uniqueName="[Measures].[Median Salary - Skill]" caption="Median Salary - Skill" measure="1" displayFolder="" measureGroup="data_jobs_skill" count="0"/>
    <cacheHierarchy uniqueName="[Measures].[Skill Likelihood]" caption="Skill Likelihood" measure="1" displayFolder="" measureGroup="data_jobs_skill" count="0"/>
    <cacheHierarchy uniqueName="[Measures].[__XL_Count data_jobs_salary]" caption="__XL_Count data_jobs_salary" measure="1" displayFolder="" measureGroup="data_jobs_salary" count="0" hidden="1"/>
    <cacheHierarchy uniqueName="[Measures].[__XL_Count data_jobs_skill]" caption="__XL_Count data_jobs_skill" measure="1" displayFolder="" measureGroup="data_jobs_skill"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 uniqueName="[data_jobs_skill]" caption="data_jobs_skill"/>
    <dimension measure="1" name="Measures" uniqueName="[Measures]" caption="Measures"/>
  </dimensions>
  <measureGroups count="2">
    <measureGroup name="data_jobs_salary" caption="data_jobs_salary"/>
    <measureGroup name="data_jobs_skill" caption="data_jobs_skil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28.618303819443" backgroundQuery="1" createdVersion="8" refreshedVersion="8" minRefreshableVersion="3" recordCount="0" supportSubquery="1" supportAdvancedDrill="1" xr:uid="{4A38FA9A-F9A4-4AC6-A591-6623471F8134}">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3" level="32767"/>
    <cacheField name="[Measures].[Skill Per Job]" caption="Skill Per Job" numFmtId="0" hierarchy="28" level="32767"/>
    <cacheField name="[data_jobs_salary].[job_country].[job_country]" caption="job_country" numFmtId="0" hierarchy="12"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job_id]" caption="job_id" attribute="1" defaultMemberUniqueName="[data_jobs_skill].[job_id].[All]" allUniqueName="[data_jobs_skill].[job_id].[All]" dimensionUniqueName="[data_jobs_skill]" displayFolder="" count="0" memberValueDatatype="20" unbalanced="0"/>
    <cacheHierarchy uniqueName="[data_jobs_skill].[job_skills]" caption="job_skills" attribute="1" defaultMemberUniqueName="[data_jobs_skill].[job_skills].[All]" allUniqueName="[data_jobs_skill].[job_skills].[All]" dimensionUniqueName="[data_jobs_skill]" displayFolder="" count="0" memberValueDatatype="130" unbalanced="0"/>
    <cacheHierarchy uniqueName="[Measures].[Sum of job_id]" caption="Sum of job_id" measure="1" displayFolder="" measureGroup="data_jobs_skill"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 count="0">
      <extLst>
        <ext xmlns:x15="http://schemas.microsoft.com/office/spreadsheetml/2010/11/main" uri="{B97F6D7D-B522-45F9-BDA1-12C45D357490}">
          <x15:cacheHierarchy aggregatedColumn="19"/>
        </ext>
      </extLst>
    </cacheHierarchy>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Job Count]" caption="Job Count" measure="1" displayFolder="" measureGroup="data_jobs_salary" count="0"/>
    <cacheHierarchy uniqueName="[Measures].[Skill Count]" caption="Skill Count" measure="1" displayFolder="" measureGroup="data_jobs_skill" count="0"/>
    <cacheHierarchy uniqueName="[Measures].[Skill Per Job]" caption="Skill Per Job" measure="1" displayFolder="" measureGroup="data_jobs_skill" count="0" oneField="1">
      <fieldsUsage count="1">
        <fieldUsage x="2"/>
      </fieldsUsage>
    </cacheHierarchy>
    <cacheHierarchy uniqueName="[Measures].[Median Salary - Skill]" caption="Median Salary - Skill" measure="1" displayFolder="" measureGroup="data_jobs_skill" count="0"/>
    <cacheHierarchy uniqueName="[Measures].[Skill Likelihood]" caption="Skill Likelihood" measure="1" displayFolder="" measureGroup="data_jobs_skill" count="0"/>
    <cacheHierarchy uniqueName="[Measures].[__XL_Count data_jobs_salary]" caption="__XL_Count data_jobs_salary" measure="1" displayFolder="" measureGroup="data_jobs_salary" count="0" hidden="1"/>
    <cacheHierarchy uniqueName="[Measures].[__XL_Count data_jobs_skill]" caption="__XL_Count data_jobs_skill" measure="1" displayFolder="" measureGroup="data_jobs_skill"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 uniqueName="[data_jobs_skill]" caption="data_jobs_skill"/>
    <dimension measure="1" name="Measures" uniqueName="[Measures]" caption="Measures"/>
  </dimensions>
  <measureGroups count="2">
    <measureGroup name="data_jobs_salary" caption="data_jobs_salary"/>
    <measureGroup name="data_jobs_skill" caption="data_jobs_skil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28.618645138886" backgroundQuery="1" createdVersion="8" refreshedVersion="8" minRefreshableVersion="3" recordCount="0" supportSubquery="1" supportAdvancedDrill="1" xr:uid="{AC36A371-9770-4022-85CE-3057B1358003}">
  <cacheSource type="external" connectionId="3"/>
  <cacheFields count="5">
    <cacheField name="[data_jobs_skill].[job_skills].[job_skills]" caption="job_skills" numFmtId="0" hierarchy="20" level="1">
      <sharedItems count="10">
        <s v="Excel"/>
        <s v="Oracle"/>
        <s v="Power BI"/>
        <s v="Powerpoint"/>
        <s v="Python"/>
        <s v="R"/>
        <s v="SAS"/>
        <s v="SQL"/>
        <s v="Tableau"/>
        <s v="Word"/>
      </sharedItems>
    </cacheField>
    <cacheField name="[Measures].[Median Salary - Skill]" caption="Median Salary - Skill" numFmtId="0" hierarchy="29" level="32767"/>
    <cacheField name="[Measures].[Skill Likelihood]" caption="Skill Likelihood" numFmtId="0" hierarchy="30" level="32767"/>
    <cacheField name="[data_jobs_salary].[job_country].[job_country]" caption="job_country" numFmtId="0" hierarchy="12"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job_id]" caption="job_id" attribute="1" defaultMemberUniqueName="[data_jobs_skill].[job_id].[All]" allUniqueName="[data_jobs_skill].[job_id].[All]" dimensionUniqueName="[data_jobs_skill]" displayFolder="" count="0" memberValueDatatype="20" unbalanced="0"/>
    <cacheHierarchy uniqueName="[data_jobs_skill].[job_skills]" caption="job_skills" attribute="1" defaultMemberUniqueName="[data_jobs_skill].[job_skills].[All]" allUniqueName="[data_jobs_skill].[job_skills].[All]" dimensionUniqueName="[data_jobs_skill]" displayFolder="" count="2" memberValueDatatype="130" unbalanced="0">
      <fieldsUsage count="2">
        <fieldUsage x="-1"/>
        <fieldUsage x="0"/>
      </fieldsUsage>
    </cacheHierarchy>
    <cacheHierarchy uniqueName="[Measures].[Sum of job_id]" caption="Sum of job_id" measure="1" displayFolder="" measureGroup="data_jobs_skill"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 count="0">
      <extLst>
        <ext xmlns:x15="http://schemas.microsoft.com/office/spreadsheetml/2010/11/main" uri="{B97F6D7D-B522-45F9-BDA1-12C45D357490}">
          <x15:cacheHierarchy aggregatedColumn="19"/>
        </ext>
      </extLst>
    </cacheHierarchy>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Job Count]" caption="Job Count" measure="1" displayFolder="" measureGroup="data_jobs_salary" count="0"/>
    <cacheHierarchy uniqueName="[Measures].[Skill Count]" caption="Skill Count" measure="1" displayFolder="" measureGroup="data_jobs_skill" count="0"/>
    <cacheHierarchy uniqueName="[Measures].[Skill Per Job]" caption="Skill Per Job" measure="1" displayFolder="" measureGroup="data_jobs_skill" count="0"/>
    <cacheHierarchy uniqueName="[Measures].[Median Salary - Skill]" caption="Median Salary - Skill" measure="1" displayFolder="" measureGroup="data_jobs_skill" count="0" oneField="1">
      <fieldsUsage count="1">
        <fieldUsage x="1"/>
      </fieldsUsage>
    </cacheHierarchy>
    <cacheHierarchy uniqueName="[Measures].[Skill Likelihood]" caption="Skill Likelihood" measure="1" displayFolder="" measureGroup="data_jobs_skill"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 caption="__XL_Count data_jobs_skill" measure="1" displayFolder="" measureGroup="data_jobs_skill"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 uniqueName="[data_jobs_skill]" caption="data_jobs_skill"/>
    <dimension measure="1" name="Measures" uniqueName="[Measures]" caption="Measures"/>
  </dimensions>
  <measureGroups count="2">
    <measureGroup name="data_jobs_salary" caption="data_jobs_salary"/>
    <measureGroup name="data_jobs_skill" caption="data_jobs_skil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28.620525347222" backgroundQuery="1" createdVersion="8" refreshedVersion="8" minRefreshableVersion="3" recordCount="0" supportSubquery="1" supportAdvancedDrill="1" xr:uid="{77BDF68A-FBC5-4590-93A8-DD50F5FE8CDD}">
  <cacheSource type="external" connectionId="3"/>
  <cacheFields count="4">
    <cacheField name="[data_jobs_skill].[job_skills].[job_skills]" caption="job_skills" numFmtId="0" hierarchy="20" level="1">
      <sharedItems count="10">
        <s v="Excel"/>
        <s v="Oracle"/>
        <s v="Power BI"/>
        <s v="Powerpoint"/>
        <s v="Python"/>
        <s v="R"/>
        <s v="SAS"/>
        <s v="SQL"/>
        <s v="Tableau"/>
        <s v="Word"/>
      </sharedItems>
    </cacheField>
    <cacheField name="[data_jobs_salary].[job_country].[job_country]" caption="job_country" numFmtId="0" hierarchy="12"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job_id]" caption="job_id" attribute="1" defaultMemberUniqueName="[data_jobs_skill].[job_id].[All]" allUniqueName="[data_jobs_skill].[job_id].[All]" dimensionUniqueName="[data_jobs_skill]" displayFolder="" count="0" memberValueDatatype="20" unbalanced="0"/>
    <cacheHierarchy uniqueName="[data_jobs_skill].[job_skills]" caption="job_skills" attribute="1" defaultMemberUniqueName="[data_jobs_skill].[job_skills].[All]" allUniqueName="[data_jobs_skill].[job_skills].[All]" dimensionUniqueName="[data_jobs_skill]" displayFolder="" count="2" memberValueDatatype="130" unbalanced="0">
      <fieldsUsage count="2">
        <fieldUsage x="-1"/>
        <fieldUsage x="0"/>
      </fieldsUsage>
    </cacheHierarchy>
    <cacheHierarchy uniqueName="[Measures].[Sum of job_id]" caption="Sum of job_id" measure="1" displayFolder="" measureGroup="data_jobs_skill"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 count="0">
      <extLst>
        <ext xmlns:x15="http://schemas.microsoft.com/office/spreadsheetml/2010/11/main" uri="{B97F6D7D-B522-45F9-BDA1-12C45D357490}">
          <x15:cacheHierarchy aggregatedColumn="19"/>
        </ext>
      </extLst>
    </cacheHierarchy>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Job Count]" caption="Job Count" measure="1" displayFolder="" measureGroup="data_jobs_salary" count="0"/>
    <cacheHierarchy uniqueName="[Measures].[Skill Count]" caption="Skill Count" measure="1" displayFolder="" measureGroup="data_jobs_skill" count="0"/>
    <cacheHierarchy uniqueName="[Measures].[Skill Per Job]" caption="Skill Per Job" measure="1" displayFolder="" measureGroup="data_jobs_skill" count="0"/>
    <cacheHierarchy uniqueName="[Measures].[Median Salary - Skill]" caption="Median Salary - Skill" measure="1" displayFolder="" measureGroup="data_jobs_skill" count="0"/>
    <cacheHierarchy uniqueName="[Measures].[Skill Likelihood]" caption="Skill Likelihood" measure="1" displayFolder="" measureGroup="data_jobs_skill"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 caption="__XL_Count data_jobs_skill" measure="1" displayFolder="" measureGroup="data_jobs_skill"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 uniqueName="[data_jobs_skill]" caption="data_jobs_skill"/>
    <dimension measure="1" name="Measures" uniqueName="[Measures]" caption="Measures"/>
  </dimensions>
  <measureGroups count="2">
    <measureGroup name="data_jobs_salary" caption="data_jobs_salary"/>
    <measureGroup name="data_jobs_skill" caption="data_jobs_skil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28.536664120373" backgroundQuery="1" createdVersion="3" refreshedVersion="8" minRefreshableVersion="3" recordCount="0" supportSubquery="1" supportAdvancedDrill="1" xr:uid="{14C1E63A-5720-497A-9496-15BAEF9CEA15}">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job_id]" caption="job_id" attribute="1" defaultMemberUniqueName="[data_jobs_skill].[job_id].[All]" allUniqueName="[data_jobs_skill].[job_id].[All]" dimensionUniqueName="[data_jobs_skill]" displayFolder="" count="0" memberValueDatatype="20" unbalanced="0"/>
    <cacheHierarchy uniqueName="[data_jobs_skill].[job_skills]" caption="job_skills" attribute="1" defaultMemberUniqueName="[data_jobs_skill].[job_skills].[All]" allUniqueName="[data_jobs_skill].[job_skills].[All]" dimensionUniqueName="[data_jobs_skill]" displayFolder="" count="0" memberValueDatatype="130" unbalanced="0"/>
    <cacheHierarchy uniqueName="[Measures].[Sum of job_id]" caption="Sum of job_id" measure="1" displayFolder="" measureGroup="data_jobs_skill"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 count="0">
      <extLst>
        <ext xmlns:x15="http://schemas.microsoft.com/office/spreadsheetml/2010/11/main" uri="{B97F6D7D-B522-45F9-BDA1-12C45D357490}">
          <x15:cacheHierarchy aggregatedColumn="19"/>
        </ext>
      </extLst>
    </cacheHierarchy>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Job Count]" caption="Job Count" measure="1" displayFolder="" measureGroup="data_jobs_salary" count="0"/>
    <cacheHierarchy uniqueName="[Measures].[Skill Count]" caption="Skill Count" measure="1" displayFolder="" measureGroup="data_jobs_skill" count="0"/>
    <cacheHierarchy uniqueName="[Measures].[Skill Per Job]" caption="Skill Per Job" measure="1" displayFolder="" measureGroup="data_jobs_skill" count="0"/>
    <cacheHierarchy uniqueName="[Measures].[__XL_Count data_jobs_salary]" caption="__XL_Count data_jobs_salary" measure="1" displayFolder="" measureGroup="data_jobs_salary" count="0" hidden="1"/>
    <cacheHierarchy uniqueName="[Measures].[__XL_Count data_jobs_skill]" caption="__XL_Count data_jobs_skill" measure="1" displayFolder="" measureGroup="data_jobs_skill"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12659601"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28.545388425926" backgroundQuery="1" createdVersion="3" refreshedVersion="8" minRefreshableVersion="3" recordCount="0" supportSubquery="1" supportAdvancedDrill="1" xr:uid="{E6776EA7-D6C2-49AD-9514-7FA06FB54402}">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job_id]" caption="job_id" attribute="1" defaultMemberUniqueName="[data_jobs_skill].[job_id].[All]" allUniqueName="[data_jobs_skill].[job_id].[All]" dimensionUniqueName="[data_jobs_skill]" displayFolder="" count="0" memberValueDatatype="20" unbalanced="0"/>
    <cacheHierarchy uniqueName="[data_jobs_skill].[job_skills]" caption="job_skills" attribute="1" defaultMemberUniqueName="[data_jobs_skill].[job_skills].[All]" allUniqueName="[data_jobs_skill].[job_skills].[All]" dimensionUniqueName="[data_jobs_skill]" displayFolder="" count="0" memberValueDatatype="130" unbalanced="0"/>
    <cacheHierarchy uniqueName="[Measures].[Sum of job_id]" caption="Sum of job_id" measure="1" displayFolder="" measureGroup="data_jobs_skill"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 count="0">
      <extLst>
        <ext xmlns:x15="http://schemas.microsoft.com/office/spreadsheetml/2010/11/main" uri="{B97F6D7D-B522-45F9-BDA1-12C45D357490}">
          <x15:cacheHierarchy aggregatedColumn="19"/>
        </ext>
      </extLst>
    </cacheHierarchy>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Job Count]" caption="Job Count" measure="1" displayFolder="" measureGroup="data_jobs_salary" count="0"/>
    <cacheHierarchy uniqueName="[Measures].[Skill Count]" caption="Skill Count" measure="1" displayFolder="" measureGroup="data_jobs_skill" count="0"/>
    <cacheHierarchy uniqueName="[Measures].[Skill Per Job]" caption="Skill Per Job" measure="1" displayFolder="" measureGroup="data_jobs_skill" count="0"/>
    <cacheHierarchy uniqueName="[Measures].[Median Salary - Skill]" caption="Median Salary - Skill" measure="1" displayFolder="" measureGroup="data_jobs_skill" count="0"/>
    <cacheHierarchy uniqueName="[Measures].[__XL_Count data_jobs_salary]" caption="__XL_Count data_jobs_salary" measure="1" displayFolder="" measureGroup="data_jobs_salary" count="0" hidden="1"/>
    <cacheHierarchy uniqueName="[Measures].[__XL_Count data_jobs_skill]" caption="__XL_Count data_jobs_skill" measure="1" displayFolder="" measureGroup="data_jobs_skill"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865144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32633D-37C7-494B-8479-FC4896C53B13}" name="PivotTable6" cacheId="796" applyNumberFormats="0" applyBorderFormats="0" applyFontFormats="0" applyPatternFormats="0" applyAlignmentFormats="0" applyWidthHeightFormats="1" dataCaption="Values" tag="176ea9c5-d0af-4a58-bd2b-92ed2f15834b" updatedVersion="8" minRefreshableVersion="3" useAutoFormatting="1" itemPrintTitles="1" createdVersion="8" indent="0" outline="1" outlineData="1" multipleFieldFilters="0">
  <location ref="A2:D13"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F7FA59-E493-4F64-979A-51A2843A6C01}" name="PivotTable8" cacheId="799" applyNumberFormats="0" applyBorderFormats="0" applyFontFormats="0" applyPatternFormats="0" applyAlignmentFormats="0" applyWidthHeightFormats="1" dataCaption="Values" tag="ecc8e147-de55-4493-bb28-903a4e2f3a63" updatedVersion="8" minRefreshableVersion="3" useAutoFormatting="1" itemPrintTitles="1" createdVersion="8" indent="0" outline="1" outlineData="1" multipleFieldFilters="0">
  <location ref="A2:C13"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1" subtotal="count" baseField="0" baseItem="0"/>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062518-F161-4938-AAC6-EC7EED26D74E}" name="PivotTable7" cacheId="824" applyNumberFormats="0" applyBorderFormats="0" applyFontFormats="0" applyPatternFormats="0" applyAlignmentFormats="0" applyWidthHeightFormats="1" dataCaption="Values" tag="00352127-88d4-4e3f-a547-d457dc642ca3" updatedVersion="8" minRefreshableVersion="3" useAutoFormatting="1" itemPrintTitles="1" createdVersion="8" indent="0" outline="1" outlineData="1" multipleFieldFilters="0" chartFormat="1">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300A60-4BF7-42C2-8285-A1771E1F1879}" name="PivotTable11" cacheId="815" applyNumberFormats="0" applyBorderFormats="0" applyFontFormats="0" applyPatternFormats="0" applyAlignmentFormats="0" applyWidthHeightFormats="1" dataCaption="Values" tag="7808694f-fd91-4d57-ae65-03a542b67ae6" updatedVersion="8" minRefreshableVersion="3" useAutoFormatting="1" itemPrintTitles="1" createdVersion="8" indent="0" outline="1" outlineData="1" multipleFieldFilters="0" chartFormat="6">
  <location ref="A2:C13"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287D4938-BE7B-4A1F-B25A-FE44B76B87FE}" sourceName="[data_jobs_salary].[job_country]">
  <pivotTables>
    <pivotTable tabId="1" name="PivotTable6"/>
    <pivotTable tabId="5" name="PivotTable8"/>
    <pivotTable tabId="4" name="PivotTable7"/>
    <pivotTable tabId="6" name="PivotTable11"/>
  </pivotTables>
  <data>
    <olap pivotCacheId="141265960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16D2460D-3552-493D-B454-A6B82A064EA7}" sourceName="[data_jobs_salary].[job_title_short]">
  <pivotTables>
    <pivotTable tabId="6" name="PivotTable11"/>
    <pivotTable tabId="4" name="PivotTable7"/>
  </pivotTables>
  <data>
    <olap pivotCacheId="208651446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19D75DA9-D862-4135-89D6-7D27A83E448B}" cache="Slicer_job_country" caption="job_country" startItem="64"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3A663235-CA2B-48A5-B2D2-4F466BC864D1}" cache="Slicer_job_country" caption="job_country" startItem="99"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140BBF33-3F55-4037-A0B2-B0CC53639850}" cache="Slicer_job_country" caption="Country" startItem="88" level="1" rowHeight="234950"/>
  <slicer name="job_title_short" xr10:uid="{7A4B09AB-46CA-48D5-A197-172405B5BA26}" cache="Slicer_job_title_short1" caption="Job Title"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605AF300-08B7-40AB-B098-5739C1FAB34E}" cache="Slicer_job_country" caption="Country" startItem="100" level="1" rowHeight="234950"/>
  <slicer name="job_title_short 1" xr10:uid="{E63444B0-D81D-4272-9801-9A2E68DA0508}" cache="Slicer_job_title_short1" caption="Job Titl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BB3C3-696C-4B3E-A524-1EAAB355F96D}">
  <dimension ref="A2:D13"/>
  <sheetViews>
    <sheetView workbookViewId="0">
      <selection activeCell="A2" sqref="A2"/>
    </sheetView>
  </sheetViews>
  <sheetFormatPr defaultRowHeight="14.4" x14ac:dyDescent="0.3"/>
  <cols>
    <col min="1" max="1" width="24.5546875" bestFit="1" customWidth="1"/>
    <col min="2" max="2" width="16.109375" bestFit="1" customWidth="1"/>
    <col min="3" max="3" width="20.5546875" bestFit="1" customWidth="1"/>
    <col min="4" max="4" width="13.33203125" bestFit="1" customWidth="1"/>
  </cols>
  <sheetData>
    <row r="2" spans="1:4" x14ac:dyDescent="0.3">
      <c r="A2" s="1" t="s">
        <v>20</v>
      </c>
      <c r="B2" t="s">
        <v>23</v>
      </c>
      <c r="C2" t="s">
        <v>24</v>
      </c>
      <c r="D2" t="s">
        <v>22</v>
      </c>
    </row>
    <row r="3" spans="1:4" x14ac:dyDescent="0.3">
      <c r="A3" s="2" t="s">
        <v>0</v>
      </c>
      <c r="B3" s="3">
        <v>155000</v>
      </c>
      <c r="C3" s="3">
        <v>155000</v>
      </c>
      <c r="D3" s="3">
        <v>155000</v>
      </c>
    </row>
    <row r="4" spans="1:4" x14ac:dyDescent="0.3">
      <c r="A4" s="2" t="s">
        <v>5</v>
      </c>
      <c r="B4" s="3">
        <v>150000</v>
      </c>
      <c r="C4" s="3">
        <v>147500</v>
      </c>
      <c r="D4" s="3">
        <v>150000</v>
      </c>
    </row>
    <row r="5" spans="1:4" x14ac:dyDescent="0.3">
      <c r="A5" s="2" t="s">
        <v>3</v>
      </c>
      <c r="B5" s="3">
        <v>150000</v>
      </c>
      <c r="C5" s="3">
        <v>101029</v>
      </c>
      <c r="D5" s="3">
        <v>150000</v>
      </c>
    </row>
    <row r="6" spans="1:4" x14ac:dyDescent="0.3">
      <c r="A6" s="2" t="s">
        <v>4</v>
      </c>
      <c r="B6" s="3">
        <v>130000</v>
      </c>
      <c r="C6" s="3">
        <v>119550</v>
      </c>
      <c r="D6" s="3">
        <v>130000</v>
      </c>
    </row>
    <row r="7" spans="1:4" x14ac:dyDescent="0.3">
      <c r="A7" s="2" t="s">
        <v>7</v>
      </c>
      <c r="B7" s="3">
        <v>125000</v>
      </c>
      <c r="C7" s="3">
        <v>89100</v>
      </c>
      <c r="D7" s="3">
        <v>125000</v>
      </c>
    </row>
    <row r="8" spans="1:4" x14ac:dyDescent="0.3">
      <c r="A8" s="2" t="s">
        <v>1</v>
      </c>
      <c r="B8" s="3">
        <v>125000</v>
      </c>
      <c r="C8" s="3">
        <v>123500</v>
      </c>
      <c r="D8" s="3">
        <v>125000</v>
      </c>
    </row>
    <row r="9" spans="1:4" x14ac:dyDescent="0.3">
      <c r="A9" s="2" t="s">
        <v>9</v>
      </c>
      <c r="B9" s="3">
        <v>115000</v>
      </c>
      <c r="C9" s="3">
        <v>89100</v>
      </c>
      <c r="D9" s="3">
        <v>115000</v>
      </c>
    </row>
    <row r="10" spans="1:4" x14ac:dyDescent="0.3">
      <c r="A10" s="2" t="s">
        <v>2</v>
      </c>
      <c r="B10" s="3">
        <v>110000</v>
      </c>
      <c r="C10" s="3">
        <v>111175</v>
      </c>
      <c r="D10" s="3">
        <v>110000</v>
      </c>
    </row>
    <row r="11" spans="1:4" x14ac:dyDescent="0.3">
      <c r="A11" s="2" t="s">
        <v>6</v>
      </c>
      <c r="B11" s="3">
        <v>90000</v>
      </c>
      <c r="C11" s="3">
        <v>90000</v>
      </c>
      <c r="D11" s="3">
        <v>90000</v>
      </c>
    </row>
    <row r="12" spans="1:4" x14ac:dyDescent="0.3">
      <c r="A12" s="2" t="s">
        <v>8</v>
      </c>
      <c r="B12" s="3">
        <v>90000</v>
      </c>
      <c r="C12" s="3">
        <v>75000</v>
      </c>
      <c r="D12" s="3">
        <v>90000</v>
      </c>
    </row>
    <row r="13" spans="1:4" x14ac:dyDescent="0.3">
      <c r="A13" s="2" t="s">
        <v>21</v>
      </c>
      <c r="B13" s="3">
        <v>118940</v>
      </c>
      <c r="C13" s="3">
        <v>111175</v>
      </c>
      <c r="D13" s="3">
        <v>118940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018D6-05EA-4D92-9C42-9DD68E70F389}">
  <dimension ref="A2:G13"/>
  <sheetViews>
    <sheetView workbookViewId="0">
      <selection activeCell="A2" sqref="A2"/>
    </sheetView>
  </sheetViews>
  <sheetFormatPr defaultRowHeight="14.4" x14ac:dyDescent="0.3"/>
  <cols>
    <col min="1" max="1" width="24.5546875" bestFit="1" customWidth="1"/>
    <col min="2" max="2" width="13.33203125" bestFit="1" customWidth="1"/>
    <col min="3" max="3" width="11.21875" bestFit="1" customWidth="1"/>
  </cols>
  <sheetData>
    <row r="2" spans="1:7" x14ac:dyDescent="0.3">
      <c r="A2" s="1" t="s">
        <v>20</v>
      </c>
      <c r="B2" t="s">
        <v>22</v>
      </c>
      <c r="C2" t="s">
        <v>25</v>
      </c>
      <c r="E2" t="str" cm="1">
        <f t="array" ref="E2:G11">A3:C12</f>
        <v>Senior Data Scientist</v>
      </c>
      <c r="F2">
        <v>155000</v>
      </c>
      <c r="G2">
        <v>5.2262295081967212</v>
      </c>
    </row>
    <row r="3" spans="1:7" x14ac:dyDescent="0.3">
      <c r="A3" s="2" t="s">
        <v>0</v>
      </c>
      <c r="B3" s="3">
        <v>155000</v>
      </c>
      <c r="C3" s="4">
        <v>5.2262295081967212</v>
      </c>
      <c r="E3" t="str">
        <v>Senior Data Engineer</v>
      </c>
      <c r="F3">
        <v>150000</v>
      </c>
      <c r="G3">
        <v>8.2632711621233863</v>
      </c>
    </row>
    <row r="4" spans="1:7" x14ac:dyDescent="0.3">
      <c r="A4" s="2" t="s">
        <v>5</v>
      </c>
      <c r="B4" s="3">
        <v>150000</v>
      </c>
      <c r="C4" s="4">
        <v>8.2632711621233863</v>
      </c>
      <c r="E4" t="str">
        <v>Machine Learning Engineer</v>
      </c>
      <c r="F4">
        <v>150000</v>
      </c>
      <c r="G4">
        <v>4.7012987012987013</v>
      </c>
    </row>
    <row r="5" spans="1:7" x14ac:dyDescent="0.3">
      <c r="A5" s="2" t="s">
        <v>3</v>
      </c>
      <c r="B5" s="3">
        <v>150000</v>
      </c>
      <c r="C5" s="4">
        <v>4.7012987012987013</v>
      </c>
      <c r="E5" t="str">
        <v>Data Scientist</v>
      </c>
      <c r="F5">
        <v>130000</v>
      </c>
      <c r="G5">
        <v>5.0074794315632012</v>
      </c>
    </row>
    <row r="6" spans="1:7" x14ac:dyDescent="0.3">
      <c r="A6" s="2" t="s">
        <v>4</v>
      </c>
      <c r="B6" s="3">
        <v>130000</v>
      </c>
      <c r="C6" s="4">
        <v>5.0074794315632012</v>
      </c>
      <c r="E6" t="str">
        <v>Software Engineer</v>
      </c>
      <c r="F6">
        <v>125000</v>
      </c>
      <c r="G6">
        <v>5.1339285714285712</v>
      </c>
    </row>
    <row r="7" spans="1:7" x14ac:dyDescent="0.3">
      <c r="A7" s="2" t="s">
        <v>7</v>
      </c>
      <c r="B7" s="3">
        <v>125000</v>
      </c>
      <c r="C7" s="4">
        <v>5.1339285714285712</v>
      </c>
      <c r="E7" t="str">
        <v>Data Engineer</v>
      </c>
      <c r="F7">
        <v>125000</v>
      </c>
      <c r="G7">
        <v>6.9082665541965413</v>
      </c>
    </row>
    <row r="8" spans="1:7" x14ac:dyDescent="0.3">
      <c r="A8" s="2" t="s">
        <v>1</v>
      </c>
      <c r="B8" s="3">
        <v>125000</v>
      </c>
      <c r="C8" s="4">
        <v>6.9082665541965413</v>
      </c>
      <c r="E8" t="str">
        <v>Cloud Engineer</v>
      </c>
      <c r="F8">
        <v>115000</v>
      </c>
      <c r="G8">
        <v>4.7878787878787881</v>
      </c>
    </row>
    <row r="9" spans="1:7" x14ac:dyDescent="0.3">
      <c r="A9" s="2" t="s">
        <v>9</v>
      </c>
      <c r="B9" s="3">
        <v>115000</v>
      </c>
      <c r="C9" s="4">
        <v>4.7878787878787881</v>
      </c>
      <c r="E9" t="str">
        <v>Senior Data Analyst</v>
      </c>
      <c r="F9">
        <v>110000</v>
      </c>
      <c r="G9">
        <v>4.4124203821656049</v>
      </c>
    </row>
    <row r="10" spans="1:7" x14ac:dyDescent="0.3">
      <c r="A10" s="2" t="s">
        <v>2</v>
      </c>
      <c r="B10" s="3">
        <v>110000</v>
      </c>
      <c r="C10" s="4">
        <v>4.4124203821656049</v>
      </c>
      <c r="E10" t="str">
        <v>Data Analyst</v>
      </c>
      <c r="F10">
        <v>90000</v>
      </c>
      <c r="G10">
        <v>3.6000719510732702</v>
      </c>
    </row>
    <row r="11" spans="1:7" x14ac:dyDescent="0.3">
      <c r="A11" s="2" t="s">
        <v>6</v>
      </c>
      <c r="B11" s="3">
        <v>90000</v>
      </c>
      <c r="C11" s="4">
        <v>3.6000719510732702</v>
      </c>
      <c r="E11" t="str">
        <v>Business Analyst</v>
      </c>
      <c r="F11">
        <v>90000</v>
      </c>
      <c r="G11">
        <v>3.3282636248415716</v>
      </c>
    </row>
    <row r="12" spans="1:7" x14ac:dyDescent="0.3">
      <c r="A12" s="2" t="s">
        <v>8</v>
      </c>
      <c r="B12" s="3">
        <v>90000</v>
      </c>
      <c r="C12" s="4">
        <v>3.3282636248415716</v>
      </c>
    </row>
    <row r="13" spans="1:7" x14ac:dyDescent="0.3">
      <c r="A13" s="2" t="s">
        <v>21</v>
      </c>
      <c r="B13" s="3">
        <v>118940</v>
      </c>
      <c r="C13" s="4">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A4929-56DA-49EC-BC8D-809DB93FD3AE}">
  <dimension ref="A2:B13"/>
  <sheetViews>
    <sheetView tabSelected="1" workbookViewId="0">
      <selection activeCell="R19" sqref="R19"/>
    </sheetView>
  </sheetViews>
  <sheetFormatPr defaultRowHeight="14.4" x14ac:dyDescent="0.3"/>
  <cols>
    <col min="1" max="1" width="12.77734375" bestFit="1" customWidth="1"/>
    <col min="2" max="2" width="14.109375" bestFit="1" customWidth="1"/>
  </cols>
  <sheetData>
    <row r="2" spans="1:2" x14ac:dyDescent="0.3">
      <c r="A2" s="1" t="s">
        <v>20</v>
      </c>
      <c r="B2" t="s">
        <v>28</v>
      </c>
    </row>
    <row r="3" spans="1:2" x14ac:dyDescent="0.3">
      <c r="A3" s="2" t="s">
        <v>10</v>
      </c>
      <c r="B3" s="5">
        <v>6.7873845784866285E-2</v>
      </c>
    </row>
    <row r="4" spans="1:2" x14ac:dyDescent="0.3">
      <c r="A4" s="2" t="s">
        <v>19</v>
      </c>
      <c r="B4" s="5">
        <v>9.653435663748651E-2</v>
      </c>
    </row>
    <row r="5" spans="1:2" x14ac:dyDescent="0.3">
      <c r="A5" s="2" t="s">
        <v>18</v>
      </c>
      <c r="B5" s="5">
        <v>0.10420913778630531</v>
      </c>
    </row>
    <row r="6" spans="1:2" x14ac:dyDescent="0.3">
      <c r="A6" s="2" t="s">
        <v>15</v>
      </c>
      <c r="B6" s="5">
        <v>0.16033097493704282</v>
      </c>
    </row>
    <row r="7" spans="1:2" x14ac:dyDescent="0.3">
      <c r="A7" s="2" t="s">
        <v>14</v>
      </c>
      <c r="B7" s="5">
        <v>0.1680057560858616</v>
      </c>
    </row>
    <row r="8" spans="1:2" x14ac:dyDescent="0.3">
      <c r="A8" s="2" t="s">
        <v>17</v>
      </c>
      <c r="B8" s="5">
        <v>0.18803213814606068</v>
      </c>
    </row>
    <row r="9" spans="1:2" x14ac:dyDescent="0.3">
      <c r="A9" s="2" t="s">
        <v>12</v>
      </c>
      <c r="B9" s="5">
        <v>0.27653195826837751</v>
      </c>
    </row>
    <row r="10" spans="1:2" x14ac:dyDescent="0.3">
      <c r="A10" s="2" t="s">
        <v>13</v>
      </c>
      <c r="B10" s="5">
        <v>0.28696486389255305</v>
      </c>
    </row>
    <row r="11" spans="1:2" x14ac:dyDescent="0.3">
      <c r="A11" s="2" t="s">
        <v>16</v>
      </c>
      <c r="B11" s="5">
        <v>0.41455810049166569</v>
      </c>
    </row>
    <row r="12" spans="1:2" x14ac:dyDescent="0.3">
      <c r="A12" s="2" t="s">
        <v>11</v>
      </c>
      <c r="B12" s="5">
        <v>0.52500299796138628</v>
      </c>
    </row>
    <row r="13" spans="1:2" x14ac:dyDescent="0.3">
      <c r="A13" s="2" t="s">
        <v>21</v>
      </c>
      <c r="B13"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45F99-4C18-4DE9-BF3C-12509834159B}">
  <dimension ref="A2:R20"/>
  <sheetViews>
    <sheetView zoomScale="85" zoomScaleNormal="85" workbookViewId="0">
      <selection activeCell="Q21" sqref="Q21"/>
    </sheetView>
  </sheetViews>
  <sheetFormatPr defaultRowHeight="14.4" x14ac:dyDescent="0.3"/>
  <cols>
    <col min="1" max="1" width="12.88671875" bestFit="1" customWidth="1"/>
    <col min="2" max="2" width="18.109375" bestFit="1" customWidth="1"/>
    <col min="3" max="5" width="13.5546875" bestFit="1" customWidth="1"/>
  </cols>
  <sheetData>
    <row r="2" spans="1:3" x14ac:dyDescent="0.3">
      <c r="A2" s="1" t="s">
        <v>20</v>
      </c>
      <c r="B2" t="s">
        <v>26</v>
      </c>
      <c r="C2" t="s">
        <v>28</v>
      </c>
    </row>
    <row r="3" spans="1:3" x14ac:dyDescent="0.3">
      <c r="A3" s="2" t="s">
        <v>12</v>
      </c>
      <c r="B3" s="3">
        <v>97086.5</v>
      </c>
      <c r="C3" s="5">
        <v>0.27653195826837751</v>
      </c>
    </row>
    <row r="4" spans="1:3" x14ac:dyDescent="0.3">
      <c r="A4" s="2" t="s">
        <v>10</v>
      </c>
      <c r="B4" s="3">
        <v>96923.75</v>
      </c>
      <c r="C4" s="5">
        <v>6.7873845784866285E-2</v>
      </c>
    </row>
    <row r="5" spans="1:3" x14ac:dyDescent="0.3">
      <c r="A5" s="2" t="s">
        <v>13</v>
      </c>
      <c r="B5" s="3">
        <v>92500</v>
      </c>
      <c r="C5" s="5">
        <v>0.28696486389255305</v>
      </c>
    </row>
    <row r="6" spans="1:3" x14ac:dyDescent="0.3">
      <c r="A6" s="2" t="s">
        <v>14</v>
      </c>
      <c r="B6" s="3">
        <v>90000</v>
      </c>
      <c r="C6" s="5">
        <v>0.1680057560858616</v>
      </c>
    </row>
    <row r="7" spans="1:3" x14ac:dyDescent="0.3">
      <c r="A7" s="2" t="s">
        <v>11</v>
      </c>
      <c r="B7" s="3">
        <v>90000</v>
      </c>
      <c r="C7" s="5">
        <v>0.52500299796138628</v>
      </c>
    </row>
    <row r="8" spans="1:3" x14ac:dyDescent="0.3">
      <c r="A8" s="2" t="s">
        <v>17</v>
      </c>
      <c r="B8" s="3">
        <v>90000</v>
      </c>
      <c r="C8" s="5">
        <v>0.18803213814606068</v>
      </c>
    </row>
    <row r="9" spans="1:3" x14ac:dyDescent="0.3">
      <c r="A9" s="2" t="s">
        <v>15</v>
      </c>
      <c r="B9" s="3">
        <v>90000</v>
      </c>
      <c r="C9" s="5">
        <v>0.16033097493704282</v>
      </c>
    </row>
    <row r="10" spans="1:3" x14ac:dyDescent="0.3">
      <c r="A10" s="2" t="s">
        <v>19</v>
      </c>
      <c r="B10" s="3">
        <v>85000</v>
      </c>
      <c r="C10" s="5">
        <v>9.653435663748651E-2</v>
      </c>
    </row>
    <row r="11" spans="1:3" x14ac:dyDescent="0.3">
      <c r="A11" s="2" t="s">
        <v>16</v>
      </c>
      <c r="B11" s="3">
        <v>84500</v>
      </c>
      <c r="C11" s="5">
        <v>0.41455810049166569</v>
      </c>
    </row>
    <row r="12" spans="1:3" x14ac:dyDescent="0.3">
      <c r="A12" s="2" t="s">
        <v>18</v>
      </c>
      <c r="B12" s="3">
        <v>81682</v>
      </c>
      <c r="C12" s="5">
        <v>0.10420913778630531</v>
      </c>
    </row>
    <row r="13" spans="1:3" x14ac:dyDescent="0.3">
      <c r="A13" s="2" t="s">
        <v>21</v>
      </c>
      <c r="B13" s="3">
        <v>90000</v>
      </c>
      <c r="C13" s="5">
        <v>2.2880441299916057</v>
      </c>
    </row>
    <row r="20" spans="18:18" x14ac:dyDescent="0.3">
      <c r="R20" t="s">
        <v>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D5004E0B-0710-4D24-9CFC-EF764C274F67}">
  <ds:schemaRefs/>
</ds:datastoreItem>
</file>

<file path=customXml/itemProps2.xml><?xml version="1.0" encoding="utf-8"?>
<ds:datastoreItem xmlns:ds="http://schemas.openxmlformats.org/officeDocument/2006/customXml" ds:itemID="{6DE85263-1124-4AAA-90DB-732C00C8074C}">
  <ds:schemaRefs/>
</ds:datastoreItem>
</file>

<file path=customXml/itemProps3.xml><?xml version="1.0" encoding="utf-8"?>
<ds:datastoreItem xmlns:ds="http://schemas.openxmlformats.org/officeDocument/2006/customXml" ds:itemID="{E42F87EC-44CA-4E52-ABB7-8541F79A86B3}">
  <ds:schemaRefs/>
</ds:datastoreItem>
</file>

<file path=customXml/itemProps4.xml><?xml version="1.0" encoding="utf-8"?>
<ds:datastoreItem xmlns:ds="http://schemas.openxmlformats.org/officeDocument/2006/customXml" ds:itemID="{A535A9D9-A6E9-4635-85A7-5EE5A15D4CED}">
  <ds:schemaRefs/>
</ds:datastoreItem>
</file>

<file path=customXml/itemProps5.xml><?xml version="1.0" encoding="utf-8"?>
<ds:datastoreItem xmlns:ds="http://schemas.openxmlformats.org/officeDocument/2006/customXml" ds:itemID="{FDB74416-1928-4A6E-BD7F-07C2B4C090BE}">
  <ds:schemaRefs/>
</ds:datastoreItem>
</file>

<file path=customXml/itemProps6.xml><?xml version="1.0" encoding="utf-8"?>
<ds:datastoreItem xmlns:ds="http://schemas.openxmlformats.org/officeDocument/2006/customXml" ds:itemID="{B6C8933F-35A2-43B0-AE36-61E2278FCBCF}">
  <ds:schemaRefs>
    <ds:schemaRef ds:uri="http://schemas.microsoft.com/DataMashup"/>
  </ds:schemaRefs>
</ds:datastoreItem>
</file>

<file path=customXml/itemProps7.xml><?xml version="1.0" encoding="utf-8"?>
<ds:datastoreItem xmlns:ds="http://schemas.openxmlformats.org/officeDocument/2006/customXml" ds:itemID="{9E1BA7D2-2035-429F-872B-8972448D41B2}">
  <ds:schemaRefs/>
</ds:datastoreItem>
</file>

<file path=customXml/itemProps8.xml><?xml version="1.0" encoding="utf-8"?>
<ds:datastoreItem xmlns:ds="http://schemas.openxmlformats.org/officeDocument/2006/customXml" ds:itemID="{603F3ADC-D120-4735-A32D-8FE62A4C48EC}">
  <ds:schemaRefs/>
</ds:datastoreItem>
</file>

<file path=customXml/itemProps9.xml><?xml version="1.0" encoding="utf-8"?>
<ds:datastoreItem xmlns:ds="http://schemas.openxmlformats.org/officeDocument/2006/customXml" ds:itemID="{80514079-B668-4132-A74B-666CED36C927}">
  <ds:schemaRefs/>
</ds:datastoreItem>
</file>

<file path=customXml/itemProps10.xml><?xml version="1.0" encoding="utf-8"?>
<ds:datastoreItem xmlns:ds="http://schemas.openxmlformats.org/officeDocument/2006/customXml" ds:itemID="{E774FE7B-1F46-4498-9DC9-AA50F6E95EE6}">
  <ds:schemaRefs/>
</ds:datastoreItem>
</file>

<file path=customXml/itemProps11.xml><?xml version="1.0" encoding="utf-8"?>
<ds:datastoreItem xmlns:ds="http://schemas.openxmlformats.org/officeDocument/2006/customXml" ds:itemID="{170C8BD3-DAE2-4DF8-A2DC-223D839050B8}">
  <ds:schemaRefs/>
</ds:datastoreItem>
</file>

<file path=customXml/itemProps12.xml><?xml version="1.0" encoding="utf-8"?>
<ds:datastoreItem xmlns:ds="http://schemas.openxmlformats.org/officeDocument/2006/customXml" ds:itemID="{65460B9B-E78E-4361-99C6-71CE34CAEEC3}">
  <ds:schemaRefs/>
</ds:datastoreItem>
</file>

<file path=customXml/itemProps13.xml><?xml version="1.0" encoding="utf-8"?>
<ds:datastoreItem xmlns:ds="http://schemas.openxmlformats.org/officeDocument/2006/customXml" ds:itemID="{B12B8B54-7C26-4270-A911-BBB753C00F91}">
  <ds:schemaRefs/>
</ds:datastoreItem>
</file>

<file path=customXml/itemProps14.xml><?xml version="1.0" encoding="utf-8"?>
<ds:datastoreItem xmlns:ds="http://schemas.openxmlformats.org/officeDocument/2006/customXml" ds:itemID="{A36F2CB4-ABE7-437F-BEF4-8B3FAFE0C165}">
  <ds:schemaRefs/>
</ds:datastoreItem>
</file>

<file path=customXml/itemProps15.xml><?xml version="1.0" encoding="utf-8"?>
<ds:datastoreItem xmlns:ds="http://schemas.openxmlformats.org/officeDocument/2006/customXml" ds:itemID="{B93D7885-ADB7-412F-B82C-D1922BC29B52}">
  <ds:schemaRefs/>
</ds:datastoreItem>
</file>

<file path=customXml/itemProps16.xml><?xml version="1.0" encoding="utf-8"?>
<ds:datastoreItem xmlns:ds="http://schemas.openxmlformats.org/officeDocument/2006/customXml" ds:itemID="{CCE97FAA-0213-4BB5-8602-CD3173A2A404}">
  <ds:schemaRefs/>
</ds:datastoreItem>
</file>

<file path=customXml/itemProps17.xml><?xml version="1.0" encoding="utf-8"?>
<ds:datastoreItem xmlns:ds="http://schemas.openxmlformats.org/officeDocument/2006/customXml" ds:itemID="{385FB57C-886D-40B3-BD7E-A0D2B044F7DF}">
  <ds:schemaRefs/>
</ds:datastoreItem>
</file>

<file path=customXml/itemProps18.xml><?xml version="1.0" encoding="utf-8"?>
<ds:datastoreItem xmlns:ds="http://schemas.openxmlformats.org/officeDocument/2006/customXml" ds:itemID="{CF3197CC-9691-4C1A-B3BE-AB5BFCEDF06A}">
  <ds:schemaRefs/>
</ds:datastoreItem>
</file>

<file path=customXml/itemProps19.xml><?xml version="1.0" encoding="utf-8"?>
<ds:datastoreItem xmlns:ds="http://schemas.openxmlformats.org/officeDocument/2006/customXml" ds:itemID="{AA0AFB17-4319-4EBC-BFE4-680682A4AEE3}">
  <ds:schemaRefs/>
</ds:datastoreItem>
</file>

<file path=customXml/itemProps20.xml><?xml version="1.0" encoding="utf-8"?>
<ds:datastoreItem xmlns:ds="http://schemas.openxmlformats.org/officeDocument/2006/customXml" ds:itemID="{FA1F3F90-2862-4115-8AD5-4804FD2EEA1A}">
  <ds:schemaRefs/>
</ds:datastoreItem>
</file>

<file path=customXml/itemProps21.xml><?xml version="1.0" encoding="utf-8"?>
<ds:datastoreItem xmlns:ds="http://schemas.openxmlformats.org/officeDocument/2006/customXml" ds:itemID="{ED0AFFDE-B3B3-48D9-ADED-35CAE0B04CE9}">
  <ds:schemaRefs/>
</ds:datastoreItem>
</file>

<file path=customXml/itemProps22.xml><?xml version="1.0" encoding="utf-8"?>
<ds:datastoreItem xmlns:ds="http://schemas.openxmlformats.org/officeDocument/2006/customXml" ds:itemID="{88CF43C7-3DAF-4D3C-AD95-BCC40EB7167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Salary_Analysis</vt:lpstr>
      <vt:lpstr>Salary_Vs_Skills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 LOQ</dc:creator>
  <cp:lastModifiedBy>Lenovo LOQ</cp:lastModifiedBy>
  <dcterms:created xsi:type="dcterms:W3CDTF">2025-09-28T04:12:29Z</dcterms:created>
  <dcterms:modified xsi:type="dcterms:W3CDTF">2025-09-28T07:05:14Z</dcterms:modified>
</cp:coreProperties>
</file>