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urya\Desktop\"/>
    </mc:Choice>
  </mc:AlternateContent>
  <xr:revisionPtr revIDLastSave="0" documentId="13_ncr:1_{26200605-D361-478D-AB9C-3CAD57EBC723}" xr6:coauthVersionLast="47" xr6:coauthVersionMax="47" xr10:uidLastSave="{00000000-0000-0000-0000-000000000000}"/>
  <bookViews>
    <workbookView xWindow="-108" yWindow="-108" windowWidth="23256" windowHeight="12456" xr2:uid="{803043CB-8E4B-4A57-9DD5-2BA58CFAD050}"/>
  </bookViews>
  <sheets>
    <sheet name="Sheet1" sheetId="1" r:id="rId1"/>
  </sheets>
  <definedNames>
    <definedName name="solver_adj" localSheetId="0" hidden="1">Sheet1!$C$11:$N$12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Sheet1!$B$16:$N$16</definedName>
    <definedName name="solver_lhs2" localSheetId="0" hidden="1">Sheet1!$C$11:$N$11</definedName>
    <definedName name="solver_lhs3" localSheetId="0" hidden="1">Sheet1!$C$11:$N$12</definedName>
    <definedName name="solver_lhs4" localSheetId="0" hidden="1">Sheet1!$C$12:$N$12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4</definedName>
    <definedName name="solver_nwt" localSheetId="0" hidden="1">1</definedName>
    <definedName name="solver_opt" localSheetId="0" hidden="1">Sheet1!$C$22</definedName>
    <definedName name="solver_pre" localSheetId="0" hidden="1">0.000001</definedName>
    <definedName name="solver_rbv" localSheetId="0" hidden="1">1</definedName>
    <definedName name="solver_rel1" localSheetId="0" hidden="1">3</definedName>
    <definedName name="solver_rel2" localSheetId="0" hidden="1">1</definedName>
    <definedName name="solver_rel3" localSheetId="0" hidden="1">3</definedName>
    <definedName name="solver_rel4" localSheetId="0" hidden="1">1</definedName>
    <definedName name="solver_rhs1" localSheetId="0" hidden="1">0</definedName>
    <definedName name="solver_rhs2" localSheetId="0" hidden="1">Sheet1!$F$6</definedName>
    <definedName name="solver_rhs3" localSheetId="0" hidden="1">0</definedName>
    <definedName name="solver_rhs4" localSheetId="0" hidden="1">Sheet1!$F$7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1" l="1"/>
  <c r="D16" i="1" s="1"/>
  <c r="E16" i="1" s="1"/>
  <c r="C20" i="1"/>
  <c r="C19" i="1"/>
  <c r="F16" i="1" l="1"/>
  <c r="G16" i="1" s="1"/>
  <c r="H16" i="1" s="1"/>
  <c r="I16" i="1" s="1"/>
  <c r="J16" i="1" s="1"/>
  <c r="K16" i="1" s="1"/>
  <c r="L16" i="1" s="1"/>
  <c r="M16" i="1" s="1"/>
  <c r="N16" i="1" s="1"/>
  <c r="C21" i="1" l="1"/>
  <c r="C22" i="1" s="1"/>
</calcChain>
</file>

<file path=xl/sharedStrings.xml><?xml version="1.0" encoding="utf-8"?>
<sst xmlns="http://schemas.openxmlformats.org/spreadsheetml/2006/main" count="36" uniqueCount="22">
  <si>
    <t>Input Data</t>
  </si>
  <si>
    <t>Regular Unit cost</t>
  </si>
  <si>
    <t>OT unit cost</t>
  </si>
  <si>
    <t>unit holding cost</t>
  </si>
  <si>
    <t>Decisions</t>
  </si>
  <si>
    <t>Production Regular</t>
  </si>
  <si>
    <t>Production OT</t>
  </si>
  <si>
    <t>Dashboard</t>
  </si>
  <si>
    <t>Inventory</t>
  </si>
  <si>
    <t>regular production</t>
  </si>
  <si>
    <t>OT production</t>
  </si>
  <si>
    <t>inventory</t>
  </si>
  <si>
    <t>total cost</t>
  </si>
  <si>
    <t>capacity RG</t>
  </si>
  <si>
    <t>capacity OT</t>
  </si>
  <si>
    <t>Month</t>
  </si>
  <si>
    <t>demand</t>
  </si>
  <si>
    <t>month</t>
  </si>
  <si>
    <t>level of production</t>
  </si>
  <si>
    <t>Case: A company produces skateboards in the US. The sales forecast in thousand of units for the coming year are given in the following table. The company can produce up 30,000 skateboards per month. As necessary, the company may augment its production by up to 50% through overtime working, but this increases the production cost for a skateboard from the usual $32 to $40. Currently there are 2,000 skateboards in stock. The inventory holding cost is estimated at $5 per unit held at the end of a month.</t>
  </si>
  <si>
    <t>Optimal Production level</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</si>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</sst>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64" fontId="0" fillId="0" borderId="0" xfId="1" applyNumberFormat="1" applyFont="1"/>
    <xf numFmtId="164" fontId="0" fillId="0" borderId="0" xfId="0" applyNumberFormat="1"/>
    <xf numFmtId="0" fontId="0" fillId="0" borderId="0" xfId="0"/>
    <xf numFmtId="0" fontId="0" fillId="2" borderId="0" xfId="0" applyFill="1" applyAlignment="1">
      <alignment horizontal="center"/>
    </xf>
    <xf numFmtId="164" fontId="0" fillId="0" borderId="0" xfId="1" applyNumberFormat="1" applyFont="1" applyAlignment="1"/>
    <xf numFmtId="0" fontId="0" fillId="0" borderId="0" xfId="0" applyAlignment="1">
      <alignment horizontal="center" wrapText="1"/>
    </xf>
    <xf numFmtId="0" fontId="0" fillId="3"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B67DC-C63B-4CC6-AE4B-1E07233C3B70}">
  <dimension ref="A1:O28"/>
  <sheetViews>
    <sheetView tabSelected="1" workbookViewId="0">
      <selection activeCell="F23" sqref="F23"/>
    </sheetView>
  </sheetViews>
  <sheetFormatPr defaultRowHeight="14.4" x14ac:dyDescent="0.3"/>
  <cols>
    <col min="1" max="1" width="22.5546875" customWidth="1"/>
    <col min="2" max="2" width="17.77734375" customWidth="1"/>
    <col min="3" max="3" width="16.44140625" bestFit="1" customWidth="1"/>
    <col min="4" max="14" width="11.109375" bestFit="1" customWidth="1"/>
  </cols>
  <sheetData>
    <row r="1" spans="1:14" ht="60.6" customHeight="1" x14ac:dyDescent="0.3">
      <c r="A1" s="6" t="s">
        <v>19</v>
      </c>
      <c r="B1" s="6"/>
      <c r="C1" s="6"/>
      <c r="D1" s="6"/>
      <c r="E1" s="6"/>
      <c r="F1" s="6"/>
      <c r="G1" s="6"/>
      <c r="H1" s="6"/>
      <c r="I1" s="6"/>
      <c r="J1" s="6"/>
      <c r="K1" s="6"/>
      <c r="L1" s="6"/>
      <c r="M1" s="6"/>
      <c r="N1" s="6"/>
    </row>
    <row r="3" spans="1:14" x14ac:dyDescent="0.3">
      <c r="A3" s="4" t="s">
        <v>0</v>
      </c>
      <c r="B3" s="4"/>
      <c r="C3" s="7" t="s">
        <v>15</v>
      </c>
      <c r="D3" s="7" t="s">
        <v>15</v>
      </c>
      <c r="E3" s="7" t="s">
        <v>15</v>
      </c>
      <c r="F3" s="7" t="s">
        <v>15</v>
      </c>
      <c r="G3" s="7" t="s">
        <v>15</v>
      </c>
      <c r="H3" s="7" t="s">
        <v>15</v>
      </c>
      <c r="I3" s="7" t="s">
        <v>15</v>
      </c>
      <c r="J3" s="7" t="s">
        <v>15</v>
      </c>
      <c r="K3" s="7" t="s">
        <v>15</v>
      </c>
      <c r="L3" s="7" t="s">
        <v>15</v>
      </c>
      <c r="M3" s="7" t="s">
        <v>15</v>
      </c>
      <c r="N3" s="7" t="s">
        <v>15</v>
      </c>
    </row>
    <row r="4" spans="1:14" x14ac:dyDescent="0.3">
      <c r="A4" s="3" t="s">
        <v>15</v>
      </c>
      <c r="B4" s="3"/>
      <c r="C4">
        <v>1</v>
      </c>
      <c r="D4">
        <v>2</v>
      </c>
      <c r="E4">
        <v>3</v>
      </c>
      <c r="F4">
        <v>4</v>
      </c>
      <c r="G4">
        <v>5</v>
      </c>
      <c r="H4">
        <v>6</v>
      </c>
      <c r="I4">
        <v>7</v>
      </c>
      <c r="J4">
        <v>8</v>
      </c>
      <c r="K4">
        <v>9</v>
      </c>
      <c r="L4">
        <v>10</v>
      </c>
      <c r="M4">
        <v>11</v>
      </c>
      <c r="N4">
        <v>12</v>
      </c>
    </row>
    <row r="5" spans="1:14" s="1" customFormat="1" x14ac:dyDescent="0.3">
      <c r="A5" s="5" t="s">
        <v>16</v>
      </c>
      <c r="B5" s="5"/>
      <c r="C5" s="1">
        <v>30000</v>
      </c>
      <c r="D5" s="1">
        <v>15000</v>
      </c>
      <c r="E5" s="1">
        <v>15000</v>
      </c>
      <c r="F5" s="1">
        <v>25000</v>
      </c>
      <c r="G5" s="1">
        <v>33000</v>
      </c>
      <c r="H5" s="1">
        <v>40000</v>
      </c>
      <c r="I5" s="1">
        <v>45000</v>
      </c>
      <c r="J5" s="1">
        <v>45000</v>
      </c>
      <c r="K5" s="1">
        <v>26000</v>
      </c>
      <c r="L5" s="1">
        <v>14000</v>
      </c>
      <c r="M5" s="1">
        <v>25000</v>
      </c>
      <c r="N5" s="1">
        <v>30000</v>
      </c>
    </row>
    <row r="6" spans="1:14" x14ac:dyDescent="0.3">
      <c r="A6" s="3" t="s">
        <v>1</v>
      </c>
      <c r="B6" s="3"/>
      <c r="C6">
        <v>32</v>
      </c>
      <c r="E6" t="s">
        <v>13</v>
      </c>
      <c r="F6" s="1">
        <v>30000</v>
      </c>
    </row>
    <row r="7" spans="1:14" x14ac:dyDescent="0.3">
      <c r="A7" s="3" t="s">
        <v>2</v>
      </c>
      <c r="B7" s="3"/>
      <c r="C7">
        <v>40</v>
      </c>
      <c r="E7" t="s">
        <v>14</v>
      </c>
      <c r="F7" s="1">
        <v>15000</v>
      </c>
    </row>
    <row r="8" spans="1:14" x14ac:dyDescent="0.3">
      <c r="A8" s="3" t="s">
        <v>3</v>
      </c>
      <c r="B8" s="3"/>
      <c r="C8">
        <v>5</v>
      </c>
    </row>
    <row r="10" spans="1:14" x14ac:dyDescent="0.3">
      <c r="A10" s="4" t="s">
        <v>4</v>
      </c>
      <c r="B10" s="4"/>
    </row>
    <row r="11" spans="1:14" x14ac:dyDescent="0.3">
      <c r="A11" s="3" t="s">
        <v>5</v>
      </c>
      <c r="B11" s="3"/>
      <c r="C11">
        <v>28000</v>
      </c>
      <c r="D11">
        <v>15000</v>
      </c>
      <c r="E11">
        <v>15000</v>
      </c>
      <c r="F11">
        <v>28000</v>
      </c>
      <c r="G11">
        <v>30000</v>
      </c>
      <c r="H11">
        <v>30000</v>
      </c>
      <c r="I11">
        <v>30000</v>
      </c>
      <c r="J11">
        <v>30000</v>
      </c>
      <c r="K11">
        <v>26000</v>
      </c>
      <c r="L11">
        <v>14000</v>
      </c>
      <c r="M11">
        <v>25000</v>
      </c>
      <c r="N11">
        <v>30000</v>
      </c>
    </row>
    <row r="12" spans="1:14" x14ac:dyDescent="0.3">
      <c r="A12" s="3" t="s">
        <v>6</v>
      </c>
      <c r="B12" s="3"/>
      <c r="C12">
        <v>0</v>
      </c>
      <c r="D12">
        <v>0</v>
      </c>
      <c r="E12">
        <v>0</v>
      </c>
      <c r="F12">
        <v>0</v>
      </c>
      <c r="G12">
        <v>0</v>
      </c>
      <c r="H12">
        <v>10000</v>
      </c>
      <c r="I12">
        <v>15000</v>
      </c>
      <c r="J12">
        <v>15000</v>
      </c>
      <c r="K12">
        <v>0</v>
      </c>
      <c r="L12">
        <v>0</v>
      </c>
      <c r="M12">
        <v>0</v>
      </c>
      <c r="N12">
        <v>0</v>
      </c>
    </row>
    <row r="14" spans="1:14" x14ac:dyDescent="0.3">
      <c r="A14" s="4" t="s">
        <v>7</v>
      </c>
      <c r="B14" s="4"/>
    </row>
    <row r="15" spans="1:14" x14ac:dyDescent="0.3">
      <c r="A15" t="s">
        <v>8</v>
      </c>
      <c r="B15">
        <v>0</v>
      </c>
      <c r="C15">
        <v>1</v>
      </c>
      <c r="D15">
        <v>2</v>
      </c>
      <c r="E15">
        <v>3</v>
      </c>
      <c r="F15">
        <v>4</v>
      </c>
      <c r="G15">
        <v>5</v>
      </c>
      <c r="H15">
        <v>6</v>
      </c>
      <c r="I15">
        <v>7</v>
      </c>
      <c r="J15">
        <v>8</v>
      </c>
      <c r="K15">
        <v>9</v>
      </c>
      <c r="L15">
        <v>10</v>
      </c>
      <c r="M15">
        <v>11</v>
      </c>
      <c r="N15">
        <v>12</v>
      </c>
    </row>
    <row r="16" spans="1:14" x14ac:dyDescent="0.3">
      <c r="B16">
        <v>2000</v>
      </c>
      <c r="C16" s="2">
        <f>C11+C12+B16-C5</f>
        <v>0</v>
      </c>
      <c r="D16" s="2">
        <f t="shared" ref="D16:N16" si="0">D11+D12+C16-D5</f>
        <v>0</v>
      </c>
      <c r="E16" s="2">
        <f t="shared" si="0"/>
        <v>0</v>
      </c>
      <c r="F16" s="2">
        <f t="shared" si="0"/>
        <v>3000</v>
      </c>
      <c r="G16" s="2">
        <f t="shared" si="0"/>
        <v>0</v>
      </c>
      <c r="H16" s="2">
        <f t="shared" si="0"/>
        <v>0</v>
      </c>
      <c r="I16" s="2">
        <f t="shared" si="0"/>
        <v>0</v>
      </c>
      <c r="J16" s="2">
        <f t="shared" si="0"/>
        <v>0</v>
      </c>
      <c r="K16" s="2">
        <f t="shared" si="0"/>
        <v>0</v>
      </c>
      <c r="L16" s="2">
        <f t="shared" si="0"/>
        <v>0</v>
      </c>
      <c r="M16" s="2">
        <f t="shared" si="0"/>
        <v>0</v>
      </c>
      <c r="N16" s="2">
        <f t="shared" si="0"/>
        <v>0</v>
      </c>
    </row>
    <row r="18" spans="1:15" x14ac:dyDescent="0.3">
      <c r="A18" s="4" t="s">
        <v>21</v>
      </c>
      <c r="B18" s="4"/>
    </row>
    <row r="19" spans="1:15" x14ac:dyDescent="0.3">
      <c r="A19" s="3" t="s">
        <v>9</v>
      </c>
      <c r="B19" s="3"/>
      <c r="C19">
        <f>SUM(C11:N11)*C6</f>
        <v>9632000</v>
      </c>
    </row>
    <row r="20" spans="1:15" x14ac:dyDescent="0.3">
      <c r="A20" s="3" t="s">
        <v>10</v>
      </c>
      <c r="B20" s="3"/>
      <c r="C20">
        <f>SUM(C12:N12)*C7</f>
        <v>1600000</v>
      </c>
    </row>
    <row r="21" spans="1:15" x14ac:dyDescent="0.3">
      <c r="A21" s="3" t="s">
        <v>11</v>
      </c>
      <c r="B21" s="3"/>
      <c r="C21">
        <f>SUM(B16:N16)*C8</f>
        <v>25000</v>
      </c>
    </row>
    <row r="22" spans="1:15" x14ac:dyDescent="0.3">
      <c r="A22" s="3" t="s">
        <v>12</v>
      </c>
      <c r="B22" s="3"/>
      <c r="C22" s="7">
        <f>SUM(C19:C21)</f>
        <v>11257000</v>
      </c>
    </row>
    <row r="27" spans="1:15" x14ac:dyDescent="0.3">
      <c r="A27" t="s">
        <v>20</v>
      </c>
      <c r="B27" t="s">
        <v>17</v>
      </c>
      <c r="C27" t="s">
        <v>5</v>
      </c>
      <c r="D27">
        <v>28000</v>
      </c>
      <c r="E27">
        <v>15000</v>
      </c>
      <c r="F27">
        <v>15000</v>
      </c>
      <c r="G27">
        <v>28000</v>
      </c>
      <c r="H27">
        <v>30000</v>
      </c>
      <c r="I27">
        <v>30000</v>
      </c>
      <c r="J27">
        <v>30000</v>
      </c>
      <c r="K27">
        <v>30000</v>
      </c>
      <c r="L27">
        <v>26000</v>
      </c>
      <c r="M27">
        <v>14000</v>
      </c>
      <c r="N27">
        <v>25000</v>
      </c>
      <c r="O27">
        <v>30000</v>
      </c>
    </row>
    <row r="28" spans="1:15" x14ac:dyDescent="0.3">
      <c r="B28" t="s">
        <v>18</v>
      </c>
      <c r="C28" t="s">
        <v>6</v>
      </c>
      <c r="D28">
        <v>0</v>
      </c>
      <c r="E28">
        <v>0</v>
      </c>
      <c r="F28">
        <v>0</v>
      </c>
      <c r="G28">
        <v>0</v>
      </c>
      <c r="H28">
        <v>0</v>
      </c>
      <c r="I28">
        <v>10000</v>
      </c>
      <c r="J28">
        <v>15000</v>
      </c>
      <c r="K28">
        <v>15000</v>
      </c>
      <c r="L28">
        <v>0</v>
      </c>
      <c r="M28">
        <v>0</v>
      </c>
      <c r="N28">
        <v>0</v>
      </c>
      <c r="O28">
        <v>0</v>
      </c>
    </row>
  </sheetData>
  <mergeCells count="16">
    <mergeCell ref="A1:N1"/>
    <mergeCell ref="A22:B22"/>
    <mergeCell ref="A4:B4"/>
    <mergeCell ref="A3:B3"/>
    <mergeCell ref="A14:B14"/>
    <mergeCell ref="A11:B11"/>
    <mergeCell ref="A12:B12"/>
    <mergeCell ref="A18:B18"/>
    <mergeCell ref="A19:B19"/>
    <mergeCell ref="A20:B20"/>
    <mergeCell ref="A21:B21"/>
    <mergeCell ref="A5:B5"/>
    <mergeCell ref="A6:B6"/>
    <mergeCell ref="A7:B7"/>
    <mergeCell ref="A8:B8"/>
    <mergeCell ref="A10:B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gande</dc:creator>
  <cp:lastModifiedBy>surya gande</cp:lastModifiedBy>
  <dcterms:created xsi:type="dcterms:W3CDTF">2024-06-17T03:24:50Z</dcterms:created>
  <dcterms:modified xsi:type="dcterms:W3CDTF">2024-06-20T23:09:48Z</dcterms:modified>
</cp:coreProperties>
</file>