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FILE PINDAHAN LAPTOP\FILE DOKUMEN\"/>
    </mc:Choice>
  </mc:AlternateContent>
  <bookViews>
    <workbookView xWindow="0" yWindow="0" windowWidth="20490" windowHeight="7455" tabRatio="917" activeTab="12"/>
  </bookViews>
  <sheets>
    <sheet name="Kadiv Kepatuhan" sheetId="34" r:id="rId1"/>
    <sheet name="VAM Kadiv-Kabag" sheetId="3" r:id="rId2"/>
    <sheet name="Kabag Kepatuhan" sheetId="26" r:id="rId3"/>
    <sheet name="VAM Kabag Kepatuhan-Officer" sheetId="46" r:id="rId4"/>
    <sheet name="Off Kebij &amp; Pros Ops &amp; Non Ops " sheetId="44" r:id="rId5"/>
    <sheet name="Off Monitoring &amp; Pelaporan" sheetId="45" r:id="rId6"/>
    <sheet name="Kabag Unit Kerja Khusus" sheetId="40" r:id="rId7"/>
    <sheet name="VAM Kabag UKK-Officer" sheetId="47" r:id="rId8"/>
    <sheet name="Off Monev APU-PPT" sheetId="50" r:id="rId9"/>
    <sheet name="Off Analisis &amp; Pelap APU-PPT" sheetId="51" r:id="rId10"/>
    <sheet name="Kabag Hukum" sheetId="43" r:id="rId11"/>
    <sheet name="VAM Kabag Hukum-Officer" sheetId="48" r:id="rId12"/>
    <sheet name="Off Bantuan Hukum" sheetId="52" r:id="rId13"/>
    <sheet name="Off Peraturan &amp; Perundangan" sheetId="53" r:id="rId14"/>
    <sheet name="Kabag Sistem &amp; Prosedur" sheetId="42" r:id="rId15"/>
    <sheet name="VAM Kabag Sisdur-Officer" sheetId="49" r:id="rId16"/>
    <sheet name="Off Pengembangan SisDur" sheetId="54" r:id="rId17"/>
  </sheets>
  <definedNames>
    <definedName name="_xlnm.Print_Area" localSheetId="10">'Kabag Hukum'!$A$1:$V$35</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8" i="54" l="1"/>
  <c r="L36" i="54"/>
  <c r="I36" i="54"/>
  <c r="I28" i="42"/>
  <c r="I36" i="42" s="1"/>
  <c r="F22" i="54" l="1"/>
  <c r="I21" i="54"/>
  <c r="F22" i="42"/>
  <c r="L21" i="42"/>
  <c r="I21" i="42"/>
  <c r="F22" i="53"/>
  <c r="I21" i="53"/>
  <c r="I21" i="52"/>
  <c r="F22" i="52"/>
  <c r="I21" i="43"/>
  <c r="F22" i="43"/>
  <c r="I19" i="51"/>
  <c r="I20" i="50"/>
  <c r="F22" i="40"/>
  <c r="I22" i="45"/>
  <c r="I29" i="45"/>
  <c r="H22" i="44"/>
  <c r="E23" i="44"/>
  <c r="I22" i="26"/>
  <c r="L29" i="26"/>
  <c r="L22" i="26"/>
  <c r="I29" i="26"/>
  <c r="F23" i="26"/>
  <c r="L36" i="26"/>
  <c r="L35" i="54" l="1"/>
  <c r="I35" i="54"/>
  <c r="I28" i="54"/>
  <c r="L21" i="54"/>
  <c r="L26" i="51"/>
  <c r="L35" i="53" l="1"/>
  <c r="I35" i="53"/>
  <c r="L28" i="53"/>
  <c r="I28" i="53"/>
  <c r="L21" i="53"/>
  <c r="L35" i="52"/>
  <c r="I35" i="52"/>
  <c r="L28" i="52"/>
  <c r="I28" i="52"/>
  <c r="I36" i="52" s="1"/>
  <c r="L21" i="52"/>
  <c r="L33" i="51"/>
  <c r="I26" i="51"/>
  <c r="F20" i="51"/>
  <c r="L19" i="51"/>
  <c r="L34" i="50"/>
  <c r="L27" i="50"/>
  <c r="I27" i="50"/>
  <c r="F21" i="50"/>
  <c r="L20" i="50"/>
  <c r="L35" i="50" s="1"/>
  <c r="L36" i="52" l="1"/>
  <c r="I35" i="50"/>
  <c r="L36" i="53"/>
  <c r="I36" i="53"/>
  <c r="I34" i="51"/>
  <c r="L34" i="51"/>
  <c r="L36" i="45"/>
  <c r="I36" i="45"/>
  <c r="L29" i="45"/>
  <c r="F23" i="45"/>
  <c r="L22" i="45"/>
  <c r="I37" i="45"/>
  <c r="K36" i="44"/>
  <c r="H36" i="44"/>
  <c r="K29" i="44"/>
  <c r="H29" i="44"/>
  <c r="K22" i="44"/>
  <c r="K37" i="44" l="1"/>
  <c r="L37" i="45"/>
  <c r="H37" i="44"/>
  <c r="L28" i="40"/>
  <c r="L35" i="43" l="1"/>
  <c r="I35" i="43"/>
  <c r="L28" i="43"/>
  <c r="L36" i="43" s="1"/>
  <c r="I28" i="43"/>
  <c r="L21" i="43"/>
  <c r="I36" i="43" l="1"/>
  <c r="L35" i="42"/>
  <c r="I35" i="42"/>
  <c r="L28" i="42"/>
  <c r="L36" i="42" s="1"/>
  <c r="L35" i="40" l="1"/>
  <c r="I28" i="40"/>
  <c r="L36" i="40"/>
  <c r="I36" i="40" l="1"/>
  <c r="H34" i="34" l="1"/>
  <c r="K41" i="34" l="1"/>
  <c r="H41" i="34"/>
  <c r="H42" i="34" s="1"/>
  <c r="K34" i="34"/>
  <c r="E22" i="34"/>
  <c r="K21" i="34"/>
  <c r="H21" i="34"/>
  <c r="I36" i="26"/>
  <c r="I37" i="26" s="1"/>
  <c r="L37" i="26" l="1"/>
  <c r="K42" i="34"/>
</calcChain>
</file>

<file path=xl/sharedStrings.xml><?xml version="1.0" encoding="utf-8"?>
<sst xmlns="http://schemas.openxmlformats.org/spreadsheetml/2006/main" count="1339" uniqueCount="169">
  <si>
    <t>Sasaran Kinerja Pegawai</t>
  </si>
  <si>
    <t>PT. Bank Pembangunan Daerah Bali</t>
  </si>
  <si>
    <t>Data Karyawan</t>
  </si>
  <si>
    <t>Jabatan</t>
  </si>
  <si>
    <t>Divisi/Cabang</t>
  </si>
  <si>
    <t>Nama</t>
  </si>
  <si>
    <t>No. Pegawai</t>
  </si>
  <si>
    <t>Pangkat</t>
  </si>
  <si>
    <t>Tabel 1</t>
  </si>
  <si>
    <t>Satuan Ukur</t>
  </si>
  <si>
    <t>Target</t>
  </si>
  <si>
    <t>Bobot (%)</t>
  </si>
  <si>
    <t>Realisasi</t>
  </si>
  <si>
    <t>Skor</t>
  </si>
  <si>
    <t>Sasaran Kinerja dari Level Induk</t>
  </si>
  <si>
    <t>a</t>
  </si>
  <si>
    <t>b</t>
  </si>
  <si>
    <t>c</t>
  </si>
  <si>
    <t>d</t>
  </si>
  <si>
    <t>e</t>
  </si>
  <si>
    <t>f</t>
  </si>
  <si>
    <t>g</t>
  </si>
  <si>
    <t>h</t>
  </si>
  <si>
    <t>i</t>
  </si>
  <si>
    <t>1.1</t>
  </si>
  <si>
    <t>2.1</t>
  </si>
  <si>
    <t>3.1</t>
  </si>
  <si>
    <t>4.1</t>
  </si>
  <si>
    <t>5.1</t>
  </si>
  <si>
    <t>6.1</t>
  </si>
  <si>
    <t>Tabel 2</t>
  </si>
  <si>
    <t>Sasaran Kinerja
 Berdasarkan Tugas Pokok</t>
  </si>
  <si>
    <t>Tabel 3</t>
  </si>
  <si>
    <t>Total</t>
  </si>
  <si>
    <t>:</t>
  </si>
  <si>
    <r>
      <t xml:space="preserve">Sasaran Kinerja Berdasarkan
 Inisiatif Strategis atau Tugas </t>
    </r>
    <r>
      <rPr>
        <b/>
        <i/>
        <sz val="11"/>
        <rFont val="Calibri"/>
        <family val="2"/>
        <scheme val="minor"/>
      </rPr>
      <t>Ad-hoc</t>
    </r>
  </si>
  <si>
    <t>Vertical Alignment Matrix</t>
  </si>
  <si>
    <t>Bagian</t>
  </si>
  <si>
    <t>Not
Cascaded</t>
  </si>
  <si>
    <t>Terjaganya operasional bank yang efisien</t>
  </si>
  <si>
    <r>
      <t>Skor Terbobot</t>
    </r>
    <r>
      <rPr>
        <sz val="11"/>
        <rFont val="Calibri"/>
        <family val="2"/>
        <scheme val="minor"/>
      </rPr>
      <t xml:space="preserve"> (</t>
    </r>
    <r>
      <rPr>
        <i/>
        <sz val="11"/>
        <rFont val="Calibri"/>
        <family val="2"/>
        <scheme val="minor"/>
      </rPr>
      <t>e*g</t>
    </r>
    <r>
      <rPr>
        <sz val="11"/>
        <rFont val="Calibri"/>
        <family val="2"/>
        <scheme val="minor"/>
      </rPr>
      <t>)</t>
    </r>
  </si>
  <si>
    <r>
      <t>Skor Terbobot</t>
    </r>
    <r>
      <rPr>
        <i/>
        <sz val="11"/>
        <rFont val="Calibri"/>
        <family val="2"/>
        <scheme val="minor"/>
      </rPr>
      <t xml:space="preserve"> (e*g)</t>
    </r>
  </si>
  <si>
    <r>
      <t xml:space="preserve">Skor Terbobot </t>
    </r>
    <r>
      <rPr>
        <i/>
        <sz val="11"/>
        <rFont val="Calibri"/>
        <family val="2"/>
        <scheme val="minor"/>
      </rPr>
      <t>(e*g)</t>
    </r>
  </si>
  <si>
    <t>%</t>
  </si>
  <si>
    <t>-</t>
  </si>
  <si>
    <t>●</t>
  </si>
  <si>
    <t>Key Performance Indicator</t>
  </si>
  <si>
    <t>Deskripsi atau formula perhitungan Key Performance Indicator
 dan informasi lainnya</t>
  </si>
  <si>
    <t xml:space="preserve">Deskripsi atau formula perhitungan Key Performance Indicator
 dan informasi lainnya) </t>
  </si>
  <si>
    <t>4.2</t>
  </si>
  <si>
    <t>Persentase pemanfaatan anggaran</t>
  </si>
  <si>
    <t>temuan</t>
  </si>
  <si>
    <t>Divisi Kepatuhan</t>
  </si>
  <si>
    <t>Kepatuhan</t>
  </si>
  <si>
    <t>Unit Kerja Khusus</t>
  </si>
  <si>
    <t>Hukum</t>
  </si>
  <si>
    <t>Sistem &amp; Prosedur</t>
  </si>
  <si>
    <t>Kepala Bagian Unit Kerja Khusus</t>
  </si>
  <si>
    <t>Kepala Bagian Kepatuhan</t>
  </si>
  <si>
    <t xml:space="preserve">Sasaran Kinerja </t>
  </si>
  <si>
    <t>Kepala Bagian Hukum</t>
  </si>
  <si>
    <t>Kepala Bagian Sistem &amp; Prosedur</t>
  </si>
  <si>
    <t>Δ</t>
  </si>
  <si>
    <r>
      <rPr>
        <i/>
        <sz val="11"/>
        <color theme="1"/>
        <rFont val="Calibri"/>
        <family val="2"/>
        <scheme val="minor"/>
      </rPr>
      <t>Risk-based Bank Rating</t>
    </r>
    <r>
      <rPr>
        <sz val="11"/>
        <color theme="1"/>
        <rFont val="Calibri"/>
        <family val="2"/>
        <charset val="1"/>
        <scheme val="minor"/>
      </rPr>
      <t xml:space="preserve"> (RBBR)</t>
    </r>
  </si>
  <si>
    <r>
      <t xml:space="preserve">Meningkatkan kualitas pengelolaan </t>
    </r>
    <r>
      <rPr>
        <i/>
        <sz val="11"/>
        <color theme="1"/>
        <rFont val="Calibri"/>
        <family val="2"/>
        <scheme val="minor"/>
      </rPr>
      <t>Governance, Risk Management</t>
    </r>
    <r>
      <rPr>
        <sz val="11"/>
        <color theme="1"/>
        <rFont val="Calibri"/>
        <family val="2"/>
        <charset val="1"/>
        <scheme val="minor"/>
      </rPr>
      <t xml:space="preserve"> dan </t>
    </r>
    <r>
      <rPr>
        <i/>
        <sz val="11"/>
        <color theme="1"/>
        <rFont val="Calibri"/>
        <family val="2"/>
        <scheme val="minor"/>
      </rPr>
      <t>Compliance</t>
    </r>
    <r>
      <rPr>
        <sz val="11"/>
        <color theme="1"/>
        <rFont val="Calibri"/>
        <family val="2"/>
        <charset val="1"/>
        <scheme val="minor"/>
      </rPr>
      <t>)</t>
    </r>
  </si>
  <si>
    <t>Peringkat 2</t>
  </si>
  <si>
    <t>6.2</t>
  </si>
  <si>
    <t>7.1</t>
  </si>
  <si>
    <t>o</t>
  </si>
  <si>
    <r>
      <t xml:space="preserve">Meningkatkan kualitas pengelolaan </t>
    </r>
    <r>
      <rPr>
        <i/>
        <sz val="11"/>
        <color theme="1"/>
        <rFont val="Calibri"/>
        <family val="2"/>
        <scheme val="minor"/>
      </rPr>
      <t xml:space="preserve">Governance, Risk Management </t>
    </r>
    <r>
      <rPr>
        <sz val="11"/>
        <color theme="1"/>
        <rFont val="Calibri"/>
        <family val="2"/>
        <charset val="1"/>
        <scheme val="minor"/>
      </rPr>
      <t xml:space="preserve">dan </t>
    </r>
    <r>
      <rPr>
        <i/>
        <sz val="11"/>
        <color theme="1"/>
        <rFont val="Calibri"/>
        <family val="2"/>
        <scheme val="minor"/>
      </rPr>
      <t>Compliance</t>
    </r>
    <r>
      <rPr>
        <sz val="11"/>
        <color theme="1"/>
        <rFont val="Calibri"/>
        <family val="2"/>
        <charset val="1"/>
        <scheme val="minor"/>
      </rPr>
      <t>)</t>
    </r>
  </si>
  <si>
    <t>3.2</t>
  </si>
  <si>
    <t>2.2</t>
  </si>
  <si>
    <t xml:space="preserve">Memastikan penerapan prinsip kehati-hatian dan pemenuhan ketentuan </t>
  </si>
  <si>
    <t>Memastikan penerapan prinsip kehati-hatian dan pemenuhan ketentuan</t>
  </si>
  <si>
    <t xml:space="preserve">Memastikan efektivitas pengelolaan masalah hukum internal dan eksternal </t>
  </si>
  <si>
    <t>Memperkuat internalisasi budaya perusahaan</t>
  </si>
  <si>
    <t>Corporate Culture Index</t>
  </si>
  <si>
    <t>Mengembangkan sistem, kebijakan dan prosedur yang mendukung penerapan program APU &amp; PPT</t>
  </si>
  <si>
    <t xml:space="preserve">Memastikan efektifitas pengelolaan masalah hukum internal secara optimal </t>
  </si>
  <si>
    <r>
      <t xml:space="preserve">Melakukan kordinasi secara intensif dengan pihak eksternal (Firma Hukum, Hakim, Kepolisian, Notaris, Pengacara dll) serta serangkaian tindakan advokasi atau pendampingan atau kerjasama sebagai tindakan antisipatif terhadap masalah hukum yang terjadi di Bank BPD Bali. </t>
    </r>
    <r>
      <rPr>
        <b/>
        <sz val="11"/>
        <color theme="1"/>
        <rFont val="Calibri"/>
        <family val="2"/>
        <scheme val="minor"/>
      </rPr>
      <t>KPI :</t>
    </r>
    <r>
      <rPr>
        <sz val="11"/>
        <color theme="1"/>
        <rFont val="Calibri"/>
        <family val="2"/>
        <charset val="1"/>
        <scheme val="minor"/>
      </rPr>
      <t xml:space="preserve"> Jumlah kordinasi secara intensif dengan pihak eksternal (firma hukum, Hakim, Kepolisian, Kejaksaan, Notaris, Pengacara dll) atau legal opinion terkait permasalahan hukum yang dihadapi Bank. </t>
    </r>
    <r>
      <rPr>
        <b/>
        <sz val="11"/>
        <color theme="1"/>
        <rFont val="Calibri"/>
        <family val="2"/>
        <scheme val="minor"/>
      </rPr>
      <t>Polarisasi KPI : maximize.</t>
    </r>
  </si>
  <si>
    <t>90%-95%</t>
  </si>
  <si>
    <r>
      <rPr>
        <i/>
        <sz val="11"/>
        <rFont val="Calibri"/>
        <family val="2"/>
        <scheme val="minor"/>
      </rPr>
      <t>Corporate Culture Index</t>
    </r>
    <r>
      <rPr>
        <sz val="11"/>
        <rFont val="Calibri"/>
        <family val="2"/>
        <scheme val="minor"/>
      </rPr>
      <t xml:space="preserve"> </t>
    </r>
  </si>
  <si>
    <r>
      <rPr>
        <i/>
        <sz val="11"/>
        <color theme="1"/>
        <rFont val="Calibri"/>
        <family val="2"/>
        <scheme val="minor"/>
      </rPr>
      <t>Risk-based Bank Rating</t>
    </r>
    <r>
      <rPr>
        <sz val="11"/>
        <color theme="1"/>
        <rFont val="Calibri"/>
        <family val="2"/>
        <charset val="1"/>
        <scheme val="minor"/>
      </rPr>
      <t xml:space="preserve"> </t>
    </r>
  </si>
  <si>
    <r>
      <t xml:space="preserve">Metode perhitungan persentase pemanfaatan anggaran: total realisasi/total anggaran* 100%). Target persentase pemanfaatan anggaran 90%-95%. Apabila % berada di rentang 90%-95% mendapat skor 100/baik atau sesuai harapan. Apabila di bawah atau di atas 90% memperoleh skor 80/tidak baik atau tidaksesuai harapan. </t>
    </r>
    <r>
      <rPr>
        <b/>
        <sz val="11"/>
        <color theme="1"/>
        <rFont val="Calibri"/>
        <family val="2"/>
        <scheme val="minor"/>
      </rPr>
      <t xml:space="preserve">Polarisasi KPI </t>
    </r>
    <r>
      <rPr>
        <sz val="11"/>
        <color theme="1"/>
        <rFont val="Calibri"/>
        <family val="2"/>
        <charset val="1"/>
        <scheme val="minor"/>
      </rPr>
      <t>: stabilize (apabila memperoleh skor 80 maka nilai kinerja kurang/tidak baik)</t>
    </r>
  </si>
  <si>
    <r>
      <t xml:space="preserve">Target CCI 3,8 (dari skala index 1-5).  Pengampu akuntabilitas KPI adalah Divisi SDM, bersifat KPI generik namun dengan penekanan pada perspektif keutamaan fungsi masing2 satker (termasuk sosialisasi/pelatihan terkait antara lain pemenuhan penerapan Kode etik, budaya kepatuhan.  Contoh : kepatuhan penyampaian LHKPN oleh Dekom, Direksi dan Pejabat Bank kepada KPK). Metode : survei berkala (semesteran) kepada seluruh karyawan. </t>
    </r>
    <r>
      <rPr>
        <b/>
        <sz val="11"/>
        <color theme="1"/>
        <rFont val="Calibri"/>
        <family val="2"/>
        <scheme val="minor"/>
      </rPr>
      <t>Polarisasi KPI</t>
    </r>
    <r>
      <rPr>
        <sz val="11"/>
        <color theme="1"/>
        <rFont val="Calibri"/>
        <family val="2"/>
        <charset val="1"/>
        <scheme val="minor"/>
      </rPr>
      <t xml:space="preserve"> : maximize (semakin tinggi pencapaian angka index, semakin baik pencapaian kinerja) </t>
    </r>
  </si>
  <si>
    <t>Persentase pemenuhan penyelesaian perkara hukum pada lembaga peradilan secara optimal</t>
  </si>
  <si>
    <t xml:space="preserve">Persentase pemenuhan peningkatan kualitas koordinasi dengan pihak eksternal </t>
  </si>
  <si>
    <t>2.3</t>
  </si>
  <si>
    <t>Bagian Kepatuhan</t>
  </si>
  <si>
    <t>Officer Kebijakan &amp; Prosedur Ops &amp; Non Ops</t>
  </si>
  <si>
    <t>Officer Monitoring &amp; Pelaporan</t>
  </si>
  <si>
    <t>Officer Analisis &amp; Pelaporan APU &amp; PPT</t>
  </si>
  <si>
    <t>Officer Monitoring &amp; Evaluasi APU &amp; PPT</t>
  </si>
  <si>
    <t>Mengembangkan sistem penerapan program APU &amp; PPT yang akurat dan komprehensif</t>
  </si>
  <si>
    <t>Bagian Unit Kerja Khusus</t>
  </si>
  <si>
    <t>7.2</t>
  </si>
  <si>
    <t>2.4</t>
  </si>
  <si>
    <r>
      <t xml:space="preserve">Menyusun rencana dan progres realisasi pengkinian data, profil  dan pola transaksi  nasabah. </t>
    </r>
    <r>
      <rPr>
        <b/>
        <sz val="11"/>
        <color theme="1"/>
        <rFont val="Calibri"/>
        <family val="2"/>
        <scheme val="minor"/>
      </rPr>
      <t>Pengukuran KPI</t>
    </r>
    <r>
      <rPr>
        <sz val="11"/>
        <color theme="1"/>
        <rFont val="Calibri"/>
        <family val="2"/>
        <charset val="1"/>
        <scheme val="minor"/>
      </rPr>
      <t xml:space="preserve"> : kualitas pengkinian data, profil dan pola transaksi nasabah yang akurat dan up to date.  </t>
    </r>
    <r>
      <rPr>
        <b/>
        <sz val="11"/>
        <color theme="1"/>
        <rFont val="Calibri"/>
        <family val="2"/>
        <scheme val="minor"/>
      </rPr>
      <t>Polarisasi KPI</t>
    </r>
    <r>
      <rPr>
        <sz val="11"/>
        <color theme="1"/>
        <rFont val="Calibri"/>
        <family val="2"/>
        <charset val="1"/>
        <scheme val="minor"/>
      </rPr>
      <t xml:space="preserve"> : maximize.</t>
    </r>
  </si>
  <si>
    <r>
      <t xml:space="preserve">Menyusun rencana dan progres realisasi monitoring dan evalusi pelaksanaan APU-PPT dalam operasional dan sidur Bank. </t>
    </r>
    <r>
      <rPr>
        <b/>
        <sz val="11"/>
        <color theme="1"/>
        <rFont val="Calibri"/>
        <family val="2"/>
        <scheme val="minor"/>
      </rPr>
      <t>Pengukuran KPI</t>
    </r>
    <r>
      <rPr>
        <sz val="11"/>
        <color theme="1"/>
        <rFont val="Calibri"/>
        <family val="2"/>
        <charset val="1"/>
        <scheme val="minor"/>
      </rPr>
      <t xml:space="preserve"> : kualitas monitoring dan evaluasi yang komprehensif dan up to date.  </t>
    </r>
    <r>
      <rPr>
        <b/>
        <sz val="11"/>
        <color theme="1"/>
        <rFont val="Calibri"/>
        <family val="2"/>
        <scheme val="minor"/>
      </rPr>
      <t>Polarisasi KPI</t>
    </r>
    <r>
      <rPr>
        <sz val="11"/>
        <color theme="1"/>
        <rFont val="Calibri"/>
        <family val="2"/>
        <charset val="1"/>
        <scheme val="minor"/>
      </rPr>
      <t xml:space="preserve"> : maximize.</t>
    </r>
  </si>
  <si>
    <r>
      <t xml:space="preserve">Menyusun rencana dan progres realisasi monitoring dan evalusi pelaksanaan APU-PPT dalam operasional dan sisdur Bank. </t>
    </r>
    <r>
      <rPr>
        <b/>
        <sz val="11"/>
        <color theme="1"/>
        <rFont val="Calibri"/>
        <family val="2"/>
        <scheme val="minor"/>
      </rPr>
      <t>Pengukuran KPI</t>
    </r>
    <r>
      <rPr>
        <sz val="11"/>
        <color theme="1"/>
        <rFont val="Calibri"/>
        <family val="2"/>
        <charset val="1"/>
        <scheme val="minor"/>
      </rPr>
      <t xml:space="preserve"> : kualitas monitoring dan evaluasi yang komprehensif dan </t>
    </r>
    <r>
      <rPr>
        <i/>
        <sz val="11"/>
        <color theme="1"/>
        <rFont val="Calibri"/>
        <family val="2"/>
        <scheme val="minor"/>
      </rPr>
      <t>up to date</t>
    </r>
    <r>
      <rPr>
        <sz val="11"/>
        <color theme="1"/>
        <rFont val="Calibri"/>
        <family val="2"/>
        <charset val="1"/>
        <scheme val="minor"/>
      </rPr>
      <t xml:space="preserve">.  </t>
    </r>
    <r>
      <rPr>
        <b/>
        <sz val="11"/>
        <color theme="1"/>
        <rFont val="Calibri"/>
        <family val="2"/>
        <scheme val="minor"/>
      </rPr>
      <t>Polarisasi KPI</t>
    </r>
    <r>
      <rPr>
        <sz val="11"/>
        <color theme="1"/>
        <rFont val="Calibri"/>
        <family val="2"/>
        <charset val="1"/>
        <scheme val="minor"/>
      </rPr>
      <t xml:space="preserve"> : maximize.</t>
    </r>
  </si>
  <si>
    <t>Bagian Hukum</t>
  </si>
  <si>
    <t>Officer Bantuan Hukum (Litigasi)</t>
  </si>
  <si>
    <t>Officer Peraturan &amp; Perundang-undangan (Non Litigasi)</t>
  </si>
  <si>
    <t>Memastikan efektifitas pengelolaan masalah hukum eksternal</t>
  </si>
  <si>
    <t>Persentase pemenuhan kualitas analisis, kajian dan rekomendasi hukum dalam penyusunan kebijakan dan prosedur Bank</t>
  </si>
  <si>
    <t>Deskripsi atau formula perhitungan Key Performance Indicator  dan informasi lainnya</t>
  </si>
  <si>
    <t>Memperkuat pengelolaan fungsi tata kelola Bank</t>
  </si>
  <si>
    <t xml:space="preserve">Officer </t>
  </si>
  <si>
    <t>Officer Kebijakan &amp; Prosedur Operasional &amp; Non Operasional</t>
  </si>
  <si>
    <r>
      <t>Mencakup : kualitas pengumpulan data, penyusunan dan penyampaian laporan tepat waktu serta evaluasi pelaksanaan</t>
    </r>
    <r>
      <rPr>
        <i/>
        <sz val="11"/>
        <color theme="1"/>
        <rFont val="Calibri"/>
        <family val="2"/>
        <scheme val="minor"/>
      </rPr>
      <t xml:space="preserve"> </t>
    </r>
    <r>
      <rPr>
        <sz val="11"/>
        <color theme="1"/>
        <rFont val="Calibri"/>
        <family val="2"/>
        <scheme val="minor"/>
      </rPr>
      <t>tata kelola/</t>
    </r>
    <r>
      <rPr>
        <i/>
        <sz val="11"/>
        <color theme="1"/>
        <rFont val="Calibri"/>
        <family val="2"/>
        <scheme val="minor"/>
      </rPr>
      <t>Self Assessment</t>
    </r>
    <r>
      <rPr>
        <sz val="11"/>
        <color theme="1"/>
        <rFont val="Calibri"/>
        <family val="2"/>
        <charset val="1"/>
        <scheme val="minor"/>
      </rPr>
      <t xml:space="preserve"> GCG.</t>
    </r>
    <r>
      <rPr>
        <b/>
        <sz val="11"/>
        <color theme="1"/>
        <rFont val="Calibri"/>
        <family val="2"/>
        <scheme val="minor"/>
      </rPr>
      <t xml:space="preserve">  Pengukuran KPI</t>
    </r>
    <r>
      <rPr>
        <sz val="11"/>
        <color theme="1"/>
        <rFont val="Calibri"/>
        <family val="2"/>
        <charset val="1"/>
        <scheme val="minor"/>
      </rPr>
      <t xml:space="preserve"> :  tingkat kepuasan atasan penilai/satker terkait/ organisasi. Perlu penetapan skor, kriteria dan parameter tingkat kepuasan. </t>
    </r>
    <r>
      <rPr>
        <b/>
        <sz val="11"/>
        <color theme="1"/>
        <rFont val="Calibri"/>
        <family val="2"/>
        <scheme val="minor"/>
      </rPr>
      <t xml:space="preserve">Polarisasi KPI </t>
    </r>
    <r>
      <rPr>
        <sz val="11"/>
        <color theme="1"/>
        <rFont val="Calibri"/>
        <family val="2"/>
        <charset val="1"/>
        <scheme val="minor"/>
      </rPr>
      <t>: maximize.</t>
    </r>
  </si>
  <si>
    <t xml:space="preserve">Memastikan efektifitas pengelolaan masalah hukum eksternal secara optimal </t>
  </si>
  <si>
    <r>
      <t xml:space="preserve">Transaksi keuangan nasabah mencakup : transaksi yang memenuhi kriteria mencurigakan, transaksi keuangan tunai dan/atau transaksi keuangan transfer dana dari dan keluar negeri, untuk dilakukan tindak lanjut sesuai dengan ketentuan pelaporan yang berlaku. </t>
    </r>
    <r>
      <rPr>
        <b/>
        <sz val="11"/>
        <color theme="1"/>
        <rFont val="Calibri"/>
        <family val="2"/>
        <scheme val="minor"/>
      </rPr>
      <t>Pengukuran KPI</t>
    </r>
    <r>
      <rPr>
        <sz val="11"/>
        <color theme="1"/>
        <rFont val="Calibri"/>
        <family val="2"/>
        <charset val="1"/>
        <scheme val="minor"/>
      </rPr>
      <t xml:space="preserve"> : tingkat kepuasan atasan penilai/organisasi atas kualitas analisis transaksi keuangan nasabah secara valid dan komprehensif.  </t>
    </r>
    <r>
      <rPr>
        <b/>
        <sz val="11"/>
        <color theme="1"/>
        <rFont val="Calibri"/>
        <family val="2"/>
        <scheme val="minor"/>
      </rPr>
      <t>Polarisasi KPI</t>
    </r>
    <r>
      <rPr>
        <sz val="11"/>
        <color theme="1"/>
        <rFont val="Calibri"/>
        <family val="2"/>
        <charset val="1"/>
        <scheme val="minor"/>
      </rPr>
      <t xml:space="preserve"> : maximize.</t>
    </r>
  </si>
  <si>
    <r>
      <t xml:space="preserve">Menyusun rencana dan progres realisasi pengkinian data, profil  dan pola transaksi  nasabah. </t>
    </r>
    <r>
      <rPr>
        <b/>
        <sz val="11"/>
        <color theme="1"/>
        <rFont val="Calibri"/>
        <family val="2"/>
        <scheme val="minor"/>
      </rPr>
      <t>Pengukuran KPI</t>
    </r>
    <r>
      <rPr>
        <sz val="11"/>
        <color theme="1"/>
        <rFont val="Calibri"/>
        <family val="2"/>
        <charset val="1"/>
        <scheme val="minor"/>
      </rPr>
      <t xml:space="preserve"> : kualitas pengkinian data, profil dan pola transaksi nasabah yang dilakukan Kantor Cabang secara akurat dan </t>
    </r>
    <r>
      <rPr>
        <i/>
        <sz val="11"/>
        <color theme="1"/>
        <rFont val="Calibri"/>
        <family val="2"/>
        <scheme val="minor"/>
      </rPr>
      <t>up to date</t>
    </r>
    <r>
      <rPr>
        <sz val="11"/>
        <color theme="1"/>
        <rFont val="Calibri"/>
        <family val="2"/>
        <charset val="1"/>
        <scheme val="minor"/>
      </rPr>
      <t xml:space="preserve">.  </t>
    </r>
    <r>
      <rPr>
        <b/>
        <sz val="11"/>
        <color theme="1"/>
        <rFont val="Calibri"/>
        <family val="2"/>
        <scheme val="minor"/>
      </rPr>
      <t>Polarisasi KPI</t>
    </r>
    <r>
      <rPr>
        <sz val="11"/>
        <color theme="1"/>
        <rFont val="Calibri"/>
        <family val="2"/>
        <charset val="1"/>
        <scheme val="minor"/>
      </rPr>
      <t xml:space="preserve"> : maximize.</t>
    </r>
  </si>
  <si>
    <t>Persentase pemenuhan kualitas pengkinian data, profil dan pola transaksi nasabah yang dilakukan Kantor Cabang</t>
  </si>
  <si>
    <t xml:space="preserve">Persentase pemenuhan kualitas analisis, kajian dan rekomendasi hukum dalam penyusunan kebijakan dan prosedur Bank </t>
  </si>
  <si>
    <r>
      <t xml:space="preserve">Menyediakan dan mengembangkan sistem informasi dan prosedur pengendalian intern yang dapat diakses oleh seluruh karyawan, sekaligus sebagai sarana sosialisasi ketentuan intern (BPP/SOP). </t>
    </r>
    <r>
      <rPr>
        <b/>
        <sz val="11"/>
        <rFont val="Calibri"/>
        <family val="2"/>
        <scheme val="minor"/>
      </rPr>
      <t>Pengukuran KP</t>
    </r>
    <r>
      <rPr>
        <sz val="11"/>
        <rFont val="Calibri"/>
        <family val="2"/>
        <scheme val="minor"/>
      </rPr>
      <t xml:space="preserve">I : Tingkat kecepatan dalam melakukan unggahan BPP/SOP pada sistem. Perlu penetapan skor dan parameter. </t>
    </r>
    <r>
      <rPr>
        <b/>
        <sz val="11"/>
        <rFont val="Calibri"/>
        <family val="2"/>
        <scheme val="minor"/>
      </rPr>
      <t>Polarisasi KPI</t>
    </r>
    <r>
      <rPr>
        <sz val="11"/>
        <rFont val="Calibri"/>
        <family val="2"/>
        <scheme val="minor"/>
      </rPr>
      <t xml:space="preserve"> : stabilize (apabila berada pada target rentang parameter yang ditetapkan maka kinerjanya baik)</t>
    </r>
  </si>
  <si>
    <t>Bagian Sistem &amp; Prosedur</t>
  </si>
  <si>
    <t>Officer Pengembangan Sistem &amp; Prosedur</t>
  </si>
  <si>
    <r>
      <t xml:space="preserve">Jumlah kejadian </t>
    </r>
    <r>
      <rPr>
        <i/>
        <sz val="11"/>
        <color theme="1"/>
        <rFont val="Calibri"/>
        <family val="2"/>
        <scheme val="minor"/>
      </rPr>
      <t>fraud</t>
    </r>
  </si>
  <si>
    <r>
      <rPr>
        <b/>
        <sz val="11"/>
        <color theme="1"/>
        <rFont val="Calibri"/>
        <family val="2"/>
        <scheme val="minor"/>
      </rPr>
      <t xml:space="preserve">Skor penilaian : </t>
    </r>
    <r>
      <rPr>
        <sz val="11"/>
        <color theme="1"/>
        <rFont val="Calibri"/>
        <family val="2"/>
        <scheme val="minor"/>
      </rPr>
      <t>Tidak terdapat kejadian fraud mendapat skor 100/baik atau sesuai harapan, sedangkan apabila ditemukan (meskipun jumlahnya 1) mendapat skor 80/tidak baik atau tidak sesuai harapan.</t>
    </r>
  </si>
  <si>
    <t xml:space="preserve">Persentase pemenuhan penguatan pengelolaan sistem, kebijakan dan prosedur pengendalian intern (CMS) </t>
  </si>
  <si>
    <r>
      <t xml:space="preserve">Penguatan dan pengelolaan otomasi sistem, kebijakan dan prosedur pengendalian intern (CMS) berkolaborasi dengan satker terkait secara komprehensif dan terintegrasi. </t>
    </r>
    <r>
      <rPr>
        <b/>
        <sz val="11"/>
        <rFont val="Calibri"/>
        <family val="2"/>
        <scheme val="minor"/>
      </rPr>
      <t>Pengukuran KP</t>
    </r>
    <r>
      <rPr>
        <sz val="11"/>
        <rFont val="Calibri"/>
        <family val="2"/>
        <scheme val="minor"/>
      </rPr>
      <t>I : Tingkat kepuasan atasan penilai/satker terkait/organisasi, didasarkan atas pencapaian tahapan kemajuan kegiatan pengembangan (</t>
    </r>
    <r>
      <rPr>
        <i/>
        <sz val="11"/>
        <rFont val="Calibri"/>
        <family val="2"/>
        <scheme val="minor"/>
      </rPr>
      <t>enhancement</t>
    </r>
    <r>
      <rPr>
        <sz val="11"/>
        <rFont val="Calibri"/>
        <family val="2"/>
        <scheme val="minor"/>
      </rPr>
      <t xml:space="preserve">)  sistem, yang dipantau dan dinilai berkala (1/3/6 blnan). Perlu penetapan skor, parameter </t>
    </r>
    <r>
      <rPr>
        <i/>
        <sz val="11"/>
        <rFont val="Calibri"/>
        <family val="2"/>
        <scheme val="minor"/>
      </rPr>
      <t>progress project</t>
    </r>
    <r>
      <rPr>
        <sz val="11"/>
        <rFont val="Calibri"/>
        <family val="2"/>
        <scheme val="minor"/>
      </rPr>
      <t xml:space="preserve"> dan kriteria tingkat kepuasan. </t>
    </r>
    <r>
      <rPr>
        <b/>
        <sz val="11"/>
        <rFont val="Calibri"/>
        <family val="2"/>
        <scheme val="minor"/>
      </rPr>
      <t>Polarisasi KPI</t>
    </r>
    <r>
      <rPr>
        <sz val="11"/>
        <rFont val="Calibri"/>
        <family val="2"/>
        <scheme val="minor"/>
      </rPr>
      <t xml:space="preserve"> : maximize (semakin tinggi tingkat kepuasan semakin baik nilai kinerja satker)</t>
    </r>
  </si>
  <si>
    <t>Persentase pemenuhan kualitas pengelolaan penyusunan dan reviu BPP/SOP terkait aspek kepatuhan</t>
  </si>
  <si>
    <t xml:space="preserve">Persentase pemenuhan kualitas kepatuhan pelaksanaan tata kelola (GCG) Bank </t>
  </si>
  <si>
    <r>
      <t xml:space="preserve">BPP/SOP terkait aspek kepatuhan  mencakup terutama : proses perumusan dan reviu kerangka kerja dan kebijakan serta terpenuhinya ketentuan/regulator dan peraturan perundang-undangan, termasuk pelaksanaan dan pemantauan kepatuhan internal. </t>
    </r>
    <r>
      <rPr>
        <b/>
        <sz val="11"/>
        <color theme="1"/>
        <rFont val="Calibri"/>
        <family val="2"/>
        <scheme val="minor"/>
      </rPr>
      <t>Pengukuran</t>
    </r>
    <r>
      <rPr>
        <sz val="11"/>
        <color theme="1"/>
        <rFont val="Calibri"/>
        <family val="2"/>
        <charset val="1"/>
        <scheme val="minor"/>
      </rPr>
      <t xml:space="preserve"> KPI : tingkat kepuasan atasan penilai/satker/  organisasi.  </t>
    </r>
    <r>
      <rPr>
        <b/>
        <sz val="11"/>
        <color theme="1"/>
        <rFont val="Calibri"/>
        <family val="2"/>
        <scheme val="minor"/>
      </rPr>
      <t>Polarisasi KPI</t>
    </r>
    <r>
      <rPr>
        <sz val="11"/>
        <color theme="1"/>
        <rFont val="Calibri"/>
        <family val="2"/>
        <charset val="1"/>
        <scheme val="minor"/>
      </rPr>
      <t xml:space="preserve"> : maximize (semakin tinggi tingkat kepuasan atasan penilai/  organisasi, semakin baik kinerja).</t>
    </r>
  </si>
  <si>
    <r>
      <t xml:space="preserve">Persentase pemenuhan penyelesaian perkara perdata di Pengadilan Negeri, Pengadilan Tinggi, Mahkamah Agung dan Peninjauan Kembali dan jumlah pendampingan hukum pada proses pidana. Termasuk bantuan dan pendampingan hukum bagi pegawai. </t>
    </r>
    <r>
      <rPr>
        <b/>
        <sz val="11"/>
        <color theme="1"/>
        <rFont val="Calibri"/>
        <family val="2"/>
        <scheme val="minor"/>
      </rPr>
      <t>Pengukuran KPI</t>
    </r>
    <r>
      <rPr>
        <sz val="11"/>
        <color theme="1"/>
        <rFont val="Calibri"/>
        <family val="2"/>
        <charset val="1"/>
        <scheme val="minor"/>
      </rPr>
      <t xml:space="preserve"> : tingkat kepuasan atasan penilai/satker/organisasi yang mengalami masalah hukum terkait tugas dan kewenangan Bank. </t>
    </r>
    <r>
      <rPr>
        <b/>
        <sz val="11"/>
        <color theme="1"/>
        <rFont val="Calibri"/>
        <family val="2"/>
        <scheme val="minor"/>
      </rPr>
      <t xml:space="preserve">Polarisasi KPI </t>
    </r>
    <r>
      <rPr>
        <sz val="11"/>
        <color theme="1"/>
        <rFont val="Calibri"/>
        <family val="2"/>
        <charset val="1"/>
        <scheme val="minor"/>
      </rPr>
      <t>: maximize</t>
    </r>
  </si>
  <si>
    <r>
      <t xml:space="preserve">Persentase pemenuhan kualitas </t>
    </r>
    <r>
      <rPr>
        <i/>
        <sz val="11"/>
        <color theme="1"/>
        <rFont val="Calibri"/>
        <family val="2"/>
        <scheme val="minor"/>
      </rPr>
      <t>monitoring</t>
    </r>
    <r>
      <rPr>
        <sz val="11"/>
        <color theme="1"/>
        <rFont val="Calibri"/>
        <family val="2"/>
        <charset val="1"/>
        <scheme val="minor"/>
      </rPr>
      <t xml:space="preserve"> &amp; evaluasi pelaksanaan APU-PPT dalam operasional  dan sistem prosedur Bank</t>
    </r>
  </si>
  <si>
    <r>
      <t>APU-PPT :  Anti Pencucian Uang- Pencegahan Pendanaan Terorisme.</t>
    </r>
    <r>
      <rPr>
        <b/>
        <sz val="11"/>
        <color theme="1"/>
        <rFont val="Calibri"/>
        <family val="2"/>
        <scheme val="minor"/>
      </rPr>
      <t xml:space="preserve"> Pengukuran KPI </t>
    </r>
    <r>
      <rPr>
        <sz val="11"/>
        <color theme="1"/>
        <rFont val="Calibri"/>
        <family val="2"/>
        <scheme val="minor"/>
      </rPr>
      <t xml:space="preserve">: tingkat kepuasan atasan penilai/satker/organisasi atas respons tindakan monitoring dan evaluasi pelaksanaan secara efektif, cepat dan akurat. </t>
    </r>
    <r>
      <rPr>
        <b/>
        <sz val="11"/>
        <color theme="1"/>
        <rFont val="Calibri"/>
        <family val="2"/>
        <scheme val="minor"/>
      </rPr>
      <t>Polarisasi KPI</t>
    </r>
    <r>
      <rPr>
        <sz val="11"/>
        <color theme="1"/>
        <rFont val="Calibri"/>
        <family val="2"/>
        <scheme val="minor"/>
      </rPr>
      <t xml:space="preserve"> : maximize.</t>
    </r>
  </si>
  <si>
    <r>
      <rPr>
        <b/>
        <sz val="11"/>
        <color theme="1"/>
        <rFont val="Calibri"/>
        <family val="2"/>
        <scheme val="minor"/>
      </rPr>
      <t xml:space="preserve">Pengukuran KPI </t>
    </r>
    <r>
      <rPr>
        <sz val="11"/>
        <color theme="1"/>
        <rFont val="Calibri"/>
        <family val="2"/>
        <scheme val="minor"/>
      </rPr>
      <t xml:space="preserve">: tingkat kepuasan atasan penilai/satker terkait/organisasi atas  kualitas penyusunan dan penyampaian laporan transaksi keuangan nasabah secara tepat waktu dan akurat. </t>
    </r>
    <r>
      <rPr>
        <b/>
        <sz val="11"/>
        <color theme="1"/>
        <rFont val="Calibri"/>
        <family val="2"/>
        <scheme val="minor"/>
      </rPr>
      <t>Polarisasi KPI</t>
    </r>
    <r>
      <rPr>
        <sz val="11"/>
        <color theme="1"/>
        <rFont val="Calibri"/>
        <family val="2"/>
        <scheme val="minor"/>
      </rPr>
      <t xml:space="preserve"> : maximize.</t>
    </r>
  </si>
  <si>
    <t xml:space="preserve">Persentase pemenuhan kualitas penyusunan dan penyampaian pelaporan transaksi keuangan nasabah </t>
  </si>
  <si>
    <r>
      <t xml:space="preserve">Mencakup kegiatan : penyusunan kajian perumusan dan reviu kebijakan dan prosedur BPP/SOP atas proses baru, usulan proses baru dan pengembangan bisnis baru operasional dan non operasional. </t>
    </r>
    <r>
      <rPr>
        <b/>
        <sz val="11"/>
        <color theme="1"/>
        <rFont val="Calibri"/>
        <family val="2"/>
        <scheme val="minor"/>
      </rPr>
      <t>Pengukuran KPI</t>
    </r>
    <r>
      <rPr>
        <sz val="11"/>
        <color theme="1"/>
        <rFont val="Calibri"/>
        <family val="2"/>
        <charset val="1"/>
        <scheme val="minor"/>
      </rPr>
      <t xml:space="preserve"> : tingkat kepuasan atasan penilai/   satker terkait/ organisasi. </t>
    </r>
    <r>
      <rPr>
        <b/>
        <sz val="11"/>
        <color theme="1"/>
        <rFont val="Calibri"/>
        <family val="2"/>
        <scheme val="minor"/>
      </rPr>
      <t>Polarisasi KPI</t>
    </r>
    <r>
      <rPr>
        <sz val="11"/>
        <color theme="1"/>
        <rFont val="Calibri"/>
        <family val="2"/>
        <charset val="1"/>
        <scheme val="minor"/>
      </rPr>
      <t xml:space="preserve"> : maximize. </t>
    </r>
  </si>
  <si>
    <r>
      <t xml:space="preserve">Mencakup pemenuhan dan kualitas implementasi kepatuhan atas 5 komponen GCG  (TARIF : Transparansi, Akuntabilitas, Responsibilitas, Independensi dan Fairness), dengan kegiatan a.l. : pengumpulan data yang terkait dengan penyusunan laporan Tata Kelola/GCG; evaluasi pelaksanaan GCG; penyusunan Laporan Pelaksanaan dan Self Assesment GCG, sesuai dengan ketentuan yang berlaku dan menyampaikan kepada instansi sesuai dengan ketentuan; koordinasi dengan pihak terkait dalam rangka penyusunan Laporan GCG; </t>
    </r>
    <r>
      <rPr>
        <b/>
        <sz val="11"/>
        <color theme="1"/>
        <rFont val="Calibri"/>
        <family val="2"/>
        <scheme val="minor"/>
      </rPr>
      <t>Pengukuran KPI</t>
    </r>
    <r>
      <rPr>
        <sz val="11"/>
        <color theme="1"/>
        <rFont val="Calibri"/>
        <family val="2"/>
        <charset val="1"/>
        <scheme val="minor"/>
      </rPr>
      <t xml:space="preserve"> : tingkat kepuasan atasan penilai/satker terkait/ organisasi. Perlu penetapan skor, kriteria dan parameter tingkat kepuasan. </t>
    </r>
    <r>
      <rPr>
        <b/>
        <sz val="11"/>
        <color theme="1"/>
        <rFont val="Calibri"/>
        <family val="2"/>
        <scheme val="minor"/>
      </rPr>
      <t xml:space="preserve">Polarisasi KPI </t>
    </r>
    <r>
      <rPr>
        <sz val="11"/>
        <color theme="1"/>
        <rFont val="Calibri"/>
        <family val="2"/>
        <charset val="1"/>
        <scheme val="minor"/>
      </rPr>
      <t>: maximize.</t>
    </r>
  </si>
  <si>
    <r>
      <t xml:space="preserve">Melakukan identifikasi, analisis transaksi keuangan yang memenuhi kriteria mencurigakan, transaksi keuangan tunai dan/atau transaksi keuangan transfer dana dari dan keluar negeri dengan komprehensif dan berkualitas;  serta penyusunan dan penyampaian Laporan Transaksi Keuangan Mencurigakan (LTKM), Laporan Transaksi Keuangan Tunai (LTKT), Laporan Transaksi Keuangan Transfer Dana dari dan ke luar negeri (LTKL) dan laporan terkait lainnya yang disampaikan ke PPATK dan laporan lain yang disampaikan kepada otoritas sesuai dengan ketentuan.  </t>
    </r>
    <r>
      <rPr>
        <b/>
        <sz val="11"/>
        <color theme="1"/>
        <rFont val="Calibri"/>
        <family val="2"/>
        <scheme val="minor"/>
      </rPr>
      <t>Pengukuran KPI</t>
    </r>
    <r>
      <rPr>
        <sz val="11"/>
        <color theme="1"/>
        <rFont val="Calibri"/>
        <family val="2"/>
        <scheme val="minor"/>
      </rPr>
      <t xml:space="preserve"> : target waktu kualitas analisa dan pelaporan transaksi; serta tingkat kepuasan atasan penilai.  </t>
    </r>
    <r>
      <rPr>
        <b/>
        <sz val="11"/>
        <color theme="1"/>
        <rFont val="Calibri"/>
        <family val="2"/>
        <scheme val="minor"/>
      </rPr>
      <t>Polarisasi KPI</t>
    </r>
    <r>
      <rPr>
        <sz val="11"/>
        <color theme="1"/>
        <rFont val="Calibri"/>
        <family val="2"/>
        <scheme val="minor"/>
      </rPr>
      <t xml:space="preserve"> : maximize.</t>
    </r>
  </si>
  <si>
    <r>
      <rPr>
        <b/>
        <sz val="11"/>
        <color theme="1"/>
        <rFont val="Calibri"/>
        <family val="2"/>
        <scheme val="minor"/>
      </rPr>
      <t>Pengukuran KPI</t>
    </r>
    <r>
      <rPr>
        <sz val="11"/>
        <color theme="1"/>
        <rFont val="Calibri"/>
        <family val="2"/>
        <charset val="1"/>
        <scheme val="minor"/>
      </rPr>
      <t xml:space="preserve"> : tingkat kepuasan atasan penilai/   organisasi atas kualitas penyusunan dan penyampaian pelaporan transaksi keuangan nasabah secara tepat waktu dan akurat.  </t>
    </r>
    <r>
      <rPr>
        <b/>
        <sz val="11"/>
        <color theme="1"/>
        <rFont val="Calibri"/>
        <family val="2"/>
        <scheme val="minor"/>
      </rPr>
      <t>Polarisasi KPI</t>
    </r>
    <r>
      <rPr>
        <sz val="11"/>
        <color theme="1"/>
        <rFont val="Calibri"/>
        <family val="2"/>
        <charset val="1"/>
        <scheme val="minor"/>
      </rPr>
      <t xml:space="preserve"> : maximize.</t>
    </r>
  </si>
  <si>
    <r>
      <t>Memperkuat</t>
    </r>
    <r>
      <rPr>
        <i/>
        <sz val="11"/>
        <color theme="1"/>
        <rFont val="Calibri"/>
        <family val="2"/>
        <scheme val="minor"/>
      </rPr>
      <t xml:space="preserve"> legal standing/consequences/impact</t>
    </r>
    <r>
      <rPr>
        <sz val="11"/>
        <color theme="1"/>
        <rFont val="Calibri"/>
        <family val="2"/>
        <scheme val="minor"/>
      </rPr>
      <t xml:space="preserve"> dan</t>
    </r>
    <r>
      <rPr>
        <i/>
        <sz val="11"/>
        <color theme="1"/>
        <rFont val="Calibri"/>
        <family val="2"/>
        <scheme val="minor"/>
      </rPr>
      <t xml:space="preserve"> legal perspective </t>
    </r>
    <r>
      <rPr>
        <sz val="11"/>
        <color theme="1"/>
        <rFont val="Calibri"/>
        <family val="2"/>
        <scheme val="minor"/>
      </rPr>
      <t xml:space="preserve">dalam penyusunan kebijakan dan prosedur Bank. </t>
    </r>
    <r>
      <rPr>
        <b/>
        <sz val="11"/>
        <color theme="1"/>
        <rFont val="Calibri"/>
        <family val="2"/>
        <scheme val="minor"/>
      </rPr>
      <t xml:space="preserve">Pengukuran KPI </t>
    </r>
    <r>
      <rPr>
        <sz val="11"/>
        <color theme="1"/>
        <rFont val="Calibri"/>
        <family val="2"/>
        <charset val="1"/>
        <scheme val="minor"/>
      </rPr>
      <t xml:space="preserve">: tingkat kepuasan atasan penilai/satker/organisasi, dapat dilakukan melalui penilaian dan evaluasi berkala. </t>
    </r>
    <r>
      <rPr>
        <b/>
        <sz val="11"/>
        <color theme="1"/>
        <rFont val="Calibri"/>
        <family val="2"/>
        <scheme val="minor"/>
      </rPr>
      <t>Polarisasi KPI</t>
    </r>
    <r>
      <rPr>
        <sz val="11"/>
        <color theme="1"/>
        <rFont val="Calibri"/>
        <family val="2"/>
        <charset val="1"/>
        <scheme val="minor"/>
      </rPr>
      <t xml:space="preserve"> : maximize.</t>
    </r>
  </si>
  <si>
    <t xml:space="preserve">Jumlah penyelesaian bantuan/konsultasi dan pendampingan hukum yang ditindaklanjuti optimal </t>
  </si>
  <si>
    <r>
      <t xml:space="preserve">Mencakup pemenuhan dan kualitas penerapan kualitas 5 komponen GCG  (TARIF : Transparansi, Akuntabilitas, Responsibilitas, Independensi dan Fairness) secara akurat dan up to date.. </t>
    </r>
    <r>
      <rPr>
        <b/>
        <sz val="11"/>
        <color theme="1"/>
        <rFont val="Calibri"/>
        <family val="2"/>
        <scheme val="minor"/>
      </rPr>
      <t xml:space="preserve">Pengukuran KPI : </t>
    </r>
    <r>
      <rPr>
        <sz val="11"/>
        <color theme="1"/>
        <rFont val="Calibri"/>
        <family val="2"/>
        <scheme val="minor"/>
      </rPr>
      <t>Tingkat kepuasan atasan penilai/satker dan organisasi. Dilakukan</t>
    </r>
    <r>
      <rPr>
        <b/>
        <sz val="11"/>
        <color theme="1"/>
        <rFont val="Calibri"/>
        <family val="2"/>
        <scheme val="minor"/>
      </rPr>
      <t xml:space="preserve"> melalui </t>
    </r>
    <r>
      <rPr>
        <sz val="11"/>
        <color theme="1"/>
        <rFont val="Calibri"/>
        <family val="2"/>
        <charset val="1"/>
        <scheme val="minor"/>
      </rPr>
      <t xml:space="preserve">metode survei/penilaian evaluasi berkala (triwulanan/semesteran). </t>
    </r>
    <r>
      <rPr>
        <b/>
        <sz val="11"/>
        <color theme="1"/>
        <rFont val="Calibri"/>
        <family val="2"/>
        <scheme val="minor"/>
      </rPr>
      <t>Polarisasi KPI</t>
    </r>
    <r>
      <rPr>
        <sz val="11"/>
        <color theme="1"/>
        <rFont val="Calibri"/>
        <family val="2"/>
        <charset val="1"/>
        <scheme val="minor"/>
      </rPr>
      <t xml:space="preserve"> : maximize. </t>
    </r>
  </si>
  <si>
    <r>
      <t>Memperkuat</t>
    </r>
    <r>
      <rPr>
        <i/>
        <sz val="11"/>
        <color theme="1"/>
        <rFont val="Calibri"/>
        <family val="2"/>
        <scheme val="minor"/>
      </rPr>
      <t xml:space="preserve"> legal standing/consequences/impact</t>
    </r>
    <r>
      <rPr>
        <sz val="11"/>
        <color theme="1"/>
        <rFont val="Calibri"/>
        <family val="2"/>
        <scheme val="minor"/>
      </rPr>
      <t xml:space="preserve"> dan</t>
    </r>
    <r>
      <rPr>
        <i/>
        <sz val="11"/>
        <color theme="1"/>
        <rFont val="Calibri"/>
        <family val="2"/>
        <scheme val="minor"/>
      </rPr>
      <t xml:space="preserve"> legal perspective </t>
    </r>
    <r>
      <rPr>
        <sz val="11"/>
        <color theme="1"/>
        <rFont val="Calibri"/>
        <family val="2"/>
        <scheme val="minor"/>
      </rPr>
      <t xml:space="preserve">dalam penyusunan kebijakan dan prosedur Bank. </t>
    </r>
    <r>
      <rPr>
        <b/>
        <sz val="11"/>
        <color theme="1"/>
        <rFont val="Calibri"/>
        <family val="2"/>
        <scheme val="minor"/>
      </rPr>
      <t xml:space="preserve">Pengukuran KPI </t>
    </r>
    <r>
      <rPr>
        <sz val="11"/>
        <color theme="1"/>
        <rFont val="Calibri"/>
        <family val="2"/>
        <charset val="1"/>
        <scheme val="minor"/>
      </rPr>
      <t xml:space="preserve">: tingkat kepuasan atasan penilai/satker/   organisasi, atas kualitas kajian/analisis/   rekomendasi yang diselesaikan, dapat dilakukan melalui penilaian dan evaluasi berkala. </t>
    </r>
    <r>
      <rPr>
        <b/>
        <sz val="11"/>
        <color theme="1"/>
        <rFont val="Calibri"/>
        <family val="2"/>
        <scheme val="minor"/>
      </rPr>
      <t>Polarisasi KPI</t>
    </r>
    <r>
      <rPr>
        <sz val="11"/>
        <color theme="1"/>
        <rFont val="Calibri"/>
        <family val="2"/>
        <charset val="1"/>
        <scheme val="minor"/>
      </rPr>
      <t xml:space="preserve"> : maximize.</t>
    </r>
  </si>
  <si>
    <r>
      <t xml:space="preserve">Persentase pemenuhan kualitas kajian kepatuhan atas dokumen kredit, </t>
    </r>
    <r>
      <rPr>
        <sz val="11"/>
        <color theme="1"/>
        <rFont val="Calibri"/>
        <family val="2"/>
        <scheme val="minor"/>
      </rPr>
      <t>tresuri</t>
    </r>
    <r>
      <rPr>
        <i/>
        <sz val="11"/>
        <color theme="1"/>
        <rFont val="Calibri"/>
        <family val="2"/>
        <scheme val="minor"/>
      </rPr>
      <t xml:space="preserve"> </t>
    </r>
    <r>
      <rPr>
        <sz val="11"/>
        <color theme="1"/>
        <rFont val="Calibri"/>
        <family val="2"/>
        <scheme val="minor"/>
      </rPr>
      <t>dan dokumen lainnya</t>
    </r>
  </si>
  <si>
    <r>
      <t xml:space="preserve">Mencakup pelaksanaan uji kepatuhan terhadap checklist kepatuhan setelah relisasi kredit. </t>
    </r>
    <r>
      <rPr>
        <b/>
        <sz val="11"/>
        <color theme="1"/>
        <rFont val="Calibri"/>
        <family val="2"/>
        <scheme val="minor"/>
      </rPr>
      <t>Pengukuran KPI</t>
    </r>
    <r>
      <rPr>
        <sz val="11"/>
        <color theme="1"/>
        <rFont val="Calibri"/>
        <family val="2"/>
        <charset val="1"/>
        <scheme val="minor"/>
      </rPr>
      <t xml:space="preserve"> : tingkat kepuasan atasan penilai/satker terkait/ organisasi. </t>
    </r>
    <r>
      <rPr>
        <b/>
        <sz val="11"/>
        <color theme="1"/>
        <rFont val="Calibri"/>
        <family val="2"/>
        <scheme val="minor"/>
      </rPr>
      <t>Polarisasi KPI</t>
    </r>
    <r>
      <rPr>
        <sz val="11"/>
        <color theme="1"/>
        <rFont val="Calibri"/>
        <family val="2"/>
        <charset val="1"/>
        <scheme val="minor"/>
      </rPr>
      <t xml:space="preserve"> : maximize. </t>
    </r>
  </si>
  <si>
    <t>Persentase pemenuhan kualitas pendapat atau tanggapan kepatuhan atas proses bisnis bank</t>
  </si>
  <si>
    <r>
      <t xml:space="preserve">Mencakup kegiatan : penyusunan kajian kepatuhan dan reviu dokumen kebijakan dan prosedur kredit, tresuri dan dokumen lainnya atas proses/usulan proses/pengembangan bisnis baru operasional dan non operasional. </t>
    </r>
    <r>
      <rPr>
        <b/>
        <sz val="11"/>
        <color theme="1"/>
        <rFont val="Calibri"/>
        <family val="2"/>
        <scheme val="minor"/>
      </rPr>
      <t>Pengukuran KPI</t>
    </r>
    <r>
      <rPr>
        <sz val="11"/>
        <color theme="1"/>
        <rFont val="Calibri"/>
        <family val="2"/>
        <charset val="1"/>
        <scheme val="minor"/>
      </rPr>
      <t xml:space="preserve"> : tingkat kepuasan atasan penilai/   satker terkait/ organisasi. </t>
    </r>
    <r>
      <rPr>
        <b/>
        <sz val="11"/>
        <color theme="1"/>
        <rFont val="Calibri"/>
        <family val="2"/>
        <scheme val="minor"/>
      </rPr>
      <t>Polarisasi KPI</t>
    </r>
    <r>
      <rPr>
        <sz val="11"/>
        <color theme="1"/>
        <rFont val="Calibri"/>
        <family val="2"/>
        <charset val="1"/>
        <scheme val="minor"/>
      </rPr>
      <t xml:space="preserve"> : maximize. </t>
    </r>
  </si>
  <si>
    <r>
      <t xml:space="preserve">Mencakup kegiatan : penyusunan pendapat atau tanggapan kepatuhan atas proses baru, usulan proses baru dan pengembangan bisnis baru dalam kegiatan operasional dan non operasional bank. </t>
    </r>
    <r>
      <rPr>
        <b/>
        <sz val="11"/>
        <color theme="1"/>
        <rFont val="Calibri"/>
        <family val="2"/>
        <scheme val="minor"/>
      </rPr>
      <t>Pengukuran KPI</t>
    </r>
    <r>
      <rPr>
        <sz val="11"/>
        <color theme="1"/>
        <rFont val="Calibri"/>
        <family val="2"/>
        <charset val="1"/>
        <scheme val="minor"/>
      </rPr>
      <t xml:space="preserve"> : tingkat kepuasan atasan penilai/ satker terkait/ organisasi. </t>
    </r>
    <r>
      <rPr>
        <b/>
        <sz val="11"/>
        <color theme="1"/>
        <rFont val="Calibri"/>
        <family val="2"/>
        <scheme val="minor"/>
      </rPr>
      <t>Polarisasi KPI</t>
    </r>
    <r>
      <rPr>
        <sz val="11"/>
        <color theme="1"/>
        <rFont val="Calibri"/>
        <family val="2"/>
        <charset val="1"/>
        <scheme val="minor"/>
      </rPr>
      <t xml:space="preserve"> : maximize. </t>
    </r>
  </si>
  <si>
    <t xml:space="preserve">Persentase pemenuhan kualitas pemantauan, identifikasi, dan analisisa  transaksi keuangan nasabah </t>
  </si>
  <si>
    <t xml:space="preserve">Persentase pemenuhan kualitas penyelesaian bantuan/ konsultasi dan pendampingan hukum yang ditindaklanjuti optimal </t>
  </si>
  <si>
    <t>Persentase pemenuhan kualitas penyelesaian perkara hukum pada lembaga peradilan secara optimal</t>
  </si>
  <si>
    <t>3.3</t>
  </si>
  <si>
    <t>3.3.</t>
  </si>
  <si>
    <t>Mencakup pendampingan yang diberikan kepada karyawan, mantan karyawan, pengurus, mantan pengurus, unit kerja dan  satuan kerja apabila terdapat permasalahan hukum.Pengukuran KPI : tingkat kepuasan atasan penilai/satker/organisasi, dapat dilakukan melalui penilaian dan evaluasi berkala. Polarisasi KPI : maximize.</t>
  </si>
  <si>
    <t xml:space="preserve">Persentase pemenuhan kualitas penyusunan kajian atas MOU, PKS,  </t>
  </si>
  <si>
    <r>
      <t xml:space="preserve">Melakukan kordinasi (termasuk sosialisasi) secara intensif dengan pihak eksternal (Firma Hukum, Hakim, Kepolisian, Notaris, Pengacara dll) serta serangkaian tindakan advokasi atau pendampingan atau kerjasama sebagai tindakan antisipatif terhadap masalah hukum yang terjadi di Bank BPD Bali. </t>
    </r>
    <r>
      <rPr>
        <b/>
        <sz val="11"/>
        <color theme="1"/>
        <rFont val="Calibri"/>
        <family val="2"/>
        <scheme val="minor"/>
      </rPr>
      <t>KPI :</t>
    </r>
    <r>
      <rPr>
        <sz val="11"/>
        <color theme="1"/>
        <rFont val="Calibri"/>
        <family val="2"/>
        <charset val="1"/>
        <scheme val="minor"/>
      </rPr>
      <t xml:space="preserve"> Jumlah kordinasi secara intensif dengan pihak eksternal (firma hukum, Hakim, Kepolisian, Kejaksaan, Notaris, Pengacara dll) atau legal opinion terkait permasalahan hukum yang dihadapi Bank. </t>
    </r>
    <r>
      <rPr>
        <b/>
        <sz val="11"/>
        <color theme="1"/>
        <rFont val="Calibri"/>
        <family val="2"/>
        <scheme val="minor"/>
      </rPr>
      <t>Polarisasi KPI : maximize.</t>
    </r>
  </si>
  <si>
    <t xml:space="preserve">Persentase pemenuhan kualitas penyelesaian bantuan/   konsultasi dan pendampingan hukum yang ditindaklanjuti optimal </t>
  </si>
  <si>
    <r>
      <t xml:space="preserve">Mencakup pembuatan kajian kepada satuan kerja dan atau unit kerja terkait di dalam melakukan kerjasama dengan pihak ketiga. </t>
    </r>
    <r>
      <rPr>
        <b/>
        <sz val="11"/>
        <color theme="1"/>
        <rFont val="Calibri"/>
        <family val="2"/>
        <scheme val="minor"/>
      </rPr>
      <t>Pengukuran KPI</t>
    </r>
    <r>
      <rPr>
        <sz val="11"/>
        <color theme="1"/>
        <rFont val="Calibri"/>
        <family val="2"/>
        <scheme val="minor"/>
      </rPr>
      <t xml:space="preserve"> : tingkat kepuasan atasan penilai/satker/organisasi, dapat dilakukan melalui penilaian dan evaluasi berkala. </t>
    </r>
    <r>
      <rPr>
        <b/>
        <sz val="11"/>
        <color theme="1"/>
        <rFont val="Calibri"/>
        <family val="2"/>
        <scheme val="minor"/>
      </rPr>
      <t xml:space="preserve">Polarisasi KPI </t>
    </r>
    <r>
      <rPr>
        <sz val="11"/>
        <color theme="1"/>
        <rFont val="Calibri"/>
        <family val="2"/>
        <scheme val="minor"/>
      </rPr>
      <t>: maximize.</t>
    </r>
  </si>
  <si>
    <r>
      <t xml:space="preserve">Mengevaluasi dan mengkoordinasikan bantuan, sosialisasi dan konsultasi hukum bagi internal Bank sesuai ketentuan yang berlaku untuk meminimalkan risiko hukum. </t>
    </r>
    <r>
      <rPr>
        <b/>
        <sz val="11"/>
        <color theme="1"/>
        <rFont val="Calibri"/>
        <family val="2"/>
        <scheme val="minor"/>
      </rPr>
      <t>Pengukuran KPI</t>
    </r>
    <r>
      <rPr>
        <sz val="11"/>
        <color theme="1"/>
        <rFont val="Calibri"/>
        <family val="2"/>
        <charset val="1"/>
        <scheme val="minor"/>
      </rPr>
      <t xml:space="preserve"> : tingkat kepuasan atasan penilai/satker/organisasi, dapat dilakukan melalui penilaian dan evaluasi berkala.</t>
    </r>
    <r>
      <rPr>
        <b/>
        <sz val="11"/>
        <color theme="1"/>
        <rFont val="Calibri"/>
        <family val="2"/>
        <scheme val="minor"/>
      </rPr>
      <t xml:space="preserve"> Polarisasi KPI :</t>
    </r>
    <r>
      <rPr>
        <sz val="11"/>
        <color theme="1"/>
        <rFont val="Calibri"/>
        <family val="2"/>
        <charset val="1"/>
        <scheme val="minor"/>
      </rPr>
      <t xml:space="preserve"> maximize.</t>
    </r>
  </si>
  <si>
    <t xml:space="preserve">Memperkuat pengelolaan fungsi tata kelola Bank. </t>
  </si>
  <si>
    <r>
      <t>Mencakup : kualitas pengumpulan data, penyusunan dan penyampaian laporan tepat waktu serta evaluasi pelaksanaan</t>
    </r>
    <r>
      <rPr>
        <i/>
        <sz val="11"/>
        <color theme="1"/>
        <rFont val="Calibri"/>
        <family val="2"/>
        <scheme val="minor"/>
      </rPr>
      <t xml:space="preserve"> </t>
    </r>
    <r>
      <rPr>
        <sz val="11"/>
        <color theme="1"/>
        <rFont val="Calibri"/>
        <family val="2"/>
        <scheme val="minor"/>
      </rPr>
      <t>tata kelola/</t>
    </r>
    <r>
      <rPr>
        <i/>
        <sz val="11"/>
        <color theme="1"/>
        <rFont val="Calibri"/>
        <family val="2"/>
        <scheme val="minor"/>
      </rPr>
      <t>Self Assessment</t>
    </r>
    <r>
      <rPr>
        <sz val="11"/>
        <color theme="1"/>
        <rFont val="Calibri"/>
        <family val="2"/>
        <charset val="1"/>
        <scheme val="minor"/>
      </rPr>
      <t xml:space="preserve"> GCG.</t>
    </r>
    <r>
      <rPr>
        <b/>
        <sz val="11"/>
        <color theme="1"/>
        <rFont val="Calibri"/>
        <family val="2"/>
        <scheme val="minor"/>
      </rPr>
      <t xml:space="preserve">  Pengukuran KPI</t>
    </r>
    <r>
      <rPr>
        <sz val="11"/>
        <color theme="1"/>
        <rFont val="Calibri"/>
        <family val="2"/>
        <charset val="1"/>
        <scheme val="minor"/>
      </rPr>
      <t xml:space="preserve"> :  tingkat kepuasan atasan penilai/satker terkait/ organisasi. Perlu penetapan skor, kriteria dan parameter tingkat kepuasan. </t>
    </r>
    <r>
      <rPr>
        <b/>
        <sz val="11"/>
        <color theme="1"/>
        <rFont val="Calibri"/>
        <family val="2"/>
        <scheme val="minor"/>
      </rPr>
      <t xml:space="preserve">Polarisasi KPI </t>
    </r>
    <r>
      <rPr>
        <sz val="11"/>
        <color theme="1"/>
        <rFont val="Calibri"/>
        <family val="2"/>
        <charset val="1"/>
        <scheme val="minor"/>
      </rPr>
      <t xml:space="preserve">: maximize. </t>
    </r>
  </si>
  <si>
    <r>
      <t>Termasuk melakukan koordinasi dengan</t>
    </r>
    <r>
      <rPr>
        <i/>
        <sz val="11"/>
        <color theme="1"/>
        <rFont val="Calibri"/>
        <family val="2"/>
        <scheme val="minor"/>
      </rPr>
      <t xml:space="preserve"> risk taking unit</t>
    </r>
    <r>
      <rPr>
        <sz val="11"/>
        <color theme="1"/>
        <rFont val="Calibri"/>
        <family val="2"/>
        <scheme val="minor"/>
      </rPr>
      <t xml:space="preserve">/unit pemilik BPP dan SOP (RTU) dalam rangka penyusunan kebijakan dan prosedur (BPP dan SOP) Bank; memastikan setiap draft BPP/SOP yang diajukan dalam proses finalisasi telah sesuai dengan kajian kepatuhan dan manajemen risiko; bertanggungjawab dalam proses sinkronisasi dan finalisasi dalam rangka penyusunan kebijakan dan prosedur (BPP dan SOP) dengan RTU; memantau pelaksanaan sosialisasi kebijakan dan prosedur baru (BPP dan SOP) ke Satuan Kerja dan Unit Kerja bersama RTU serta memantau evaluasi kebijakan dan prosedur baru (BPP dan SOP) dan langkah-langkah tindak lanjutnya. </t>
    </r>
    <r>
      <rPr>
        <b/>
        <sz val="11"/>
        <color theme="1"/>
        <rFont val="Calibri"/>
        <family val="2"/>
        <scheme val="minor"/>
      </rPr>
      <t xml:space="preserve">Pengukuran KPI </t>
    </r>
    <r>
      <rPr>
        <sz val="11"/>
        <color theme="1"/>
        <rFont val="Calibri"/>
        <family val="2"/>
        <scheme val="minor"/>
      </rPr>
      <t xml:space="preserve">: tingkat kepuasan atasan penilai/satker terkait/ organisasi. Perlu penetapan skor, kriteria dan parameter tingkat kepuasan. </t>
    </r>
    <r>
      <rPr>
        <b/>
        <sz val="11"/>
        <color theme="1"/>
        <rFont val="Calibri"/>
        <family val="2"/>
        <scheme val="minor"/>
      </rPr>
      <t>Polarisasi KPI</t>
    </r>
    <r>
      <rPr>
        <sz val="11"/>
        <color theme="1"/>
        <rFont val="Calibri"/>
        <family val="2"/>
        <scheme val="minor"/>
      </rPr>
      <t xml:space="preserve"> : maximize.</t>
    </r>
  </si>
  <si>
    <r>
      <t xml:space="preserve">Fungsi pemantauan dan menjaga prinsip kehati-hatian Bank terutama terhadap komitmen dan kepatuhan atas ketentuan dan peraturan baik dari otoritas/regulator (antara lain BI dan OJKserta pengawa lain yang berwenang) maupun perundang-undangan yang berlaku, melalui penyampaian Nota Dinas dan mengunggah ketentuan eksternal pada sistem. </t>
    </r>
    <r>
      <rPr>
        <b/>
        <sz val="11"/>
        <rFont val="Calibri"/>
        <family val="2"/>
        <scheme val="minor"/>
      </rPr>
      <t xml:space="preserve">Pengukuran KPI : </t>
    </r>
    <r>
      <rPr>
        <sz val="11"/>
        <rFont val="Calibri"/>
        <family val="2"/>
        <scheme val="minor"/>
      </rPr>
      <t xml:space="preserve"> tingkat kepuasan atasan penilai/satker terkait/organisasi. Perlu penetapan skor, kriteria dan parameter tingkat kepuasan. </t>
    </r>
    <r>
      <rPr>
        <b/>
        <sz val="11"/>
        <rFont val="Calibri"/>
        <family val="2"/>
        <scheme val="minor"/>
      </rPr>
      <t xml:space="preserve">Polarisasi KPI </t>
    </r>
    <r>
      <rPr>
        <sz val="11"/>
        <rFont val="Calibri"/>
        <family val="2"/>
        <scheme val="minor"/>
      </rPr>
      <t xml:space="preserve">: maximize.
</t>
    </r>
  </si>
  <si>
    <t xml:space="preserve">Kepala Divisi </t>
  </si>
  <si>
    <t>index</t>
  </si>
  <si>
    <t>Persentase pemenuhan kualitas kepatuhan pelaksanaan tata kelola (GCG) Bank secara optimal</t>
  </si>
  <si>
    <t>Persentase pemenuhan penyusunan dan penyampaian laporan kepada pihak internal dan eksternal secara akurat dan tepat waktu</t>
  </si>
  <si>
    <t>Persentase pemenuhan pengembangan sistem monitoring dan pengawasan pengelolaan tata kelola secara holistik dan terintegrasi</t>
  </si>
  <si>
    <t xml:space="preserve">                        Divisi Kepatuhan</t>
  </si>
  <si>
    <t>Persentase pemenuhan kualitas pengkinian data, profil dan pola transaksi nasabah yang dilakukan Kantor Cabang secara akurat dan valid</t>
  </si>
  <si>
    <r>
      <t xml:space="preserve">Persentase pemenuhan kualitas </t>
    </r>
    <r>
      <rPr>
        <i/>
        <sz val="11"/>
        <color theme="1"/>
        <rFont val="Calibri"/>
        <family val="2"/>
        <scheme val="minor"/>
      </rPr>
      <t>monitoring</t>
    </r>
    <r>
      <rPr>
        <sz val="11"/>
        <color theme="1"/>
        <rFont val="Calibri"/>
        <family val="2"/>
        <charset val="1"/>
        <scheme val="minor"/>
      </rPr>
      <t xml:space="preserve"> &amp; evaluasi pelaksanaan APU-PPT dalam operasional  dan sistem prosedur Bank secara komprehensif dan periodik</t>
    </r>
  </si>
  <si>
    <t>Persentase pemenuhan pengembangan sistem monitoring dan evaluasi pengelolaan penerapan program APU-PPT secara terintegrasi</t>
  </si>
  <si>
    <t>Persentase pemenuhan kualitas penyusunan dan penyampaian pelaporan transaksi keuangan nasabah sesuai ketentuan, akurat dan tepat waktu</t>
  </si>
  <si>
    <t>Risk-based Bank Rating (RBBR) terdiri dari empat komponen, yakni: profil risiko bank, Good Corporate Governance (GCG), rentabilitas, dan permodalan. Nilai setiap komponen berupa peringkat 1 s.d. 5, di mana semakin kecil peringkat menunjukkan bank yang semakin sehat. Target yang ingin dicapai untuk semua komponen adalah Peringkat 2. Pengukuran RBBR didasarkan pada sejumlah kriteria sesuai regulasi.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</si>
</sst>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0"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i/>
      <sz val="11"/>
      <name val="Calibri"/>
      <family val="2"/>
      <scheme val="minor"/>
    </font>
    <font>
      <i/>
      <sz val="9"/>
      <name val="Calibri"/>
      <family val="2"/>
      <scheme val="minor"/>
    </font>
    <font>
      <b/>
      <i/>
      <sz val="9"/>
      <color theme="1"/>
      <name val="Calibri"/>
      <family val="2"/>
      <scheme val="minor"/>
    </font>
    <font>
      <b/>
      <sz val="12"/>
      <color theme="1"/>
      <name val="Calibri"/>
      <family val="2"/>
      <scheme val="minor"/>
    </font>
    <font>
      <b/>
      <sz val="14"/>
      <color theme="1"/>
      <name val="Calibri"/>
      <family val="2"/>
      <scheme val="minor"/>
    </font>
    <font>
      <b/>
      <sz val="12"/>
      <color theme="2" tint="-0.499984740745262"/>
      <name val="Calibri"/>
      <family val="2"/>
      <scheme val="minor"/>
    </font>
    <font>
      <b/>
      <sz val="12"/>
      <color theme="4"/>
      <name val="Calibri"/>
      <family val="2"/>
      <scheme val="minor"/>
    </font>
    <font>
      <b/>
      <sz val="12"/>
      <color theme="9" tint="-0.249977111117893"/>
      <name val="Calibri"/>
      <family val="2"/>
      <scheme val="minor"/>
    </font>
    <font>
      <sz val="14"/>
      <color theme="1"/>
      <name val="Calibri"/>
      <family val="2"/>
      <scheme val="minor"/>
    </font>
    <font>
      <sz val="11"/>
      <color theme="1"/>
      <name val="Calibri"/>
      <family val="2"/>
      <charset val="1"/>
      <scheme val="minor"/>
    </font>
    <font>
      <sz val="11"/>
      <color theme="1"/>
      <name val="Calibri"/>
      <family val="2"/>
      <scheme val="minor"/>
    </font>
    <font>
      <sz val="11"/>
      <name val="Calibri"/>
      <family val="2"/>
      <scheme val="minor"/>
    </font>
    <font>
      <i/>
      <sz val="11"/>
      <color theme="1"/>
      <name val="Calibri"/>
      <family val="2"/>
      <scheme val="minor"/>
    </font>
    <font>
      <sz val="12"/>
      <color theme="1"/>
      <name val="Calibri"/>
      <family val="2"/>
      <scheme val="minor"/>
    </font>
    <font>
      <i/>
      <sz val="11"/>
      <name val="Calibri"/>
      <family val="2"/>
      <scheme val="minor"/>
    </font>
    <font>
      <sz val="9"/>
      <color theme="2" tint="-0.249977111117893"/>
      <name val="Calibri"/>
      <family val="2"/>
      <charset val="1"/>
      <scheme val="minor"/>
    </font>
    <font>
      <sz val="16"/>
      <color theme="1"/>
      <name val="Calibri"/>
      <family val="2"/>
      <scheme val="minor"/>
    </font>
    <font>
      <sz val="16"/>
      <color theme="1"/>
      <name val="Calibri Light"/>
      <family val="2"/>
    </font>
    <font>
      <sz val="16"/>
      <color theme="1"/>
      <name val="Calibri"/>
      <family val="2"/>
    </font>
    <font>
      <sz val="11"/>
      <color theme="1"/>
      <name val="Calibri"/>
      <family val="2"/>
      <charset val="1"/>
    </font>
    <font>
      <b/>
      <sz val="10"/>
      <color theme="1"/>
      <name val="Calibri"/>
      <family val="2"/>
      <scheme val="minor"/>
    </font>
    <font>
      <b/>
      <sz val="16"/>
      <color theme="1"/>
      <name val="Calibri"/>
      <family val="2"/>
      <scheme val="minor"/>
    </font>
    <font>
      <sz val="12"/>
      <color theme="1"/>
      <name val="Calibri"/>
      <family val="2"/>
      <charset val="1"/>
      <scheme val="minor"/>
    </font>
    <font>
      <sz val="12"/>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DDD9C4"/>
        <bgColor indexed="64"/>
      </patternFill>
    </fill>
    <fill>
      <patternFill patternType="solid">
        <fgColor rgb="FFEEECE2"/>
        <bgColor indexed="64"/>
      </patternFill>
    </fill>
    <fill>
      <patternFill patternType="solid">
        <fgColor theme="0"/>
        <bgColor indexed="64"/>
      </patternFill>
    </fill>
  </fills>
  <borders count="115">
    <border>
      <left/>
      <right/>
      <top/>
      <bottom/>
      <diagonal/>
    </border>
    <border>
      <left style="thin">
        <color theme="9" tint="0.39994506668294322"/>
      </left>
      <right style="thin">
        <color theme="9" tint="0.39994506668294322"/>
      </right>
      <top style="thin">
        <color theme="9" tint="0.39994506668294322"/>
      </top>
      <bottom style="thin">
        <color theme="9" tint="0.39994506668294322"/>
      </bottom>
      <diagonal/>
    </border>
    <border>
      <left style="thin">
        <color theme="8" tint="0.39994506668294322"/>
      </left>
      <right style="thin">
        <color theme="8" tint="0.39994506668294322"/>
      </right>
      <top style="thin">
        <color theme="8" tint="0.39994506668294322"/>
      </top>
      <bottom style="thin">
        <color theme="8" tint="0.399945066682943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C8C1A0"/>
      </left>
      <right style="thin">
        <color rgb="FFC8C1A0"/>
      </right>
      <top style="thin">
        <color rgb="FFC8C1A0"/>
      </top>
      <bottom style="thin">
        <color rgb="FFC8C1A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9" tint="0.39994506668294322"/>
      </left>
      <right style="thin">
        <color theme="0" tint="-0.14996795556505021"/>
      </right>
      <top style="thin">
        <color theme="9" tint="0.39994506668294322"/>
      </top>
      <bottom style="thin">
        <color theme="9" tint="0.399945066682943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rgb="FFC8C1A0"/>
      </left>
      <right style="thin">
        <color rgb="FFC8C1A0"/>
      </right>
      <top style="thin">
        <color rgb="FFC8C1A0"/>
      </top>
      <bottom/>
      <diagonal/>
    </border>
    <border>
      <left/>
      <right style="thin">
        <color theme="0" tint="-0.14993743705557422"/>
      </right>
      <top style="thin">
        <color theme="0" tint="-0.14993743705557422"/>
      </top>
      <bottom style="thin">
        <color theme="0" tint="-0.14993743705557422"/>
      </bottom>
      <diagonal/>
    </border>
    <border>
      <left style="thin">
        <color theme="0" tint="-0.14996795556505021"/>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style="thin">
        <color theme="3" tint="0.79998168889431442"/>
      </top>
      <bottom style="thin">
        <color theme="0" tint="-0.14996795556505021"/>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thin">
        <color theme="3" tint="0.79998168889431442"/>
      </left>
      <right style="thin">
        <color theme="0" tint="-0.14996795556505021"/>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style="thin">
        <color theme="8" tint="0.39994506668294322"/>
      </left>
      <right style="thin">
        <color theme="8" tint="0.39994506668294322"/>
      </right>
      <top style="thin">
        <color theme="8" tint="0.39994506668294322"/>
      </top>
      <bottom/>
      <diagonal/>
    </border>
    <border>
      <left/>
      <right/>
      <top/>
      <bottom style="thin">
        <color theme="0" tint="-0.14996795556505021"/>
      </bottom>
      <diagonal/>
    </border>
    <border>
      <left style="thin">
        <color theme="0" tint="-0.14993743705557422"/>
      </left>
      <right style="thin">
        <color theme="0" tint="-0.14993743705557422"/>
      </right>
      <top style="thin">
        <color theme="0" tint="-0.14993743705557422"/>
      </top>
      <bottom/>
      <diagonal/>
    </border>
    <border>
      <left style="thin">
        <color theme="0" tint="-0.14993743705557422"/>
      </left>
      <right style="thin">
        <color theme="0" tint="-0.14993743705557422"/>
      </right>
      <top/>
      <bottom style="thin">
        <color theme="0" tint="-0.14993743705557422"/>
      </bottom>
      <diagonal/>
    </border>
    <border>
      <left style="thin">
        <color theme="0" tint="-0.14996795556505021"/>
      </left>
      <right style="thin">
        <color theme="0" tint="-0.14996795556505021"/>
      </right>
      <top style="thin">
        <color theme="0" tint="-0.14996795556505021"/>
      </top>
      <bottom style="thin">
        <color theme="3" tint="0.79998168889431442"/>
      </bottom>
      <diagonal/>
    </border>
    <border>
      <left style="thin">
        <color theme="3" tint="0.79998168889431442"/>
      </left>
      <right style="thin">
        <color theme="3" tint="0.79998168889431442"/>
      </right>
      <top style="thin">
        <color theme="3" tint="0.79998168889431442"/>
      </top>
      <bottom/>
      <diagonal/>
    </border>
    <border>
      <left style="thin">
        <color theme="3" tint="0.79998168889431442"/>
      </left>
      <right style="thin">
        <color theme="3" tint="0.79998168889431442"/>
      </right>
      <top/>
      <bottom/>
      <diagonal/>
    </border>
    <border>
      <left style="thin">
        <color theme="3" tint="0.79998168889431442"/>
      </left>
      <right style="thin">
        <color theme="0" tint="-0.14996795556505021"/>
      </right>
      <top style="thin">
        <color theme="8" tint="0.39994506668294322"/>
      </top>
      <bottom style="thin">
        <color theme="0" tint="-0.14996795556505021"/>
      </bottom>
      <diagonal/>
    </border>
    <border>
      <left style="thin">
        <color theme="3" tint="0.79998168889431442"/>
      </left>
      <right/>
      <top style="thin">
        <color theme="3" tint="0.79998168889431442"/>
      </top>
      <bottom style="thin">
        <color theme="3" tint="0.79998168889431442"/>
      </bottom>
      <diagonal/>
    </border>
    <border>
      <left style="thin">
        <color theme="0" tint="-0.14996795556505021"/>
      </left>
      <right style="thin">
        <color theme="3" tint="0.79998168889431442"/>
      </right>
      <top style="thin">
        <color theme="3" tint="0.79998168889431442"/>
      </top>
      <bottom style="thin">
        <color theme="3" tint="0.79998168889431442"/>
      </bottom>
      <diagonal/>
    </border>
    <border>
      <left style="thin">
        <color theme="3" tint="0.79998168889431442"/>
      </left>
      <right style="thin">
        <color theme="0" tint="-0.14996795556505021"/>
      </right>
      <top style="thin">
        <color theme="0" tint="-0.14996795556505021"/>
      </top>
      <bottom style="thin">
        <color theme="3" tint="0.79998168889431442"/>
      </bottom>
      <diagonal/>
    </border>
    <border>
      <left style="thin">
        <color theme="3" tint="0.79998168889431442"/>
      </left>
      <right/>
      <top style="thin">
        <color theme="3" tint="0.79998168889431442"/>
      </top>
      <bottom/>
      <diagonal/>
    </border>
    <border>
      <left/>
      <right style="thin">
        <color theme="3" tint="0.79998168889431442"/>
      </right>
      <top style="thin">
        <color theme="3" tint="0.79998168889431442"/>
      </top>
      <bottom style="thin">
        <color theme="3" tint="0.79998168889431442"/>
      </bottom>
      <diagonal/>
    </border>
    <border>
      <left style="thin">
        <color theme="3" tint="0.79998168889431442"/>
      </left>
      <right style="thin">
        <color theme="3" tint="0.79998168889431442"/>
      </right>
      <top/>
      <bottom style="thin">
        <color theme="3" tint="0.79998168889431442"/>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0" tint="-0.14996795556505021"/>
      </left>
      <right style="thin">
        <color theme="0" tint="-0.14996795556505021"/>
      </right>
      <top style="thin">
        <color theme="4" tint="0.59999389629810485"/>
      </top>
      <bottom style="thin">
        <color theme="0" tint="-0.14996795556505021"/>
      </bottom>
      <diagonal/>
    </border>
    <border>
      <left style="thin">
        <color theme="4" tint="0.59999389629810485"/>
      </left>
      <right style="thin">
        <color theme="4" tint="0.59999389629810485"/>
      </right>
      <top style="thin">
        <color theme="4" tint="0.59999389629810485"/>
      </top>
      <bottom/>
      <diagonal/>
    </border>
    <border>
      <left style="thin">
        <color theme="4" tint="0.59999389629810485"/>
      </left>
      <right/>
      <top/>
      <bottom/>
      <diagonal/>
    </border>
    <border>
      <left/>
      <right/>
      <top style="thin">
        <color theme="4" tint="0.59999389629810485"/>
      </top>
      <bottom/>
      <diagonal/>
    </border>
    <border>
      <left/>
      <right style="thin">
        <color theme="4" tint="0.59999389629810485"/>
      </right>
      <top style="thin">
        <color theme="8" tint="0.39994506668294322"/>
      </top>
      <bottom/>
      <diagonal/>
    </border>
    <border>
      <left style="thin">
        <color theme="0" tint="-0.14996795556505021"/>
      </left>
      <right style="thin">
        <color theme="0" tint="-0.14996795556505021"/>
      </right>
      <top style="thin">
        <color theme="4" tint="0.79998168889431442"/>
      </top>
      <bottom/>
      <diagonal/>
    </border>
    <border>
      <left/>
      <right/>
      <top style="thin">
        <color theme="8" tint="0.39994506668294322"/>
      </top>
      <bottom/>
      <diagonal/>
    </border>
    <border>
      <left/>
      <right/>
      <top style="thin">
        <color theme="3" tint="0.79998168889431442"/>
      </top>
      <bottom style="thin">
        <color theme="3" tint="0.79998168889431442"/>
      </bottom>
      <diagonal/>
    </border>
    <border>
      <left style="thin">
        <color theme="4" tint="0.79998168889431442"/>
      </left>
      <right style="thin">
        <color theme="4" tint="0.79998168889431442"/>
      </right>
      <top style="thin">
        <color theme="4" tint="0.79998168889431442"/>
      </top>
      <bottom/>
      <diagonal/>
    </border>
    <border>
      <left style="thin">
        <color theme="3" tint="0.7999816888943144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3" tint="0.79998168889431442"/>
      </right>
      <top style="thin">
        <color theme="3" tint="0.79998168889431442"/>
      </top>
      <bottom/>
      <diagonal/>
    </border>
    <border>
      <left style="thin">
        <color theme="0" tint="-0.14996795556505021"/>
      </left>
      <right style="thin">
        <color theme="0" tint="-0.14996795556505021"/>
      </right>
      <top style="thin">
        <color theme="3" tint="0.79998168889431442"/>
      </top>
      <bottom/>
      <diagonal/>
    </border>
    <border>
      <left style="thin">
        <color theme="4" tint="0.59999389629810485"/>
      </left>
      <right style="thin">
        <color theme="4" tint="0.59999389629810485"/>
      </right>
      <top style="thin">
        <color theme="8" tint="0.39994506668294322"/>
      </top>
      <bottom style="thin">
        <color theme="4" tint="0.79998168889431442"/>
      </bottom>
      <diagonal/>
    </border>
    <border>
      <left style="thin">
        <color theme="4" tint="0.79998168889431442"/>
      </left>
      <right style="thin">
        <color theme="0" tint="-0.14996795556505021"/>
      </right>
      <top style="thin">
        <color theme="3" tint="0.79998168889431442"/>
      </top>
      <bottom/>
      <diagonal/>
    </border>
    <border>
      <left style="thin">
        <color theme="4" tint="0.79998168889431442"/>
      </left>
      <right style="thin">
        <color theme="0" tint="-0.14996795556505021"/>
      </right>
      <top/>
      <bottom/>
      <diagonal/>
    </border>
    <border>
      <left style="thin">
        <color theme="3" tint="0.79998168889431442"/>
      </left>
      <right style="thin">
        <color theme="0" tint="-0.14996795556505021"/>
      </right>
      <top/>
      <bottom style="thin">
        <color theme="0" tint="-0.14996795556505021"/>
      </bottom>
      <diagonal/>
    </border>
    <border>
      <left style="thin">
        <color theme="9" tint="0.39994506668294322"/>
      </left>
      <right style="thin">
        <color theme="9" tint="0.39994506668294322"/>
      </right>
      <top style="thin">
        <color theme="9" tint="0.39994506668294322"/>
      </top>
      <bottom/>
      <diagonal/>
    </border>
    <border>
      <left style="thin">
        <color theme="4" tint="0.79998168889431442"/>
      </left>
      <right/>
      <top style="thin">
        <color theme="9" tint="0.39994506668294322"/>
      </top>
      <bottom style="thin">
        <color theme="4" tint="0.79998168889431442"/>
      </bottom>
      <diagonal/>
    </border>
    <border>
      <left/>
      <right style="thin">
        <color theme="3" tint="0.79998168889431442"/>
      </right>
      <top style="thin">
        <color theme="9" tint="0.39994506668294322"/>
      </top>
      <bottom style="thin">
        <color theme="4" tint="0.79998168889431442"/>
      </bottom>
      <diagonal/>
    </border>
    <border>
      <left/>
      <right style="thin">
        <color theme="3" tint="0.79998168889431442"/>
      </right>
      <top style="thin">
        <color theme="3" tint="0.79998168889431442"/>
      </top>
      <bottom/>
      <diagonal/>
    </border>
    <border>
      <left style="thin">
        <color theme="0" tint="-0.14996795556505021"/>
      </left>
      <right style="thin">
        <color theme="0" tint="-0.14996795556505021"/>
      </right>
      <top style="thin">
        <color theme="0" tint="-0.14996795556505021"/>
      </top>
      <bottom style="thin">
        <color theme="4" tint="0.79998168889431442"/>
      </bottom>
      <diagonal/>
    </border>
    <border>
      <left style="thin">
        <color theme="0" tint="-0.14996795556505021"/>
      </left>
      <right/>
      <top style="thin">
        <color theme="3" tint="0.79998168889431442"/>
      </top>
      <bottom/>
      <diagonal/>
    </border>
    <border>
      <left style="thin">
        <color theme="4" tint="0.79998168889431442"/>
      </left>
      <right style="thin">
        <color theme="4" tint="0.79998168889431442"/>
      </right>
      <top/>
      <bottom style="thin">
        <color theme="4" tint="0.79998168889431442"/>
      </bottom>
      <diagonal/>
    </border>
    <border>
      <left style="thin">
        <color theme="3" tint="0.79998168889431442"/>
      </left>
      <right/>
      <top/>
      <bottom style="thin">
        <color theme="0" tint="-0.14996795556505021"/>
      </bottom>
      <diagonal/>
    </border>
    <border>
      <left/>
      <right style="thin">
        <color theme="3" tint="0.79998168889431442"/>
      </right>
      <top/>
      <bottom style="thin">
        <color theme="0" tint="-0.14996795556505021"/>
      </bottom>
      <diagonal/>
    </border>
    <border>
      <left style="thin">
        <color theme="3" tint="0.79998168889431442"/>
      </left>
      <right/>
      <top style="thin">
        <color theme="3" tint="0.79998168889431442"/>
      </top>
      <bottom style="thin">
        <color theme="4" tint="0.79998168889431442"/>
      </bottom>
      <diagonal/>
    </border>
    <border>
      <left/>
      <right/>
      <top style="thin">
        <color theme="3" tint="0.79998168889431442"/>
      </top>
      <bottom style="thin">
        <color theme="4" tint="0.79998168889431442"/>
      </bottom>
      <diagonal/>
    </border>
    <border>
      <left style="thin">
        <color theme="3" tint="0.79998168889431442"/>
      </left>
      <right style="thin">
        <color theme="3" tint="0.79998168889431442"/>
      </right>
      <top style="thin">
        <color theme="0" tint="-0.14996795556505021"/>
      </top>
      <bottom/>
      <diagonal/>
    </border>
    <border>
      <left/>
      <right style="thin">
        <color theme="0" tint="-0.14996795556505021"/>
      </right>
      <top/>
      <bottom/>
      <diagonal/>
    </border>
    <border>
      <left style="thin">
        <color theme="0" tint="-0.14996795556505021"/>
      </left>
      <right/>
      <top/>
      <bottom/>
      <diagonal/>
    </border>
    <border>
      <left style="thin">
        <color theme="3" tint="0.79998168889431442"/>
      </left>
      <right/>
      <top style="thin">
        <color theme="0" tint="-0.14996795556505021"/>
      </top>
      <bottom/>
      <diagonal/>
    </border>
    <border>
      <left style="thin">
        <color theme="3" tint="0.79998168889431442"/>
      </left>
      <right/>
      <top/>
      <bottom/>
      <diagonal/>
    </border>
    <border>
      <left/>
      <right style="thin">
        <color theme="4" tint="0.59999389629810485"/>
      </right>
      <top/>
      <bottom/>
      <diagonal/>
    </border>
    <border>
      <left style="thin">
        <color theme="3" tint="0.79998168889431442"/>
      </left>
      <right style="thin">
        <color theme="3" tint="0.79998168889431442"/>
      </right>
      <top style="thin">
        <color theme="4" tint="0.79998168889431442"/>
      </top>
      <bottom/>
      <diagonal/>
    </border>
    <border>
      <left style="thin">
        <color theme="3" tint="0.79998168889431442"/>
      </left>
      <right style="thin">
        <color theme="3" tint="0.79998168889431442"/>
      </right>
      <top/>
      <bottom style="thin">
        <color theme="4" tint="0.79998168889431442"/>
      </bottom>
      <diagonal/>
    </border>
    <border>
      <left/>
      <right style="thin">
        <color theme="0" tint="-0.14996795556505021"/>
      </right>
      <top style="thin">
        <color theme="3" tint="0.79998168889431442"/>
      </top>
      <bottom style="thin">
        <color theme="4" tint="0.79998168889431442"/>
      </bottom>
      <diagonal/>
    </border>
    <border>
      <left style="thin">
        <color theme="4" tint="0.79998168889431442"/>
      </left>
      <right/>
      <top/>
      <bottom style="thin">
        <color theme="0" tint="-0.14996795556505021"/>
      </bottom>
      <diagonal/>
    </border>
    <border>
      <left/>
      <right style="thin">
        <color theme="4" tint="0.59999389629810485"/>
      </right>
      <top/>
      <bottom style="thin">
        <color theme="0" tint="-0.14996795556505021"/>
      </bottom>
      <diagonal/>
    </border>
    <border>
      <left/>
      <right style="thin">
        <color theme="3" tint="0.79998168889431442"/>
      </right>
      <top/>
      <bottom style="thin">
        <color theme="3" tint="0.79998168889431442"/>
      </bottom>
      <diagonal/>
    </border>
    <border>
      <left/>
      <right style="thin">
        <color theme="3" tint="0.79998168889431442"/>
      </right>
      <top style="thin">
        <color theme="3" tint="0.79998168889431442"/>
      </top>
      <bottom style="thin">
        <color theme="4" tint="0.79998168889431442"/>
      </bottom>
      <diagonal/>
    </border>
    <border>
      <left style="thin">
        <color theme="3" tint="0.79998168889431442"/>
      </left>
      <right style="thin">
        <color theme="0" tint="-0.14996795556505021"/>
      </right>
      <top style="thin">
        <color theme="0" tint="-0.14996795556505021"/>
      </top>
      <bottom/>
      <diagonal/>
    </border>
    <border>
      <left style="thin">
        <color theme="4" tint="0.79998168889431442"/>
      </left>
      <right/>
      <top/>
      <bottom style="thin">
        <color theme="3" tint="0.79998168889431442"/>
      </bottom>
      <diagonal/>
    </border>
    <border>
      <left style="thin">
        <color theme="0" tint="-0.14996795556505021"/>
      </left>
      <right style="thin">
        <color theme="0" tint="-0.14996795556505021"/>
      </right>
      <top/>
      <bottom style="thin">
        <color theme="4" tint="0.79998168889431442"/>
      </bottom>
      <diagonal/>
    </border>
    <border>
      <left style="thin">
        <color theme="0" tint="-0.14993743705557422"/>
      </left>
      <right style="thin">
        <color theme="0" tint="-0.14993743705557422"/>
      </right>
      <top/>
      <bottom/>
      <diagonal/>
    </border>
    <border>
      <left style="thin">
        <color rgb="FFC8C1A0"/>
      </left>
      <right style="thin">
        <color rgb="FFC8C1A0"/>
      </right>
      <top style="thin">
        <color rgb="FFC8C1A0"/>
      </top>
      <bottom style="thin">
        <color theme="4" tint="0.79998168889431442"/>
      </bottom>
      <diagonal/>
    </border>
    <border>
      <left style="thin">
        <color theme="0" tint="-0.14996795556505021"/>
      </left>
      <right style="thin">
        <color theme="0" tint="-0.14996795556505021"/>
      </right>
      <top style="thin">
        <color theme="4" tint="0.79998168889431442"/>
      </top>
      <bottom style="thin">
        <color theme="8" tint="0.39994506668294322"/>
      </bottom>
      <diagonal/>
    </border>
    <border>
      <left style="thin">
        <color theme="4" tint="0.79998168889431442"/>
      </left>
      <right/>
      <top style="thin">
        <color theme="4" tint="0.79998168889431442"/>
      </top>
      <bottom style="thin">
        <color theme="4" tint="0.79998168889431442"/>
      </bottom>
      <diagonal/>
    </border>
    <border>
      <left/>
      <right style="thin">
        <color theme="4" tint="0.79998168889431442"/>
      </right>
      <top style="thin">
        <color theme="4" tint="0.79998168889431442"/>
      </top>
      <bottom style="thin">
        <color theme="4" tint="0.79998168889431442"/>
      </bottom>
      <diagonal/>
    </border>
    <border>
      <left style="thin">
        <color theme="3" tint="0.79998168889431442"/>
      </left>
      <right style="thin">
        <color theme="3" tint="0.79998168889431442"/>
      </right>
      <top style="thin">
        <color theme="4" tint="0.79998168889431442"/>
      </top>
      <bottom style="thin">
        <color theme="3" tint="0.79998168889431442"/>
      </bottom>
      <diagonal/>
    </border>
    <border>
      <left style="thin">
        <color theme="3" tint="0.79998168889431442"/>
      </left>
      <right/>
      <top/>
      <bottom style="thin">
        <color theme="4" tint="0.79998168889431442"/>
      </bottom>
      <diagonal/>
    </border>
    <border>
      <left style="thin">
        <color theme="3" tint="0.79998168889431442"/>
      </left>
      <right style="thin">
        <color theme="0" tint="-0.14996795556505021"/>
      </right>
      <top style="thin">
        <color theme="0" tint="-0.14996795556505021"/>
      </top>
      <bottom style="thin">
        <color theme="4" tint="0.79998168889431442"/>
      </bottom>
      <diagonal/>
    </border>
    <border>
      <left style="thin">
        <color theme="4" tint="0.79998168889431442"/>
      </left>
      <right style="thin">
        <color theme="3" tint="0.79998168889431442"/>
      </right>
      <top style="thin">
        <color theme="3" tint="0.79998168889431442"/>
      </top>
      <bottom style="thin">
        <color theme="3" tint="0.79998168889431442"/>
      </bottom>
      <diagonal/>
    </border>
    <border>
      <left style="thin">
        <color theme="0" tint="-0.14996795556505021"/>
      </left>
      <right style="thin">
        <color theme="0" tint="-0.14996795556505021"/>
      </right>
      <top style="thin">
        <color theme="8" tint="0.39994506668294322"/>
      </top>
      <bottom style="thin">
        <color theme="4" tint="0.79998168889431442"/>
      </bottom>
      <diagonal/>
    </border>
    <border>
      <left style="thin">
        <color theme="0" tint="-0.14996795556505021"/>
      </left>
      <right style="thin">
        <color theme="4" tint="0.79998168889431442"/>
      </right>
      <top style="thin">
        <color theme="0" tint="-0.14996795556505021"/>
      </top>
      <bottom style="thin">
        <color theme="0" tint="-0.14996795556505021"/>
      </bottom>
      <diagonal/>
    </border>
    <border>
      <left style="thin">
        <color rgb="FFC8C1A0"/>
      </left>
      <right style="thin">
        <color rgb="FFC8C1A0"/>
      </right>
      <top/>
      <bottom style="thin">
        <color theme="4" tint="0.79998168889431442"/>
      </bottom>
      <diagonal/>
    </border>
    <border>
      <left style="thin">
        <color theme="3" tint="0.79998168889431442"/>
      </left>
      <right/>
      <top style="thin">
        <color theme="0" tint="-0.14996795556505021"/>
      </top>
      <bottom style="thin">
        <color theme="4" tint="0.79998168889431442"/>
      </bottom>
      <diagonal/>
    </border>
    <border>
      <left/>
      <right style="thin">
        <color theme="3" tint="0.79998168889431442"/>
      </right>
      <top style="thin">
        <color theme="0" tint="-0.14996795556505021"/>
      </top>
      <bottom style="thin">
        <color theme="4" tint="0.79998168889431442"/>
      </bottom>
      <diagonal/>
    </border>
    <border>
      <left/>
      <right style="thin">
        <color theme="3" tint="0.79998168889431442"/>
      </right>
      <top style="thin">
        <color theme="4" tint="0.79998168889431442"/>
      </top>
      <bottom style="thin">
        <color theme="4" tint="0.79998168889431442"/>
      </bottom>
      <diagonal/>
    </border>
    <border>
      <left style="thin">
        <color rgb="FFC8C1A0"/>
      </left>
      <right/>
      <top style="thin">
        <color rgb="FFC8C1A0"/>
      </top>
      <bottom style="thin">
        <color rgb="FFC8C1A0"/>
      </bottom>
      <diagonal/>
    </border>
    <border>
      <left style="thin">
        <color rgb="FFC8C1A0"/>
      </left>
      <right/>
      <top style="thin">
        <color rgb="FFC8C1A0"/>
      </top>
      <bottom/>
      <diagonal/>
    </border>
    <border>
      <left/>
      <right style="thin">
        <color rgb="FFC8C1A0"/>
      </right>
      <top style="thin">
        <color rgb="FFC8C1A0"/>
      </top>
      <bottom/>
      <diagonal/>
    </border>
    <border>
      <left/>
      <right style="thin">
        <color rgb="FFC8C1A0"/>
      </right>
      <top/>
      <bottom style="thin">
        <color theme="0" tint="-0.14993743705557422"/>
      </bottom>
      <diagonal/>
    </border>
    <border>
      <left/>
      <right/>
      <top style="thin">
        <color theme="4" tint="0.79998168889431442"/>
      </top>
      <bottom/>
      <diagonal/>
    </border>
    <border>
      <left/>
      <right/>
      <top style="thin">
        <color theme="3" tint="0.79998168889431442"/>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diagonal/>
    </border>
    <border>
      <left style="thin">
        <color theme="4" tint="0.79998168889431442"/>
      </left>
      <right style="thin">
        <color theme="4" tint="0.79998168889431442"/>
      </right>
      <top style="thin">
        <color theme="3" tint="0.79998168889431442"/>
      </top>
      <bottom/>
      <diagonal/>
    </border>
    <border>
      <left style="thin">
        <color theme="3" tint="0.79998168889431442"/>
      </left>
      <right style="thin">
        <color theme="0" tint="-0.14993743705557422"/>
      </right>
      <top style="thin">
        <color theme="4" tint="0.79998168889431442"/>
      </top>
      <bottom style="thin">
        <color theme="4" tint="0.79998168889431442"/>
      </bottom>
      <diagonal/>
    </border>
    <border>
      <left style="thin">
        <color theme="4" tint="0.79998168889431442"/>
      </left>
      <right style="thin">
        <color theme="0" tint="-0.14993743705557422"/>
      </right>
      <top style="thin">
        <color theme="4" tint="0.79998168889431442"/>
      </top>
      <bottom style="thin">
        <color theme="4" tint="0.79998168889431442"/>
      </bottom>
      <diagonal/>
    </border>
    <border>
      <left style="thin">
        <color theme="0" tint="-0.14996795556505021"/>
      </left>
      <right/>
      <top style="thin">
        <color theme="0" tint="-0.14996795556505021"/>
      </top>
      <bottom style="thin">
        <color theme="4" tint="0.79998168889431442"/>
      </bottom>
      <diagonal/>
    </border>
    <border>
      <left/>
      <right style="thin">
        <color theme="4" tint="0.79998168889431442"/>
      </right>
      <top style="thin">
        <color theme="4" tint="0.79998168889431442"/>
      </top>
      <bottom/>
      <diagonal/>
    </border>
    <border>
      <left/>
      <right style="thin">
        <color theme="4" tint="0.79998168889431442"/>
      </right>
      <top/>
      <bottom style="thin">
        <color theme="4" tint="0.79998168889431442"/>
      </bottom>
      <diagonal/>
    </border>
    <border>
      <left/>
      <right style="thin">
        <color theme="0" tint="-0.14996795556505021"/>
      </right>
      <top style="thin">
        <color theme="0" tint="-0.14996795556505021"/>
      </top>
      <bottom style="thin">
        <color theme="3" tint="0.79998168889431442"/>
      </bottom>
      <diagonal/>
    </border>
    <border>
      <left/>
      <right style="thin">
        <color theme="6" tint="0.79998168889431442"/>
      </right>
      <top/>
      <bottom style="thin">
        <color theme="0" tint="-0.14996795556505021"/>
      </bottom>
      <diagonal/>
    </border>
    <border>
      <left/>
      <right style="thin">
        <color theme="0" tint="-0.14996795556505021"/>
      </right>
      <top style="thin">
        <color theme="5" tint="0.79998168889431442"/>
      </top>
      <bottom/>
      <diagonal/>
    </border>
    <border>
      <left/>
      <right style="thin">
        <color theme="9" tint="0.39994506668294322"/>
      </right>
      <top/>
      <bottom/>
      <diagonal/>
    </border>
    <border>
      <left style="thin">
        <color theme="3" tint="0.79998168889431442"/>
      </left>
      <right style="thin">
        <color theme="0" tint="-0.14996795556505021"/>
      </right>
      <top style="thin">
        <color theme="0" tint="-0.14996795556505021"/>
      </top>
      <bottom style="thin">
        <color theme="5" tint="0.79998168889431442"/>
      </bottom>
      <diagonal/>
    </border>
    <border>
      <left style="thin">
        <color theme="0" tint="-0.14996795556505021"/>
      </left>
      <right style="thin">
        <color theme="0" tint="-0.14996795556505021"/>
      </right>
      <top style="thin">
        <color theme="0" tint="-0.14996795556505021"/>
      </top>
      <bottom style="thin">
        <color theme="5" tint="0.79998168889431442"/>
      </bottom>
      <diagonal/>
    </border>
    <border>
      <left style="thin">
        <color theme="0" tint="-0.14996795556505021"/>
      </left>
      <right style="thin">
        <color theme="0" tint="-0.14996795556505021"/>
      </right>
      <top style="thin">
        <color theme="9" tint="0.39994506668294322"/>
      </top>
      <bottom style="thin">
        <color theme="3" tint="0.79998168889431442"/>
      </bottom>
      <diagonal/>
    </border>
  </borders>
  <cellStyleXfs count="3">
    <xf numFmtId="0" fontId="0" fillId="0" borderId="0"/>
    <xf numFmtId="9" fontId="25" fillId="0" borderId="0" applyFont="0" applyFill="0" applyBorder="0" applyAlignment="0" applyProtection="0"/>
    <xf numFmtId="0" fontId="26" fillId="0" borderId="0"/>
  </cellStyleXfs>
  <cellXfs count="481">
    <xf numFmtId="0" fontId="0" fillId="0" borderId="0" xfId="0"/>
    <xf numFmtId="0" fontId="0" fillId="0" borderId="0" xfId="0" applyAlignment="1">
      <alignment horizontal="center"/>
    </xf>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top"/>
    </xf>
    <xf numFmtId="0" fontId="15" fillId="2" borderId="1" xfId="0" applyFont="1" applyFill="1" applyBorder="1" applyAlignment="1">
      <alignment horizontal="center" vertical="center" wrapText="1"/>
    </xf>
    <xf numFmtId="0" fontId="18" fillId="0" borderId="0" xfId="0" applyFont="1"/>
    <xf numFmtId="0" fontId="20" fillId="0" borderId="0" xfId="0" applyFont="1"/>
    <xf numFmtId="0" fontId="21"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9" fillId="0" borderId="0" xfId="0" applyFont="1" applyAlignment="1">
      <alignment horizontal="center" vertical="center"/>
    </xf>
    <xf numFmtId="0" fontId="29" fillId="0" borderId="0" xfId="0" applyFont="1" applyAlignment="1">
      <alignment horizontal="left" vertical="center"/>
    </xf>
    <xf numFmtId="0" fontId="29" fillId="0" borderId="0" xfId="0" applyFont="1"/>
    <xf numFmtId="0" fontId="15" fillId="4" borderId="3" xfId="0" applyFont="1" applyFill="1" applyBorder="1" applyAlignment="1">
      <alignment horizontal="center" vertical="center" wrapText="1"/>
    </xf>
    <xf numFmtId="0" fontId="15" fillId="4" borderId="3" xfId="0" applyFont="1" applyFill="1" applyBorder="1" applyAlignment="1">
      <alignment horizontal="center" vertical="center"/>
    </xf>
    <xf numFmtId="0" fontId="17" fillId="4" borderId="3" xfId="0" applyFont="1" applyFill="1" applyBorder="1" applyAlignment="1">
      <alignment horizontal="center" vertical="center"/>
    </xf>
    <xf numFmtId="0" fontId="17" fillId="3" borderId="2" xfId="0" applyFont="1" applyFill="1" applyBorder="1" applyAlignment="1">
      <alignment horizontal="center" vertical="center"/>
    </xf>
    <xf numFmtId="0" fontId="15" fillId="3" borderId="2" xfId="0" applyFont="1" applyFill="1" applyBorder="1" applyAlignment="1">
      <alignment horizontal="center" vertical="center" wrapText="1"/>
    </xf>
    <xf numFmtId="0" fontId="15" fillId="3" borderId="2" xfId="0" applyFont="1" applyFill="1" applyBorder="1" applyAlignment="1">
      <alignment horizontal="center" vertical="center"/>
    </xf>
    <xf numFmtId="0" fontId="15" fillId="2" borderId="1" xfId="0" applyFont="1" applyFill="1" applyBorder="1" applyAlignment="1">
      <alignment horizontal="center" vertical="center"/>
    </xf>
    <xf numFmtId="0" fontId="17" fillId="2" borderId="1" xfId="0" applyFont="1" applyFill="1" applyBorder="1" applyAlignment="1">
      <alignment horizontal="center" vertical="center"/>
    </xf>
    <xf numFmtId="0" fontId="31" fillId="0" borderId="0" xfId="0" applyFont="1"/>
    <xf numFmtId="0" fontId="0" fillId="0" borderId="5" xfId="0" applyBorder="1" applyAlignment="1">
      <alignment horizontal="center" vertical="top"/>
    </xf>
    <xf numFmtId="0" fontId="0" fillId="0" borderId="5" xfId="0" applyBorder="1" applyAlignment="1">
      <alignment vertical="top" wrapText="1"/>
    </xf>
    <xf numFmtId="164" fontId="0" fillId="0" borderId="5" xfId="1" applyNumberFormat="1" applyFont="1" applyBorder="1" applyAlignment="1">
      <alignment horizontal="center" vertical="top"/>
    </xf>
    <xf numFmtId="0" fontId="0" fillId="0" borderId="5" xfId="0" applyBorder="1" applyAlignment="1">
      <alignment vertical="top"/>
    </xf>
    <xf numFmtId="0" fontId="0" fillId="0" borderId="5" xfId="0" quotePrefix="1" applyBorder="1" applyAlignment="1">
      <alignment horizontal="center" vertical="top"/>
    </xf>
    <xf numFmtId="0" fontId="0" fillId="0" borderId="5" xfId="0" applyBorder="1" applyAlignment="1">
      <alignment vertical="center"/>
    </xf>
    <xf numFmtId="0" fontId="0" fillId="2" borderId="5" xfId="0" applyFill="1" applyBorder="1" applyAlignment="1">
      <alignment vertical="center"/>
    </xf>
    <xf numFmtId="0" fontId="0" fillId="0" borderId="5" xfId="0" applyBorder="1" applyAlignment="1">
      <alignment horizontal="left" vertical="top" wrapText="1"/>
    </xf>
    <xf numFmtId="164" fontId="0" fillId="0" borderId="5" xfId="1" applyNumberFormat="1" applyFont="1" applyBorder="1"/>
    <xf numFmtId="0" fontId="0" fillId="0" borderId="5" xfId="0" applyBorder="1"/>
    <xf numFmtId="0" fontId="0" fillId="3" borderId="5" xfId="0" applyFill="1" applyBorder="1"/>
    <xf numFmtId="0" fontId="0" fillId="4" borderId="5" xfId="0" applyFill="1" applyBorder="1"/>
    <xf numFmtId="0" fontId="0" fillId="0" borderId="8" xfId="0" applyBorder="1" applyAlignment="1">
      <alignment horizontal="center" vertical="top"/>
    </xf>
    <xf numFmtId="0" fontId="0" fillId="0" borderId="8" xfId="0" applyBorder="1" applyAlignment="1">
      <alignment vertical="top" wrapText="1"/>
    </xf>
    <xf numFmtId="164" fontId="0" fillId="0" borderId="8" xfId="1" applyNumberFormat="1" applyFont="1" applyBorder="1" applyAlignment="1">
      <alignment horizontal="center" vertical="top"/>
    </xf>
    <xf numFmtId="0" fontId="0" fillId="0" borderId="8" xfId="0" applyBorder="1" applyAlignment="1">
      <alignment vertical="top"/>
    </xf>
    <xf numFmtId="0" fontId="15" fillId="2" borderId="9" xfId="0" applyFont="1" applyFill="1" applyBorder="1" applyAlignment="1">
      <alignment horizontal="center" vertical="center" wrapText="1"/>
    </xf>
    <xf numFmtId="0" fontId="17" fillId="2" borderId="9" xfId="0" applyFont="1" applyFill="1" applyBorder="1" applyAlignment="1">
      <alignment horizontal="center" vertical="center"/>
    </xf>
    <xf numFmtId="0" fontId="0" fillId="0" borderId="8" xfId="0" applyBorder="1" applyAlignment="1">
      <alignment horizontal="left" vertical="top" wrapText="1"/>
    </xf>
    <xf numFmtId="0" fontId="34" fillId="0" borderId="0" xfId="0" applyFont="1" applyAlignment="1">
      <alignment horizontal="center" vertical="center"/>
    </xf>
    <xf numFmtId="0" fontId="19" fillId="6" borderId="11" xfId="0" applyFont="1" applyFill="1" applyBorder="1" applyAlignment="1">
      <alignment horizontal="center" vertical="center"/>
    </xf>
    <xf numFmtId="0" fontId="0" fillId="0" borderId="5" xfId="0" applyBorder="1" applyAlignment="1">
      <alignment horizontal="center" vertical="top"/>
    </xf>
    <xf numFmtId="0" fontId="0" fillId="0" borderId="8" xfId="0" applyBorder="1" applyAlignment="1">
      <alignment horizontal="center" vertical="top"/>
    </xf>
    <xf numFmtId="0" fontId="0" fillId="0" borderId="5" xfId="0" applyBorder="1" applyAlignment="1">
      <alignment horizontal="left" vertical="top" wrapText="1"/>
    </xf>
    <xf numFmtId="0" fontId="0" fillId="0" borderId="8" xfId="0" applyBorder="1" applyAlignment="1">
      <alignment horizontal="center" vertical="top"/>
    </xf>
    <xf numFmtId="0" fontId="0" fillId="0" borderId="5" xfId="0" applyBorder="1" applyAlignment="1">
      <alignment horizontal="center" vertical="top"/>
    </xf>
    <xf numFmtId="0" fontId="0" fillId="0" borderId="5" xfId="0" applyBorder="1" applyAlignment="1">
      <alignment horizontal="left" vertical="top" wrapText="1"/>
    </xf>
    <xf numFmtId="0" fontId="0" fillId="0" borderId="5" xfId="0" applyBorder="1" applyAlignment="1">
      <alignment horizontal="center" vertical="top"/>
    </xf>
    <xf numFmtId="0" fontId="0" fillId="0" borderId="8" xfId="0" applyBorder="1" applyAlignment="1">
      <alignment horizontal="center" vertical="top"/>
    </xf>
    <xf numFmtId="0" fontId="0" fillId="0" borderId="15" xfId="0" applyBorder="1" applyAlignment="1">
      <alignment vertical="top" wrapText="1"/>
    </xf>
    <xf numFmtId="9" fontId="0" fillId="0" borderId="8" xfId="0" applyNumberFormat="1" applyBorder="1" applyAlignment="1">
      <alignment horizontal="center" vertical="top"/>
    </xf>
    <xf numFmtId="164" fontId="0" fillId="0" borderId="5" xfId="1" applyNumberFormat="1" applyFont="1" applyBorder="1" applyAlignment="1">
      <alignment horizontal="center" vertical="center"/>
    </xf>
    <xf numFmtId="0" fontId="0" fillId="0" borderId="15" xfId="0" applyBorder="1" applyAlignment="1">
      <alignment horizontal="center" vertical="top"/>
    </xf>
    <xf numFmtId="0" fontId="0" fillId="0" borderId="15" xfId="0" applyBorder="1" applyAlignment="1">
      <alignment horizontal="left" vertical="top" wrapText="1"/>
    </xf>
    <xf numFmtId="0" fontId="0" fillId="7" borderId="0" xfId="0" applyFill="1" applyAlignment="1">
      <alignment horizontal="left" vertical="top"/>
    </xf>
    <xf numFmtId="0" fontId="0" fillId="0" borderId="28" xfId="0" applyBorder="1" applyAlignment="1">
      <alignment horizontal="center" vertical="top"/>
    </xf>
    <xf numFmtId="0" fontId="0" fillId="0" borderId="30" xfId="0" applyBorder="1" applyAlignment="1">
      <alignment vertical="top" wrapText="1"/>
    </xf>
    <xf numFmtId="9" fontId="0" fillId="0" borderId="16" xfId="0" applyNumberFormat="1" applyBorder="1" applyAlignment="1">
      <alignment horizontal="center" vertical="top"/>
    </xf>
    <xf numFmtId="0" fontId="0" fillId="0" borderId="31" xfId="0" applyBorder="1" applyAlignment="1">
      <alignment horizontal="center" vertical="top"/>
    </xf>
    <xf numFmtId="0" fontId="0" fillId="0" borderId="18" xfId="0" applyBorder="1" applyAlignment="1">
      <alignment horizontal="left" vertical="top" wrapText="1"/>
    </xf>
    <xf numFmtId="0" fontId="0" fillId="7" borderId="18" xfId="0" applyFill="1" applyBorder="1" applyAlignment="1">
      <alignment horizontal="center" vertical="top" wrapText="1"/>
    </xf>
    <xf numFmtId="0" fontId="0" fillId="0" borderId="8" xfId="0" applyBorder="1" applyAlignment="1">
      <alignment horizontal="center" vertical="top"/>
    </xf>
    <xf numFmtId="0" fontId="0" fillId="0" borderId="14" xfId="0" applyBorder="1" applyAlignment="1">
      <alignment horizontal="center" vertical="top"/>
    </xf>
    <xf numFmtId="164" fontId="0" fillId="0" borderId="8" xfId="1" applyNumberFormat="1" applyFont="1" applyBorder="1" applyAlignment="1">
      <alignment horizontal="center" vertical="top"/>
    </xf>
    <xf numFmtId="0" fontId="19" fillId="6" borderId="11" xfId="0" applyFont="1" applyFill="1" applyBorder="1" applyAlignment="1">
      <alignment horizontal="center" vertical="center" wrapText="1"/>
    </xf>
    <xf numFmtId="164" fontId="0" fillId="0" borderId="5" xfId="1" applyNumberFormat="1" applyFont="1" applyBorder="1" applyAlignment="1">
      <alignment horizontal="right" vertical="center"/>
    </xf>
    <xf numFmtId="0" fontId="0" fillId="0" borderId="35" xfId="0" applyBorder="1" applyAlignment="1">
      <alignment horizontal="center" vertical="top"/>
    </xf>
    <xf numFmtId="0" fontId="0" fillId="0" borderId="5" xfId="0" applyBorder="1" applyAlignment="1">
      <alignment horizontal="center" vertical="top"/>
    </xf>
    <xf numFmtId="0" fontId="0" fillId="0" borderId="5" xfId="0" applyBorder="1" applyAlignment="1">
      <alignment horizontal="left" vertical="top" wrapText="1"/>
    </xf>
    <xf numFmtId="0" fontId="0" fillId="0" borderId="15" xfId="0" applyBorder="1" applyAlignment="1">
      <alignment horizontal="center" vertical="top"/>
    </xf>
    <xf numFmtId="0" fontId="0" fillId="0" borderId="15" xfId="0" applyBorder="1" applyAlignment="1">
      <alignment horizontal="left" vertical="top" wrapText="1"/>
    </xf>
    <xf numFmtId="0" fontId="18" fillId="0" borderId="38" xfId="0" applyFont="1" applyBorder="1"/>
    <xf numFmtId="0" fontId="0" fillId="0" borderId="22" xfId="0" applyBorder="1" applyAlignment="1">
      <alignment horizontal="center" vertical="top"/>
    </xf>
    <xf numFmtId="0" fontId="34" fillId="0" borderId="23" xfId="0" applyFont="1" applyBorder="1" applyAlignment="1">
      <alignment horizontal="center" vertical="top"/>
    </xf>
    <xf numFmtId="0" fontId="32" fillId="0" borderId="23" xfId="0" applyFont="1" applyBorder="1" applyAlignment="1">
      <alignment horizontal="center" vertical="top"/>
    </xf>
    <xf numFmtId="0" fontId="33" fillId="0" borderId="10" xfId="0" applyFont="1" applyBorder="1" applyAlignment="1">
      <alignment horizontal="center" vertical="top"/>
    </xf>
    <xf numFmtId="0" fontId="34" fillId="0" borderId="12" xfId="0" applyFont="1" applyBorder="1" applyAlignment="1">
      <alignment horizontal="center" vertical="top"/>
    </xf>
    <xf numFmtId="0" fontId="33" fillId="0" borderId="12" xfId="0" applyFont="1" applyBorder="1" applyAlignment="1">
      <alignment horizontal="center" vertical="top"/>
    </xf>
    <xf numFmtId="0" fontId="34" fillId="0" borderId="24" xfId="0" applyFont="1" applyBorder="1" applyAlignment="1">
      <alignment horizontal="center" vertical="top"/>
    </xf>
    <xf numFmtId="0" fontId="34" fillId="0" borderId="10" xfId="0" applyFont="1" applyBorder="1" applyAlignment="1">
      <alignment horizontal="center" vertical="top"/>
    </xf>
    <xf numFmtId="0" fontId="0" fillId="0" borderId="35" xfId="0" applyBorder="1" applyAlignment="1">
      <alignment vertical="top"/>
    </xf>
    <xf numFmtId="0" fontId="0" fillId="0" borderId="0" xfId="0" applyAlignment="1">
      <alignment vertical="top"/>
    </xf>
    <xf numFmtId="0" fontId="0" fillId="0" borderId="19" xfId="0" applyBorder="1" applyAlignment="1">
      <alignment vertical="top"/>
    </xf>
    <xf numFmtId="0" fontId="13" fillId="0" borderId="0" xfId="0" applyFont="1" applyBorder="1" applyAlignment="1">
      <alignment vertical="top" wrapText="1"/>
    </xf>
    <xf numFmtId="0" fontId="0" fillId="0" borderId="17" xfId="0" applyBorder="1" applyAlignment="1">
      <alignment vertical="center"/>
    </xf>
    <xf numFmtId="0" fontId="0" fillId="0" borderId="6" xfId="0" applyBorder="1" applyAlignment="1">
      <alignment horizontal="left" vertical="top" wrapText="1"/>
    </xf>
    <xf numFmtId="49" fontId="0" fillId="0" borderId="18" xfId="0" applyNumberFormat="1" applyBorder="1" applyAlignment="1">
      <alignment horizontal="center" vertical="top"/>
    </xf>
    <xf numFmtId="164" fontId="0" fillId="0" borderId="15" xfId="1" applyNumberFormat="1" applyFont="1" applyBorder="1" applyAlignment="1">
      <alignment horizontal="center" vertical="top"/>
    </xf>
    <xf numFmtId="0" fontId="0" fillId="0" borderId="17" xfId="0" applyBorder="1" applyAlignment="1">
      <alignment horizontal="center" vertical="top"/>
    </xf>
    <xf numFmtId="164" fontId="0" fillId="0" borderId="17" xfId="1" applyNumberFormat="1" applyFont="1" applyBorder="1" applyAlignment="1">
      <alignment horizontal="center" vertical="top"/>
    </xf>
    <xf numFmtId="0" fontId="30" fillId="7" borderId="37" xfId="0" applyFont="1" applyFill="1" applyBorder="1" applyAlignment="1">
      <alignment horizontal="center" vertical="center"/>
    </xf>
    <xf numFmtId="0" fontId="30" fillId="7" borderId="38" xfId="0" applyFont="1" applyFill="1" applyBorder="1" applyAlignment="1">
      <alignment horizontal="center" vertical="center"/>
    </xf>
    <xf numFmtId="0" fontId="18" fillId="0" borderId="0" xfId="0" applyFont="1" applyBorder="1"/>
    <xf numFmtId="0" fontId="30" fillId="7" borderId="39" xfId="0" applyFont="1" applyFill="1" applyBorder="1" applyAlignment="1">
      <alignment horizontal="center" vertical="center"/>
    </xf>
    <xf numFmtId="0" fontId="0" fillId="0" borderId="18" xfId="0" applyBorder="1" applyAlignment="1">
      <alignment horizontal="center" vertical="top"/>
    </xf>
    <xf numFmtId="9" fontId="0" fillId="0" borderId="18" xfId="0" applyNumberFormat="1" applyBorder="1" applyAlignment="1">
      <alignment horizontal="center" vertical="top"/>
    </xf>
    <xf numFmtId="0" fontId="0" fillId="7" borderId="41" xfId="0" applyFill="1" applyBorder="1" applyAlignment="1">
      <alignment horizontal="left" vertical="top" wrapText="1"/>
    </xf>
    <xf numFmtId="0" fontId="30" fillId="7" borderId="26" xfId="0" applyFont="1" applyFill="1" applyBorder="1" applyAlignment="1">
      <alignment horizontal="center" vertical="center"/>
    </xf>
    <xf numFmtId="0" fontId="34" fillId="0" borderId="45" xfId="0" applyFont="1" applyBorder="1" applyAlignment="1">
      <alignment horizontal="center" vertical="top"/>
    </xf>
    <xf numFmtId="164" fontId="0" fillId="0" borderId="14" xfId="1" applyNumberFormat="1" applyFont="1" applyBorder="1" applyAlignment="1">
      <alignment horizontal="center" vertical="top"/>
    </xf>
    <xf numFmtId="0" fontId="27" fillId="7" borderId="48" xfId="0" applyFont="1" applyFill="1" applyBorder="1" applyAlignment="1">
      <alignment horizontal="left" vertical="top" wrapText="1"/>
    </xf>
    <xf numFmtId="0" fontId="35" fillId="0" borderId="10" xfId="0" applyFont="1" applyBorder="1" applyAlignment="1">
      <alignment horizontal="center" vertical="top"/>
    </xf>
    <xf numFmtId="9" fontId="0" fillId="0" borderId="8" xfId="0" applyNumberFormat="1" applyFont="1" applyBorder="1" applyAlignment="1">
      <alignment horizontal="center" vertical="top"/>
    </xf>
    <xf numFmtId="0" fontId="0" fillId="0" borderId="8" xfId="0" applyFont="1" applyBorder="1" applyAlignment="1">
      <alignment horizontal="center" vertical="top"/>
    </xf>
    <xf numFmtId="0" fontId="0" fillId="0" borderId="8" xfId="0" applyFont="1" applyBorder="1" applyAlignment="1">
      <alignment vertical="top" wrapText="1"/>
    </xf>
    <xf numFmtId="164" fontId="0" fillId="0" borderId="5" xfId="1" applyNumberFormat="1" applyFont="1" applyBorder="1" applyAlignment="1">
      <alignment horizontal="right"/>
    </xf>
    <xf numFmtId="0" fontId="0" fillId="0" borderId="51" xfId="0" applyBorder="1" applyAlignment="1">
      <alignment horizontal="center" vertical="top"/>
    </xf>
    <xf numFmtId="0" fontId="14" fillId="0" borderId="8" xfId="0" applyFont="1" applyBorder="1" applyAlignment="1">
      <alignment horizontal="center" vertical="top"/>
    </xf>
    <xf numFmtId="0" fontId="0" fillId="3" borderId="5" xfId="0" applyFill="1" applyBorder="1" applyAlignment="1">
      <alignment wrapText="1"/>
    </xf>
    <xf numFmtId="0" fontId="0" fillId="0" borderId="15" xfId="0" applyBorder="1" applyAlignment="1">
      <alignment horizontal="left" vertical="top" wrapText="1"/>
    </xf>
    <xf numFmtId="0" fontId="0" fillId="0" borderId="8" xfId="0" applyBorder="1" applyAlignment="1">
      <alignment vertical="top" wrapText="1"/>
    </xf>
    <xf numFmtId="164" fontId="0" fillId="0" borderId="8" xfId="1" applyNumberFormat="1" applyFont="1" applyBorder="1" applyAlignment="1">
      <alignment horizontal="right" vertical="center"/>
    </xf>
    <xf numFmtId="0" fontId="0" fillId="0" borderId="13" xfId="0" applyBorder="1" applyAlignment="1">
      <alignment horizontal="center" vertical="top"/>
    </xf>
    <xf numFmtId="0" fontId="27" fillId="7" borderId="26" xfId="0" applyFont="1" applyFill="1" applyBorder="1" applyAlignment="1">
      <alignment horizontal="center" vertical="top"/>
    </xf>
    <xf numFmtId="0" fontId="27" fillId="7" borderId="38" xfId="0" applyFont="1" applyFill="1" applyBorder="1" applyAlignment="1">
      <alignment horizontal="center" vertical="top"/>
    </xf>
    <xf numFmtId="0" fontId="12" fillId="0" borderId="6" xfId="0" applyFont="1" applyBorder="1" applyAlignment="1">
      <alignment vertical="top" wrapText="1"/>
    </xf>
    <xf numFmtId="0" fontId="0" fillId="0" borderId="8" xfId="0" applyBorder="1" applyAlignment="1">
      <alignment vertical="top" wrapText="1"/>
    </xf>
    <xf numFmtId="164" fontId="25" fillId="0" borderId="8" xfId="1" applyNumberFormat="1" applyFont="1" applyBorder="1" applyAlignment="1">
      <alignment horizontal="center" vertical="top"/>
    </xf>
    <xf numFmtId="0" fontId="0" fillId="0" borderId="8" xfId="0" applyBorder="1" applyAlignment="1">
      <alignment horizontal="center" vertical="top"/>
    </xf>
    <xf numFmtId="0" fontId="0" fillId="0" borderId="8" xfId="0" applyBorder="1" applyAlignment="1">
      <alignment horizontal="left" vertical="top" wrapText="1"/>
    </xf>
    <xf numFmtId="0" fontId="15" fillId="3" borderId="2" xfId="0" applyFont="1" applyFill="1" applyBorder="1" applyAlignment="1">
      <alignment horizontal="center" vertical="center" wrapText="1"/>
    </xf>
    <xf numFmtId="0" fontId="15" fillId="3" borderId="2" xfId="0" applyFont="1" applyFill="1" applyBorder="1" applyAlignment="1">
      <alignment horizontal="center" vertical="center"/>
    </xf>
    <xf numFmtId="0" fontId="17" fillId="3" borderId="21" xfId="0" applyFont="1" applyFill="1" applyBorder="1" applyAlignment="1">
      <alignment horizontal="center" vertical="center"/>
    </xf>
    <xf numFmtId="0" fontId="17" fillId="3" borderId="2" xfId="0" applyFont="1" applyFill="1" applyBorder="1" applyAlignment="1">
      <alignment horizontal="center" vertical="center"/>
    </xf>
    <xf numFmtId="0" fontId="0" fillId="0" borderId="18" xfId="0" applyBorder="1" applyAlignment="1">
      <alignment horizontal="left" vertical="top" wrapText="1"/>
    </xf>
    <xf numFmtId="0" fontId="15" fillId="2" borderId="1" xfId="0" applyFont="1" applyFill="1" applyBorder="1" applyAlignment="1">
      <alignment horizontal="center" vertical="center"/>
    </xf>
    <xf numFmtId="0" fontId="17" fillId="2" borderId="1" xfId="0" applyFont="1" applyFill="1" applyBorder="1" applyAlignment="1">
      <alignment horizontal="center" vertical="center"/>
    </xf>
    <xf numFmtId="0" fontId="15" fillId="4" borderId="3" xfId="0" applyFont="1" applyFill="1" applyBorder="1" applyAlignment="1">
      <alignment horizontal="center" vertical="center" wrapText="1"/>
    </xf>
    <xf numFmtId="0" fontId="15" fillId="4" borderId="3" xfId="0" applyFont="1" applyFill="1" applyBorder="1" applyAlignment="1">
      <alignment horizontal="center" vertical="center"/>
    </xf>
    <xf numFmtId="0" fontId="17" fillId="4" borderId="3" xfId="0" applyFont="1" applyFill="1" applyBorder="1" applyAlignment="1">
      <alignment horizontal="center" vertical="center"/>
    </xf>
    <xf numFmtId="0" fontId="0" fillId="0" borderId="5" xfId="0" applyBorder="1" applyAlignment="1">
      <alignment horizontal="center" vertical="top"/>
    </xf>
    <xf numFmtId="0" fontId="15" fillId="4" borderId="3" xfId="0" applyFont="1" applyFill="1" applyBorder="1" applyAlignment="1">
      <alignment horizontal="center" vertical="center" wrapText="1"/>
    </xf>
    <xf numFmtId="0" fontId="15" fillId="4" borderId="3" xfId="0" applyFont="1" applyFill="1" applyBorder="1" applyAlignment="1">
      <alignment horizontal="center" vertical="center"/>
    </xf>
    <xf numFmtId="0" fontId="17" fillId="4" borderId="3" xfId="0" applyFont="1" applyFill="1" applyBorder="1" applyAlignment="1">
      <alignment horizontal="center" vertical="center"/>
    </xf>
    <xf numFmtId="0" fontId="0" fillId="0" borderId="8" xfId="0" applyBorder="1" applyAlignment="1">
      <alignment horizontal="center" vertical="top"/>
    </xf>
    <xf numFmtId="0" fontId="0" fillId="0" borderId="5" xfId="0" applyBorder="1" applyAlignment="1">
      <alignment horizontal="center" vertical="top"/>
    </xf>
    <xf numFmtId="0" fontId="15" fillId="2" borderId="1" xfId="0" applyFont="1" applyFill="1" applyBorder="1" applyAlignment="1">
      <alignment horizontal="center" vertical="center"/>
    </xf>
    <xf numFmtId="0" fontId="17" fillId="2" borderId="1" xfId="0" applyFont="1" applyFill="1" applyBorder="1" applyAlignment="1">
      <alignment horizontal="center" vertical="center"/>
    </xf>
    <xf numFmtId="0" fontId="15" fillId="3" borderId="2" xfId="0" applyFont="1" applyFill="1" applyBorder="1" applyAlignment="1">
      <alignment horizontal="center" vertical="center" wrapText="1"/>
    </xf>
    <xf numFmtId="0" fontId="15" fillId="3" borderId="2" xfId="0" applyFont="1" applyFill="1" applyBorder="1" applyAlignment="1">
      <alignment horizontal="center" vertical="center"/>
    </xf>
    <xf numFmtId="0" fontId="17" fillId="3" borderId="21" xfId="0" applyFont="1" applyFill="1" applyBorder="1" applyAlignment="1">
      <alignment horizontal="center" vertical="center"/>
    </xf>
    <xf numFmtId="0" fontId="17" fillId="3" borderId="2" xfId="0" applyFont="1" applyFill="1" applyBorder="1" applyAlignment="1">
      <alignment horizontal="center" vertical="center"/>
    </xf>
    <xf numFmtId="0" fontId="14" fillId="2" borderId="22" xfId="0" applyFont="1" applyFill="1" applyBorder="1" applyAlignment="1">
      <alignment horizontal="center" vertical="center"/>
    </xf>
    <xf numFmtId="0" fontId="14" fillId="2" borderId="14" xfId="0" applyFont="1" applyFill="1" applyBorder="1" applyAlignment="1">
      <alignment horizontal="center" vertical="center"/>
    </xf>
    <xf numFmtId="0" fontId="27" fillId="0" borderId="0" xfId="0" applyFont="1" applyBorder="1" applyAlignment="1">
      <alignment horizontal="left" vertical="top" wrapText="1"/>
    </xf>
    <xf numFmtId="9" fontId="0" fillId="0" borderId="8" xfId="0" applyNumberFormat="1" applyBorder="1" applyAlignment="1">
      <alignment horizontal="center" vertical="top" wrapText="1"/>
    </xf>
    <xf numFmtId="0" fontId="11" fillId="0" borderId="32" xfId="0" applyFont="1" applyBorder="1" applyAlignment="1">
      <alignment horizontal="left" vertical="top" wrapText="1" readingOrder="1"/>
    </xf>
    <xf numFmtId="9" fontId="0" fillId="0" borderId="8" xfId="0" applyNumberFormat="1" applyFont="1" applyBorder="1" applyAlignment="1">
      <alignment horizontal="center" vertical="top" wrapText="1"/>
    </xf>
    <xf numFmtId="0" fontId="0" fillId="0" borderId="47" xfId="0" applyBorder="1" applyAlignment="1">
      <alignment horizontal="center" vertical="top"/>
    </xf>
    <xf numFmtId="0" fontId="0" fillId="0" borderId="8" xfId="0" applyBorder="1" applyAlignment="1">
      <alignment horizontal="left" vertical="top" wrapText="1"/>
    </xf>
    <xf numFmtId="0" fontId="27" fillId="0" borderId="15" xfId="0" applyFont="1" applyBorder="1" applyAlignment="1">
      <alignment vertical="top" wrapText="1"/>
    </xf>
    <xf numFmtId="9" fontId="27" fillId="7" borderId="37" xfId="0" applyNumberFormat="1" applyFont="1" applyFill="1" applyBorder="1" applyAlignment="1">
      <alignment horizontal="center" vertical="top"/>
    </xf>
    <xf numFmtId="9" fontId="27" fillId="7" borderId="26" xfId="0" applyNumberFormat="1" applyFont="1" applyFill="1" applyBorder="1" applyAlignment="1">
      <alignment horizontal="center" vertical="top"/>
    </xf>
    <xf numFmtId="9" fontId="0" fillId="0" borderId="7" xfId="0" applyNumberFormat="1" applyFont="1" applyBorder="1" applyAlignment="1">
      <alignment horizontal="center" vertical="top"/>
    </xf>
    <xf numFmtId="0" fontId="0" fillId="0" borderId="18" xfId="0" applyBorder="1" applyAlignment="1">
      <alignment horizontal="left" vertical="top" wrapText="1"/>
    </xf>
    <xf numFmtId="0" fontId="0" fillId="0" borderId="18" xfId="0" applyBorder="1" applyAlignment="1">
      <alignment horizontal="center" vertical="top"/>
    </xf>
    <xf numFmtId="0" fontId="10" fillId="0" borderId="15" xfId="0" applyFont="1" applyBorder="1" applyAlignment="1">
      <alignment horizontal="left" vertical="top" wrapText="1"/>
    </xf>
    <xf numFmtId="0" fontId="0" fillId="0" borderId="56" xfId="0" applyBorder="1" applyAlignment="1">
      <alignment horizontal="left" vertical="top" wrapText="1"/>
    </xf>
    <xf numFmtId="0" fontId="0" fillId="0" borderId="57" xfId="0" applyBorder="1" applyAlignment="1">
      <alignment horizontal="left" vertical="top" wrapText="1"/>
    </xf>
    <xf numFmtId="0" fontId="0" fillId="0" borderId="5" xfId="0" applyBorder="1" applyAlignment="1">
      <alignment horizontal="right" vertical="center"/>
    </xf>
    <xf numFmtId="0" fontId="0" fillId="0" borderId="18" xfId="0" applyBorder="1" applyAlignment="1">
      <alignment horizontal="center" vertical="top"/>
    </xf>
    <xf numFmtId="0" fontId="0" fillId="0" borderId="8" xfId="0" applyBorder="1" applyAlignment="1">
      <alignment horizontal="center" vertical="top"/>
    </xf>
    <xf numFmtId="0" fontId="0" fillId="0" borderId="8" xfId="0" applyBorder="1" applyAlignment="1">
      <alignment horizontal="left" vertical="top" wrapText="1"/>
    </xf>
    <xf numFmtId="0" fontId="15" fillId="3" borderId="2" xfId="0" applyFont="1" applyFill="1" applyBorder="1" applyAlignment="1">
      <alignment horizontal="center" vertical="center" wrapText="1"/>
    </xf>
    <xf numFmtId="0" fontId="15" fillId="3" borderId="2" xfId="0" applyFont="1" applyFill="1" applyBorder="1" applyAlignment="1">
      <alignment horizontal="center" vertical="center"/>
    </xf>
    <xf numFmtId="0" fontId="17" fillId="3" borderId="2" xfId="0" applyFont="1" applyFill="1" applyBorder="1" applyAlignment="1">
      <alignment horizontal="center" vertical="center"/>
    </xf>
    <xf numFmtId="0" fontId="15" fillId="2" borderId="1" xfId="0" applyFont="1" applyFill="1" applyBorder="1" applyAlignment="1">
      <alignment horizontal="center" vertical="center"/>
    </xf>
    <xf numFmtId="0" fontId="17" fillId="2" borderId="1" xfId="0" applyFont="1" applyFill="1" applyBorder="1" applyAlignment="1">
      <alignment horizontal="center" vertical="center"/>
    </xf>
    <xf numFmtId="0" fontId="15" fillId="4" borderId="3" xfId="0" applyFont="1" applyFill="1" applyBorder="1" applyAlignment="1">
      <alignment horizontal="center" vertical="center" wrapText="1"/>
    </xf>
    <xf numFmtId="0" fontId="15" fillId="4" borderId="3" xfId="0" applyFont="1" applyFill="1" applyBorder="1" applyAlignment="1">
      <alignment horizontal="center" vertical="center"/>
    </xf>
    <xf numFmtId="0" fontId="17" fillId="4" borderId="3" xfId="0" applyFont="1" applyFill="1" applyBorder="1" applyAlignment="1">
      <alignment horizontal="center" vertical="center"/>
    </xf>
    <xf numFmtId="0" fontId="0" fillId="0" borderId="64" xfId="0" applyBorder="1" applyAlignment="1">
      <alignment horizontal="center" vertical="top"/>
    </xf>
    <xf numFmtId="0" fontId="36" fillId="6" borderId="11" xfId="0" applyFont="1" applyFill="1" applyBorder="1" applyAlignment="1">
      <alignment horizontal="center" vertical="center" wrapText="1"/>
    </xf>
    <xf numFmtId="0" fontId="14" fillId="6" borderId="11" xfId="0" applyFont="1" applyFill="1" applyBorder="1" applyAlignment="1">
      <alignment horizontal="center" vertical="center" wrapText="1"/>
    </xf>
    <xf numFmtId="0" fontId="0" fillId="0" borderId="8" xfId="0" applyFont="1" applyBorder="1" applyAlignment="1">
      <alignment horizontal="center" vertical="top" wrapText="1"/>
    </xf>
    <xf numFmtId="0" fontId="0" fillId="0" borderId="8" xfId="0" applyBorder="1" applyAlignment="1">
      <alignment horizontal="center" vertical="top"/>
    </xf>
    <xf numFmtId="0" fontId="0" fillId="0" borderId="8" xfId="0" applyBorder="1" applyAlignment="1">
      <alignment horizontal="left" vertical="top" wrapText="1"/>
    </xf>
    <xf numFmtId="0" fontId="15" fillId="3" borderId="2" xfId="0" applyFont="1" applyFill="1" applyBorder="1" applyAlignment="1">
      <alignment horizontal="center" vertical="center" wrapText="1"/>
    </xf>
    <xf numFmtId="0" fontId="15" fillId="3" borderId="2" xfId="0" applyFont="1" applyFill="1" applyBorder="1" applyAlignment="1">
      <alignment horizontal="center" vertical="center"/>
    </xf>
    <xf numFmtId="0" fontId="17" fillId="3" borderId="21" xfId="0" applyFont="1" applyFill="1" applyBorder="1" applyAlignment="1">
      <alignment horizontal="center" vertical="center"/>
    </xf>
    <xf numFmtId="0" fontId="17" fillId="3" borderId="2" xfId="0" applyFont="1" applyFill="1" applyBorder="1" applyAlignment="1">
      <alignment horizontal="center" vertical="center"/>
    </xf>
    <xf numFmtId="0" fontId="0" fillId="0" borderId="18" xfId="0" applyBorder="1" applyAlignment="1">
      <alignment horizontal="center" vertical="top"/>
    </xf>
    <xf numFmtId="0" fontId="15" fillId="2" borderId="1" xfId="0" applyFont="1" applyFill="1" applyBorder="1" applyAlignment="1">
      <alignment horizontal="center" vertical="center"/>
    </xf>
    <xf numFmtId="0" fontId="17" fillId="2" borderId="1" xfId="0" applyFont="1" applyFill="1" applyBorder="1" applyAlignment="1">
      <alignment horizontal="center" vertical="center"/>
    </xf>
    <xf numFmtId="0" fontId="15" fillId="4" borderId="3" xfId="0" applyFont="1" applyFill="1" applyBorder="1" applyAlignment="1">
      <alignment horizontal="center" vertical="center" wrapText="1"/>
    </xf>
    <xf numFmtId="0" fontId="15" fillId="4" borderId="3" xfId="0" applyFont="1" applyFill="1" applyBorder="1" applyAlignment="1">
      <alignment horizontal="center" vertical="center"/>
    </xf>
    <xf numFmtId="0" fontId="17" fillId="4" borderId="3" xfId="0" applyFont="1" applyFill="1" applyBorder="1" applyAlignment="1">
      <alignment horizontal="center" vertical="center"/>
    </xf>
    <xf numFmtId="0" fontId="0" fillId="0" borderId="5" xfId="0" applyBorder="1" applyAlignment="1">
      <alignment horizontal="center" vertical="top"/>
    </xf>
    <xf numFmtId="0" fontId="0" fillId="0" borderId="35" xfId="0" applyBorder="1" applyAlignment="1">
      <alignment horizontal="left" vertical="top" wrapText="1"/>
    </xf>
    <xf numFmtId="0" fontId="9" fillId="0" borderId="18" xfId="0" applyFont="1" applyBorder="1" applyAlignment="1">
      <alignment horizontal="left" vertical="top" wrapText="1"/>
    </xf>
    <xf numFmtId="0" fontId="0" fillId="0" borderId="0" xfId="0" applyBorder="1"/>
    <xf numFmtId="0" fontId="11" fillId="0" borderId="0" xfId="0" applyFont="1" applyBorder="1" applyAlignment="1">
      <alignment horizontal="left" vertical="top" wrapText="1"/>
    </xf>
    <xf numFmtId="0" fontId="34" fillId="0" borderId="35" xfId="0" applyFont="1" applyBorder="1" applyAlignment="1">
      <alignment horizontal="center" vertical="top"/>
    </xf>
    <xf numFmtId="0" fontId="30" fillId="7" borderId="58" xfId="0" applyFont="1" applyFill="1" applyBorder="1" applyAlignment="1">
      <alignment horizontal="center" vertical="center"/>
    </xf>
    <xf numFmtId="0" fontId="0" fillId="0" borderId="78" xfId="0" applyBorder="1" applyAlignment="1">
      <alignment vertical="top" wrapText="1"/>
    </xf>
    <xf numFmtId="0" fontId="0" fillId="0" borderId="70" xfId="0" applyBorder="1" applyAlignment="1">
      <alignment vertical="top" wrapText="1"/>
    </xf>
    <xf numFmtId="0" fontId="0" fillId="0" borderId="29" xfId="0" applyBorder="1" applyAlignment="1">
      <alignment horizontal="left" vertical="top" wrapText="1"/>
    </xf>
    <xf numFmtId="0" fontId="28" fillId="0" borderId="15" xfId="0" applyFont="1" applyBorder="1" applyAlignment="1">
      <alignment vertical="top" wrapText="1"/>
    </xf>
    <xf numFmtId="0" fontId="34" fillId="0" borderId="79" xfId="0" applyFont="1" applyBorder="1" applyAlignment="1">
      <alignment horizontal="center" vertical="top"/>
    </xf>
    <xf numFmtId="0" fontId="32" fillId="0" borderId="79" xfId="0" applyFont="1" applyBorder="1" applyAlignment="1">
      <alignment horizontal="center" vertical="top"/>
    </xf>
    <xf numFmtId="0" fontId="0" fillId="7" borderId="35" xfId="0" applyFill="1" applyBorder="1" applyAlignment="1">
      <alignment horizontal="left" vertical="top" wrapText="1"/>
    </xf>
    <xf numFmtId="0" fontId="32" fillId="0" borderId="35" xfId="0" applyFont="1" applyBorder="1" applyAlignment="1">
      <alignment horizontal="center" vertical="top"/>
    </xf>
    <xf numFmtId="0" fontId="15" fillId="4" borderId="3" xfId="0" applyFont="1" applyFill="1" applyBorder="1" applyAlignment="1">
      <alignment horizontal="center" vertical="center" wrapText="1"/>
    </xf>
    <xf numFmtId="0" fontId="15" fillId="4" borderId="3" xfId="0" applyFont="1" applyFill="1" applyBorder="1" applyAlignment="1">
      <alignment horizontal="center" vertical="center"/>
    </xf>
    <xf numFmtId="0" fontId="17" fillId="4" borderId="3" xfId="0" applyFont="1" applyFill="1" applyBorder="1" applyAlignment="1">
      <alignment horizontal="center" vertical="center"/>
    </xf>
    <xf numFmtId="0" fontId="0" fillId="0" borderId="8" xfId="0" applyBorder="1" applyAlignment="1">
      <alignment horizontal="center" vertical="top"/>
    </xf>
    <xf numFmtId="0" fontId="0" fillId="0" borderId="5" xfId="0" applyBorder="1" applyAlignment="1">
      <alignment horizontal="center" vertical="top"/>
    </xf>
    <xf numFmtId="0" fontId="15" fillId="2" borderId="1" xfId="0" applyFont="1" applyFill="1" applyBorder="1" applyAlignment="1">
      <alignment horizontal="center" vertical="center"/>
    </xf>
    <xf numFmtId="0" fontId="17" fillId="2" borderId="1" xfId="0" applyFont="1" applyFill="1" applyBorder="1" applyAlignment="1">
      <alignment horizontal="center" vertical="center"/>
    </xf>
    <xf numFmtId="0" fontId="15" fillId="3" borderId="2" xfId="0" applyFont="1" applyFill="1" applyBorder="1" applyAlignment="1">
      <alignment horizontal="center" vertical="center"/>
    </xf>
    <xf numFmtId="0" fontId="17" fillId="3" borderId="2" xfId="0" applyFont="1" applyFill="1" applyBorder="1" applyAlignment="1">
      <alignment horizontal="center" vertical="center"/>
    </xf>
    <xf numFmtId="0" fontId="0" fillId="0" borderId="18" xfId="0" applyBorder="1" applyAlignment="1">
      <alignment horizontal="center" vertical="top"/>
    </xf>
    <xf numFmtId="0" fontId="0" fillId="0" borderId="8" xfId="0" applyBorder="1" applyAlignment="1">
      <alignment horizontal="left" vertical="top" wrapText="1"/>
    </xf>
    <xf numFmtId="0" fontId="15" fillId="3" borderId="2" xfId="0" applyFont="1" applyFill="1" applyBorder="1" applyAlignment="1">
      <alignment horizontal="center" vertical="center" wrapText="1"/>
    </xf>
    <xf numFmtId="49" fontId="0" fillId="0" borderId="35" xfId="0" applyNumberFormat="1" applyBorder="1" applyAlignment="1">
      <alignment horizontal="center" vertical="top"/>
    </xf>
    <xf numFmtId="0" fontId="0" fillId="0" borderId="8" xfId="0" applyBorder="1" applyAlignment="1">
      <alignment vertical="top" wrapText="1"/>
    </xf>
    <xf numFmtId="0" fontId="0" fillId="0" borderId="35" xfId="0" applyBorder="1" applyAlignment="1">
      <alignment horizontal="left" vertical="top" wrapText="1"/>
    </xf>
    <xf numFmtId="0" fontId="0" fillId="0" borderId="15" xfId="0" applyBorder="1" applyAlignment="1">
      <alignment horizontal="left" vertical="top" wrapText="1"/>
    </xf>
    <xf numFmtId="0" fontId="0" fillId="0" borderId="15" xfId="0" applyBorder="1" applyAlignment="1">
      <alignment horizontal="center" vertical="top"/>
    </xf>
    <xf numFmtId="0" fontId="0" fillId="0" borderId="8" xfId="0" applyBorder="1" applyAlignment="1">
      <alignment horizontal="center" vertical="top"/>
    </xf>
    <xf numFmtId="0" fontId="14" fillId="6" borderId="80" xfId="0" applyFont="1" applyFill="1" applyBorder="1" applyAlignment="1">
      <alignment horizontal="center" vertical="center" wrapText="1"/>
    </xf>
    <xf numFmtId="164" fontId="0" fillId="0" borderId="13" xfId="1" applyNumberFormat="1" applyFont="1" applyBorder="1" applyAlignment="1">
      <alignment horizontal="center" vertical="top"/>
    </xf>
    <xf numFmtId="0" fontId="0" fillId="0" borderId="14" xfId="0" applyBorder="1" applyAlignment="1">
      <alignment horizontal="left" vertical="top" wrapText="1"/>
    </xf>
    <xf numFmtId="0" fontId="0" fillId="0" borderId="0" xfId="0" applyBorder="1" applyAlignment="1">
      <alignment horizontal="left" vertical="top" wrapText="1"/>
    </xf>
    <xf numFmtId="0" fontId="8" fillId="0" borderId="78" xfId="0" applyFont="1" applyBorder="1" applyAlignment="1">
      <alignment vertical="top" wrapText="1"/>
    </xf>
    <xf numFmtId="0" fontId="0" fillId="7" borderId="84" xfId="0" applyFill="1" applyBorder="1" applyAlignment="1">
      <alignment horizontal="center" vertical="top" wrapText="1"/>
    </xf>
    <xf numFmtId="0" fontId="0" fillId="7" borderId="69" xfId="0" applyFill="1" applyBorder="1" applyAlignment="1">
      <alignment horizontal="center" vertical="top" wrapText="1"/>
    </xf>
    <xf numFmtId="0" fontId="14" fillId="0" borderId="8" xfId="0" applyFont="1" applyBorder="1" applyAlignment="1">
      <alignment horizontal="center" vertical="top" wrapText="1"/>
    </xf>
    <xf numFmtId="0" fontId="0" fillId="0" borderId="15" xfId="0" applyBorder="1" applyAlignment="1">
      <alignment vertical="top" wrapText="1"/>
    </xf>
    <xf numFmtId="0" fontId="0" fillId="0" borderId="88" xfId="0" applyBorder="1" applyAlignment="1">
      <alignment horizontal="left" vertical="top" wrapText="1"/>
    </xf>
    <xf numFmtId="0" fontId="0" fillId="0" borderId="89" xfId="0" applyBorder="1" applyAlignment="1">
      <alignment horizontal="center" vertical="top"/>
    </xf>
    <xf numFmtId="0" fontId="0" fillId="0" borderId="8" xfId="0" applyBorder="1" applyAlignment="1">
      <alignment horizontal="left" vertical="top" wrapText="1"/>
    </xf>
    <xf numFmtId="0" fontId="0" fillId="0" borderId="35" xfId="0" applyBorder="1" applyAlignment="1">
      <alignment horizontal="left" vertical="top" wrapText="1"/>
    </xf>
    <xf numFmtId="0" fontId="7" fillId="0" borderId="8" xfId="0" applyFont="1" applyBorder="1" applyAlignment="1">
      <alignment vertical="top" wrapText="1"/>
    </xf>
    <xf numFmtId="0" fontId="7" fillId="0" borderId="13" xfId="0" applyFont="1" applyBorder="1" applyAlignment="1">
      <alignment vertical="top" wrapText="1"/>
    </xf>
    <xf numFmtId="0" fontId="7" fillId="0" borderId="6" xfId="0" applyFont="1" applyBorder="1" applyAlignment="1">
      <alignment vertical="top" wrapText="1"/>
    </xf>
    <xf numFmtId="0" fontId="0" fillId="0" borderId="8" xfId="0" applyBorder="1" applyAlignment="1">
      <alignment horizontal="left" vertical="top" wrapText="1"/>
    </xf>
    <xf numFmtId="0" fontId="0" fillId="0" borderId="35" xfId="0" applyBorder="1" applyAlignment="1">
      <alignment horizontal="left" vertical="top" wrapText="1"/>
    </xf>
    <xf numFmtId="0" fontId="6" fillId="0" borderId="15" xfId="0" applyFont="1" applyBorder="1" applyAlignment="1">
      <alignment horizontal="left" vertical="top" wrapText="1"/>
    </xf>
    <xf numFmtId="0" fontId="6" fillId="0" borderId="18" xfId="0" applyFont="1" applyBorder="1" applyAlignment="1">
      <alignment horizontal="left" vertical="top" wrapText="1"/>
    </xf>
    <xf numFmtId="164" fontId="0" fillId="0" borderId="0" xfId="0" applyNumberFormat="1"/>
    <xf numFmtId="0" fontId="0" fillId="0" borderId="0" xfId="0" applyNumberFormat="1"/>
    <xf numFmtId="0" fontId="5" fillId="0" borderId="8" xfId="0" applyFont="1" applyBorder="1" applyAlignment="1">
      <alignment vertical="top" wrapText="1"/>
    </xf>
    <xf numFmtId="0" fontId="27" fillId="7" borderId="46" xfId="0" applyFont="1" applyFill="1" applyBorder="1" applyAlignment="1">
      <alignment horizontal="left" vertical="top" wrapText="1"/>
    </xf>
    <xf numFmtId="0" fontId="0" fillId="0" borderId="49" xfId="0" applyBorder="1" applyAlignment="1">
      <alignment horizontal="center" vertical="top"/>
    </xf>
    <xf numFmtId="0" fontId="0" fillId="7" borderId="26" xfId="0" applyFill="1" applyBorder="1" applyAlignment="1">
      <alignment horizontal="center" vertical="top" wrapText="1"/>
    </xf>
    <xf numFmtId="0" fontId="0" fillId="0" borderId="32" xfId="0" applyBorder="1" applyAlignment="1">
      <alignment horizontal="left" vertical="top" wrapText="1"/>
    </xf>
    <xf numFmtId="0" fontId="0" fillId="7" borderId="35" xfId="0" applyFill="1" applyBorder="1" applyAlignment="1">
      <alignment horizontal="center" vertical="top" wrapText="1"/>
    </xf>
    <xf numFmtId="0" fontId="0" fillId="0" borderId="35" xfId="0" applyBorder="1" applyAlignment="1">
      <alignment horizontal="left" vertical="top" wrapText="1"/>
    </xf>
    <xf numFmtId="0" fontId="4" fillId="0" borderId="8" xfId="0" applyFont="1" applyBorder="1" applyAlignment="1">
      <alignment vertical="top" wrapText="1"/>
    </xf>
    <xf numFmtId="0" fontId="4" fillId="0" borderId="87" xfId="0" applyFont="1" applyBorder="1" applyAlignment="1">
      <alignment horizontal="left" vertical="top" wrapText="1"/>
    </xf>
    <xf numFmtId="0" fontId="27" fillId="0" borderId="103" xfId="0" applyFont="1" applyBorder="1" applyAlignment="1">
      <alignment horizontal="left" vertical="top" wrapText="1"/>
    </xf>
    <xf numFmtId="0" fontId="0" fillId="0" borderId="104" xfId="0" applyBorder="1" applyAlignment="1">
      <alignment horizontal="left" vertical="top" wrapText="1"/>
    </xf>
    <xf numFmtId="0" fontId="4" fillId="0" borderId="105" xfId="0" applyFont="1" applyBorder="1" applyAlignment="1">
      <alignment vertical="top" wrapText="1"/>
    </xf>
    <xf numFmtId="0" fontId="4" fillId="0" borderId="18" xfId="0" applyFont="1" applyBorder="1" applyAlignment="1">
      <alignment horizontal="left" vertical="top" wrapText="1" readingOrder="1"/>
    </xf>
    <xf numFmtId="0" fontId="3" fillId="0" borderId="16" xfId="0" applyFont="1" applyBorder="1" applyAlignment="1">
      <alignment vertical="top" wrapText="1"/>
    </xf>
    <xf numFmtId="0" fontId="0" fillId="0" borderId="8" xfId="0" applyBorder="1" applyAlignment="1">
      <alignment horizontal="center" vertical="top"/>
    </xf>
    <xf numFmtId="0" fontId="0" fillId="0" borderId="5" xfId="0" applyBorder="1" applyAlignment="1">
      <alignment horizontal="center" vertical="top"/>
    </xf>
    <xf numFmtId="0" fontId="17" fillId="3" borderId="2" xfId="0" applyFont="1" applyFill="1" applyBorder="1" applyAlignment="1">
      <alignment horizontal="center" vertical="center"/>
    </xf>
    <xf numFmtId="0" fontId="0" fillId="0" borderId="18" xfId="0" applyBorder="1" applyAlignment="1">
      <alignment horizontal="center" vertical="top"/>
    </xf>
    <xf numFmtId="0" fontId="27" fillId="7" borderId="27" xfId="0" applyFont="1" applyFill="1" applyBorder="1" applyAlignment="1">
      <alignment horizontal="center" vertical="top"/>
    </xf>
    <xf numFmtId="0" fontId="0" fillId="0" borderId="8" xfId="0" applyBorder="1" applyAlignment="1">
      <alignment horizontal="left" vertical="top" wrapText="1"/>
    </xf>
    <xf numFmtId="0" fontId="0" fillId="0" borderId="16" xfId="0" applyBorder="1" applyAlignment="1">
      <alignment horizontal="center" vertical="top"/>
    </xf>
    <xf numFmtId="0" fontId="0" fillId="0" borderId="65" xfId="0" applyBorder="1" applyAlignment="1">
      <alignment horizontal="left" vertical="top" wrapText="1"/>
    </xf>
    <xf numFmtId="0" fontId="27" fillId="7" borderId="46" xfId="0" applyFont="1" applyFill="1" applyBorder="1" applyAlignment="1">
      <alignment horizontal="left" vertical="top" wrapText="1"/>
    </xf>
    <xf numFmtId="0" fontId="0" fillId="0" borderId="49" xfId="0" applyBorder="1" applyAlignment="1">
      <alignment horizontal="center" vertical="top"/>
    </xf>
    <xf numFmtId="0" fontId="17" fillId="2" borderId="52" xfId="0" applyFont="1" applyFill="1" applyBorder="1" applyAlignment="1">
      <alignment horizontal="center" vertical="center"/>
    </xf>
    <xf numFmtId="0" fontId="0" fillId="7" borderId="27" xfId="0" applyFill="1" applyBorder="1" applyAlignment="1">
      <alignment horizontal="center"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8" xfId="0" applyBorder="1" applyAlignment="1">
      <alignment vertical="top" wrapText="1"/>
    </xf>
    <xf numFmtId="0" fontId="9" fillId="0" borderId="0" xfId="0" applyFont="1" applyBorder="1" applyAlignment="1">
      <alignment horizontal="left" vertical="top" wrapText="1"/>
    </xf>
    <xf numFmtId="0" fontId="0" fillId="0" borderId="32" xfId="0" applyBorder="1" applyAlignment="1">
      <alignment horizontal="left" vertical="top" wrapText="1"/>
    </xf>
    <xf numFmtId="49" fontId="0" fillId="0" borderId="35" xfId="0" applyNumberFormat="1" applyBorder="1" applyAlignment="1">
      <alignment horizontal="center" vertical="top"/>
    </xf>
    <xf numFmtId="0" fontId="0" fillId="7" borderId="26" xfId="0" applyFill="1" applyBorder="1" applyAlignment="1">
      <alignment horizontal="center" vertical="top" wrapText="1"/>
    </xf>
    <xf numFmtId="0" fontId="0" fillId="0" borderId="35" xfId="0" applyBorder="1" applyAlignment="1">
      <alignment horizontal="left" vertical="top" wrapText="1"/>
    </xf>
    <xf numFmtId="49" fontId="0" fillId="0" borderId="83" xfId="0" applyNumberFormat="1" applyBorder="1" applyAlignment="1">
      <alignment horizontal="center" vertical="top"/>
    </xf>
    <xf numFmtId="0" fontId="30" fillId="7" borderId="18" xfId="0" applyFont="1" applyFill="1" applyBorder="1" applyAlignment="1">
      <alignment horizontal="center" vertical="center"/>
    </xf>
    <xf numFmtId="0" fontId="0" fillId="0" borderId="18" xfId="0" applyBorder="1" applyAlignment="1">
      <alignment vertical="top" wrapText="1"/>
    </xf>
    <xf numFmtId="0" fontId="0" fillId="7" borderId="82" xfId="0" applyFill="1" applyBorder="1" applyAlignment="1">
      <alignment horizontal="left" vertical="top" wrapText="1"/>
    </xf>
    <xf numFmtId="0" fontId="0" fillId="0" borderId="82" xfId="0" applyBorder="1" applyAlignment="1">
      <alignment horizontal="left" vertical="top" wrapText="1"/>
    </xf>
    <xf numFmtId="0" fontId="30" fillId="7" borderId="55" xfId="0" applyFont="1" applyFill="1" applyBorder="1" applyAlignment="1">
      <alignment horizontal="center" vertical="center"/>
    </xf>
    <xf numFmtId="0" fontId="0" fillId="0" borderId="14" xfId="0" applyFont="1" applyBorder="1" applyAlignment="1">
      <alignment horizontal="center" vertical="top"/>
    </xf>
    <xf numFmtId="164" fontId="0" fillId="0" borderId="47" xfId="1" applyNumberFormat="1" applyFont="1" applyBorder="1" applyAlignment="1">
      <alignment horizontal="center" vertical="top"/>
    </xf>
    <xf numFmtId="0" fontId="27" fillId="7" borderId="18" xfId="0" applyFont="1" applyFill="1" applyBorder="1" applyAlignment="1">
      <alignment horizontal="center" vertical="top"/>
    </xf>
    <xf numFmtId="9" fontId="27" fillId="7" borderId="18" xfId="0" applyNumberFormat="1" applyFont="1" applyFill="1" applyBorder="1" applyAlignment="1">
      <alignment horizontal="center" vertical="top"/>
    </xf>
    <xf numFmtId="164" fontId="0" fillId="0" borderId="18" xfId="1" applyNumberFormat="1" applyFont="1" applyBorder="1" applyAlignment="1">
      <alignment horizontal="center" vertical="top"/>
    </xf>
    <xf numFmtId="0" fontId="35" fillId="0" borderId="18" xfId="0" applyFont="1" applyBorder="1" applyAlignment="1">
      <alignment horizontal="center" vertical="top"/>
    </xf>
    <xf numFmtId="9" fontId="0" fillId="0" borderId="18" xfId="0" applyNumberFormat="1" applyFont="1" applyBorder="1" applyAlignment="1">
      <alignment horizontal="center" vertical="top"/>
    </xf>
    <xf numFmtId="0" fontId="0" fillId="0" borderId="18" xfId="0" applyFont="1" applyBorder="1" applyAlignment="1">
      <alignment horizontal="center" vertical="top" wrapText="1"/>
    </xf>
    <xf numFmtId="0" fontId="0" fillId="0" borderId="18" xfId="0" applyFont="1" applyBorder="1" applyAlignment="1">
      <alignment horizontal="center" vertical="top"/>
    </xf>
    <xf numFmtId="164" fontId="25" fillId="0" borderId="18" xfId="1" applyNumberFormat="1" applyFont="1" applyBorder="1" applyAlignment="1">
      <alignment horizontal="center" vertical="top"/>
    </xf>
    <xf numFmtId="0" fontId="35" fillId="0" borderId="12" xfId="0" applyFont="1" applyBorder="1" applyAlignment="1">
      <alignment horizontal="center" vertical="top"/>
    </xf>
    <xf numFmtId="0" fontId="0" fillId="0" borderId="0" xfId="0" applyBorder="1" applyAlignment="1">
      <alignment vertical="top" wrapText="1"/>
    </xf>
    <xf numFmtId="164" fontId="0" fillId="0" borderId="16" xfId="1" applyNumberFormat="1" applyFont="1" applyBorder="1" applyAlignment="1">
      <alignment horizontal="center" vertical="top"/>
    </xf>
    <xf numFmtId="0" fontId="7" fillId="0" borderId="16" xfId="0" applyFont="1" applyBorder="1" applyAlignment="1">
      <alignment vertical="top" wrapText="1"/>
    </xf>
    <xf numFmtId="0" fontId="0" fillId="0" borderId="8" xfId="0" applyBorder="1" applyAlignment="1">
      <alignment vertical="center"/>
    </xf>
    <xf numFmtId="0" fontId="0" fillId="2" borderId="8" xfId="0" applyFill="1" applyBorder="1" applyAlignment="1">
      <alignment vertical="center"/>
    </xf>
    <xf numFmtId="0" fontId="14" fillId="2" borderId="13" xfId="0" applyFont="1" applyFill="1" applyBorder="1" applyAlignment="1">
      <alignment horizontal="center" vertical="center"/>
    </xf>
    <xf numFmtId="0" fontId="30" fillId="7" borderId="107" xfId="0" applyFont="1" applyFill="1" applyBorder="1" applyAlignment="1">
      <alignment horizontal="center" vertical="center"/>
    </xf>
    <xf numFmtId="9" fontId="0" fillId="0" borderId="18" xfId="0" applyNumberFormat="1" applyBorder="1" applyAlignment="1">
      <alignment horizontal="center" vertical="top" wrapText="1"/>
    </xf>
    <xf numFmtId="9" fontId="27" fillId="7" borderId="18" xfId="0" applyNumberFormat="1" applyFont="1" applyFill="1" applyBorder="1" applyAlignment="1">
      <alignment horizontal="center" vertical="top" wrapText="1"/>
    </xf>
    <xf numFmtId="0" fontId="2" fillId="0" borderId="87" xfId="0" applyFont="1" applyBorder="1" applyAlignment="1">
      <alignment horizontal="left" vertical="top" wrapText="1"/>
    </xf>
    <xf numFmtId="0" fontId="38" fillId="0" borderId="0" xfId="0" applyFont="1" applyAlignment="1">
      <alignment horizontal="center" vertical="center"/>
    </xf>
    <xf numFmtId="0" fontId="0" fillId="7" borderId="0" xfId="0" applyFill="1" applyBorder="1" applyAlignment="1">
      <alignment horizontal="center" vertical="top" wrapText="1"/>
    </xf>
    <xf numFmtId="9" fontId="0" fillId="0" borderId="14" xfId="0" applyNumberFormat="1" applyBorder="1" applyAlignment="1">
      <alignment horizontal="center" vertical="top" wrapText="1"/>
    </xf>
    <xf numFmtId="0" fontId="2" fillId="0" borderId="18" xfId="0" applyFont="1" applyBorder="1" applyAlignment="1">
      <alignment horizontal="left" vertical="top" wrapText="1"/>
    </xf>
    <xf numFmtId="0" fontId="14" fillId="2" borderId="109" xfId="0" applyFont="1" applyFill="1" applyBorder="1" applyAlignment="1">
      <alignment horizontal="center" vertical="center"/>
    </xf>
    <xf numFmtId="0" fontId="0" fillId="0" borderId="111" xfId="0" applyBorder="1"/>
    <xf numFmtId="0" fontId="0" fillId="0" borderId="110" xfId="0" applyBorder="1"/>
    <xf numFmtId="0" fontId="27" fillId="0" borderId="18" xfId="0" applyFont="1" applyBorder="1" applyAlignment="1">
      <alignment horizontal="left" vertical="top" wrapText="1"/>
    </xf>
    <xf numFmtId="0" fontId="0" fillId="0" borderId="114" xfId="0" applyBorder="1" applyAlignment="1">
      <alignment vertical="top" wrapText="1"/>
    </xf>
    <xf numFmtId="0" fontId="39" fillId="0" borderId="0" xfId="0" applyFont="1" applyAlignment="1">
      <alignment horizontal="left" vertical="center"/>
    </xf>
    <xf numFmtId="0" fontId="0" fillId="7" borderId="18" xfId="0" applyFill="1" applyBorder="1" applyAlignment="1">
      <alignment horizontal="left" vertical="top" wrapText="1"/>
    </xf>
    <xf numFmtId="0" fontId="27" fillId="7" borderId="18" xfId="0" applyFont="1" applyFill="1" applyBorder="1" applyAlignment="1">
      <alignment horizontal="left" vertical="top" wrapText="1"/>
    </xf>
    <xf numFmtId="0" fontId="4" fillId="0" borderId="18" xfId="0" applyFont="1" applyBorder="1" applyAlignment="1">
      <alignment vertical="top" wrapText="1"/>
    </xf>
    <xf numFmtId="0" fontId="0" fillId="0" borderId="18" xfId="0" applyFont="1" applyBorder="1" applyAlignment="1">
      <alignment vertical="top" wrapText="1"/>
    </xf>
    <xf numFmtId="0" fontId="0" fillId="4" borderId="5" xfId="0" applyFill="1" applyBorder="1" applyAlignment="1">
      <alignment horizontal="center"/>
    </xf>
    <xf numFmtId="0" fontId="0" fillId="3" borderId="5" xfId="0" applyFill="1" applyBorder="1" applyAlignment="1">
      <alignment horizontal="center"/>
    </xf>
    <xf numFmtId="0" fontId="15" fillId="4" borderId="3" xfId="0" applyFont="1" applyFill="1" applyBorder="1" applyAlignment="1">
      <alignment horizontal="center" vertical="center" wrapText="1"/>
    </xf>
    <xf numFmtId="0" fontId="15" fillId="4" borderId="3" xfId="0" applyFont="1" applyFill="1" applyBorder="1" applyAlignment="1">
      <alignment horizontal="center" vertical="center"/>
    </xf>
    <xf numFmtId="0" fontId="17" fillId="4" borderId="3" xfId="0" applyFont="1" applyFill="1" applyBorder="1" applyAlignment="1">
      <alignment horizontal="center" vertical="center"/>
    </xf>
    <xf numFmtId="49" fontId="0" fillId="0" borderId="8" xfId="0" applyNumberFormat="1" applyBorder="1" applyAlignment="1">
      <alignment horizontal="center" vertical="top"/>
    </xf>
    <xf numFmtId="0" fontId="14" fillId="3" borderId="5" xfId="0" applyFont="1" applyFill="1" applyBorder="1" applyAlignment="1">
      <alignment horizontal="center" vertical="center"/>
    </xf>
    <xf numFmtId="0" fontId="14" fillId="4" borderId="5" xfId="0" applyFont="1" applyFill="1" applyBorder="1" applyAlignment="1">
      <alignment horizontal="center" vertical="center"/>
    </xf>
    <xf numFmtId="0" fontId="0" fillId="2" borderId="8" xfId="0" applyFill="1" applyBorder="1" applyAlignment="1">
      <alignment horizontal="center" vertical="center"/>
    </xf>
    <xf numFmtId="0" fontId="19" fillId="0" borderId="0" xfId="0" applyFont="1" applyAlignment="1">
      <alignment horizontal="left"/>
    </xf>
    <xf numFmtId="0" fontId="15" fillId="2" borderId="1" xfId="0" applyFont="1" applyFill="1" applyBorder="1" applyAlignment="1">
      <alignment horizontal="center" vertical="center"/>
    </xf>
    <xf numFmtId="0" fontId="17" fillId="2" borderId="1" xfId="0" applyFont="1" applyFill="1" applyBorder="1" applyAlignment="1">
      <alignment horizontal="center" vertical="center"/>
    </xf>
    <xf numFmtId="49" fontId="0" fillId="0" borderId="5" xfId="0" applyNumberFormat="1" applyBorder="1" applyAlignment="1">
      <alignment horizontal="center" vertical="top"/>
    </xf>
    <xf numFmtId="0" fontId="14" fillId="2" borderId="5" xfId="0" applyFont="1" applyFill="1" applyBorder="1" applyAlignment="1">
      <alignment horizontal="center" vertical="center"/>
    </xf>
    <xf numFmtId="0" fontId="17" fillId="3" borderId="21" xfId="0" applyFont="1" applyFill="1" applyBorder="1" applyAlignment="1">
      <alignment horizontal="center" vertical="center"/>
    </xf>
    <xf numFmtId="0" fontId="17" fillId="3" borderId="2" xfId="0" applyFont="1" applyFill="1" applyBorder="1" applyAlignment="1">
      <alignment horizontal="center" vertical="center"/>
    </xf>
    <xf numFmtId="0" fontId="27" fillId="7" borderId="42" xfId="0" applyFont="1" applyFill="1" applyBorder="1" applyAlignment="1">
      <alignment horizontal="center" vertical="top"/>
    </xf>
    <xf numFmtId="0" fontId="27" fillId="7" borderId="40" xfId="0" applyFont="1" applyFill="1" applyBorder="1" applyAlignment="1">
      <alignment horizontal="center" vertical="top"/>
    </xf>
    <xf numFmtId="0" fontId="0" fillId="0" borderId="18" xfId="0" applyBorder="1" applyAlignment="1">
      <alignment horizontal="center" vertical="top"/>
    </xf>
    <xf numFmtId="0" fontId="27" fillId="7" borderId="26" xfId="0" applyFont="1" applyFill="1" applyBorder="1" applyAlignment="1">
      <alignment horizontal="left" vertical="top" wrapText="1"/>
    </xf>
    <xf numFmtId="0" fontId="27" fillId="7" borderId="27" xfId="0" applyFont="1" applyFill="1" applyBorder="1" applyAlignment="1">
      <alignment horizontal="left" vertical="top" wrapText="1"/>
    </xf>
    <xf numFmtId="0" fontId="27" fillId="7" borderId="26" xfId="0" applyFont="1" applyFill="1" applyBorder="1" applyAlignment="1">
      <alignment horizontal="center" vertical="top"/>
    </xf>
    <xf numFmtId="0" fontId="27" fillId="7" borderId="27" xfId="0" applyFont="1" applyFill="1" applyBorder="1" applyAlignment="1">
      <alignment horizontal="center" vertical="top"/>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0" fontId="0" fillId="0" borderId="15" xfId="0" applyBorder="1" applyAlignment="1">
      <alignment horizontal="left" vertical="top" wrapText="1"/>
    </xf>
    <xf numFmtId="0" fontId="0" fillId="0" borderId="8" xfId="0" applyBorder="1" applyAlignment="1">
      <alignment horizontal="left" vertical="top" wrapText="1"/>
    </xf>
    <xf numFmtId="0" fontId="0" fillId="0" borderId="15" xfId="0" applyBorder="1" applyAlignment="1">
      <alignment horizontal="center" vertical="top"/>
    </xf>
    <xf numFmtId="0" fontId="0" fillId="0" borderId="8"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left" vertical="top" wrapText="1"/>
    </xf>
    <xf numFmtId="0" fontId="15" fillId="3" borderId="2" xfId="0" applyFont="1" applyFill="1" applyBorder="1" applyAlignment="1">
      <alignment horizontal="center" vertical="center" wrapText="1"/>
    </xf>
    <xf numFmtId="0" fontId="15" fillId="3" borderId="2" xfId="0" applyFont="1" applyFill="1" applyBorder="1" applyAlignment="1">
      <alignment horizontal="center" vertical="center"/>
    </xf>
    <xf numFmtId="49" fontId="0" fillId="0" borderId="13" xfId="0" applyNumberFormat="1" applyBorder="1" applyAlignment="1">
      <alignment horizontal="center" vertical="top"/>
    </xf>
    <xf numFmtId="49" fontId="0" fillId="0" borderId="14" xfId="0" applyNumberFormat="1" applyBorder="1" applyAlignment="1">
      <alignment horizontal="center" vertical="top"/>
    </xf>
    <xf numFmtId="0" fontId="27" fillId="7" borderId="43" xfId="0" applyFont="1" applyFill="1" applyBorder="1" applyAlignment="1">
      <alignment horizontal="center" vertical="top"/>
    </xf>
    <xf numFmtId="0" fontId="27" fillId="7" borderId="33" xfId="0" applyFont="1" applyFill="1" applyBorder="1" applyAlignment="1">
      <alignment horizontal="center" vertical="top"/>
    </xf>
    <xf numFmtId="0" fontId="19" fillId="6" borderId="4" xfId="0" applyFont="1" applyFill="1" applyBorder="1" applyAlignment="1">
      <alignment horizontal="center" vertical="center" wrapText="1"/>
    </xf>
    <xf numFmtId="0" fontId="19" fillId="6" borderId="11" xfId="0" applyFont="1" applyFill="1" applyBorder="1" applyAlignment="1">
      <alignment horizontal="center" vertical="center"/>
    </xf>
    <xf numFmtId="0" fontId="19" fillId="6" borderId="4" xfId="0" applyFont="1" applyFill="1" applyBorder="1" applyAlignment="1">
      <alignment horizontal="center" vertical="center"/>
    </xf>
    <xf numFmtId="0" fontId="19" fillId="5" borderId="4" xfId="0" applyFont="1" applyFill="1" applyBorder="1" applyAlignment="1">
      <alignment horizontal="center" vertical="center"/>
    </xf>
    <xf numFmtId="0" fontId="19" fillId="5" borderId="11" xfId="0" applyFont="1" applyFill="1" applyBorder="1" applyAlignment="1">
      <alignment horizontal="center" vertical="center"/>
    </xf>
    <xf numFmtId="49" fontId="0" fillId="0" borderId="15" xfId="0" applyNumberFormat="1" applyBorder="1" applyAlignment="1">
      <alignment horizontal="center" vertical="top"/>
    </xf>
    <xf numFmtId="0" fontId="27" fillId="7" borderId="63" xfId="0" applyFont="1" applyFill="1" applyBorder="1" applyAlignment="1">
      <alignment horizontal="center" vertical="top"/>
    </xf>
    <xf numFmtId="0" fontId="27" fillId="7" borderId="18" xfId="0" applyFont="1" applyFill="1" applyBorder="1" applyAlignment="1">
      <alignment horizontal="left" vertical="top" wrapText="1"/>
    </xf>
    <xf numFmtId="0" fontId="0" fillId="0" borderId="65" xfId="0" applyBorder="1" applyAlignment="1">
      <alignment horizontal="left" vertical="top" wrapText="1"/>
    </xf>
    <xf numFmtId="0" fontId="10" fillId="0" borderId="44" xfId="0" applyFont="1" applyBorder="1" applyAlignment="1">
      <alignment horizontal="left" vertical="top" wrapText="1"/>
    </xf>
    <xf numFmtId="0" fontId="10" fillId="0" borderId="58" xfId="0" applyFont="1" applyBorder="1" applyAlignment="1">
      <alignment horizontal="left" vertical="top" wrapText="1"/>
    </xf>
    <xf numFmtId="0" fontId="0" fillId="0" borderId="44" xfId="0" applyBorder="1" applyAlignment="1">
      <alignment horizontal="center" vertical="top"/>
    </xf>
    <xf numFmtId="0" fontId="0" fillId="0" borderId="58" xfId="0" applyBorder="1" applyAlignment="1">
      <alignment horizontal="center" vertical="top"/>
    </xf>
    <xf numFmtId="0" fontId="27" fillId="7" borderId="29" xfId="0" applyFont="1" applyFill="1" applyBorder="1" applyAlignment="1">
      <alignment horizontal="center" vertical="top"/>
    </xf>
    <xf numFmtId="0" fontId="27" fillId="7" borderId="34" xfId="0" applyFont="1" applyFill="1" applyBorder="1" applyAlignment="1">
      <alignment horizontal="left" vertical="top" wrapText="1"/>
    </xf>
    <xf numFmtId="0" fontId="14" fillId="3" borderId="36" xfId="0" applyFont="1" applyFill="1" applyBorder="1" applyAlignment="1">
      <alignment horizontal="center" vertical="center"/>
    </xf>
    <xf numFmtId="0" fontId="14" fillId="2" borderId="8" xfId="0" applyFont="1" applyFill="1" applyBorder="1" applyAlignment="1">
      <alignment horizontal="center" vertical="center"/>
    </xf>
    <xf numFmtId="0" fontId="19" fillId="5" borderId="80" xfId="0" applyFont="1" applyFill="1" applyBorder="1" applyAlignment="1">
      <alignment horizontal="center" vertical="center"/>
    </xf>
    <xf numFmtId="0" fontId="37" fillId="6" borderId="4" xfId="0" applyFont="1" applyFill="1" applyBorder="1" applyAlignment="1">
      <alignment horizontal="center" vertical="center"/>
    </xf>
    <xf numFmtId="0" fontId="14" fillId="6" borderId="4" xfId="0" applyFont="1" applyFill="1" applyBorder="1" applyAlignment="1">
      <alignment horizontal="center" vertical="center" wrapText="1"/>
    </xf>
    <xf numFmtId="49" fontId="0" fillId="0" borderId="81" xfId="0" applyNumberFormat="1" applyBorder="1" applyAlignment="1">
      <alignment horizontal="center" vertical="top"/>
    </xf>
    <xf numFmtId="0" fontId="27" fillId="7" borderId="34" xfId="0" applyFont="1" applyFill="1" applyBorder="1" applyAlignment="1">
      <alignment horizontal="center" vertical="top"/>
    </xf>
    <xf numFmtId="0" fontId="27" fillId="7" borderId="63" xfId="0" applyFont="1" applyFill="1" applyBorder="1" applyAlignment="1">
      <alignment horizontal="left" vertical="top" wrapText="1"/>
    </xf>
    <xf numFmtId="0" fontId="27" fillId="7" borderId="77" xfId="0" applyFont="1" applyFill="1" applyBorder="1" applyAlignment="1">
      <alignment horizontal="center" vertical="top"/>
    </xf>
    <xf numFmtId="0" fontId="27" fillId="7" borderId="74" xfId="0" applyFont="1" applyFill="1" applyBorder="1" applyAlignment="1">
      <alignment horizontal="center" vertical="top"/>
    </xf>
    <xf numFmtId="0" fontId="0" fillId="0" borderId="49" xfId="0" applyBorder="1" applyAlignment="1">
      <alignment horizontal="center" vertical="top"/>
    </xf>
    <xf numFmtId="0" fontId="0" fillId="0" borderId="50" xfId="0" applyBorder="1" applyAlignment="1">
      <alignment horizontal="center" vertical="top"/>
    </xf>
    <xf numFmtId="0" fontId="27" fillId="7" borderId="57" xfId="0" applyFont="1" applyFill="1" applyBorder="1" applyAlignment="1">
      <alignment horizontal="left" vertical="top" wrapText="1"/>
    </xf>
    <xf numFmtId="0" fontId="27" fillId="7" borderId="65" xfId="0" applyFont="1" applyFill="1" applyBorder="1" applyAlignment="1">
      <alignment horizontal="left" vertical="top" wrapText="1"/>
    </xf>
    <xf numFmtId="0" fontId="27" fillId="7" borderId="82" xfId="0" applyFont="1" applyFill="1" applyBorder="1" applyAlignment="1">
      <alignment horizontal="center" vertical="top"/>
    </xf>
    <xf numFmtId="0" fontId="27" fillId="7" borderId="93" xfId="0" applyFont="1" applyFill="1" applyBorder="1" applyAlignment="1">
      <alignment horizontal="center" vertical="top"/>
    </xf>
    <xf numFmtId="0" fontId="0" fillId="2" borderId="5" xfId="0" applyFill="1" applyBorder="1" applyAlignment="1">
      <alignment horizontal="center" vertical="center"/>
    </xf>
    <xf numFmtId="0" fontId="14" fillId="3" borderId="8" xfId="0" applyFont="1" applyFill="1" applyBorder="1" applyAlignment="1">
      <alignment horizontal="center" vertical="center"/>
    </xf>
    <xf numFmtId="0" fontId="27" fillId="7" borderId="32" xfId="0" applyFont="1" applyFill="1" applyBorder="1" applyAlignment="1">
      <alignment horizontal="center" vertical="top"/>
    </xf>
    <xf numFmtId="0" fontId="27" fillId="7" borderId="55" xfId="0" applyFont="1" applyFill="1" applyBorder="1" applyAlignment="1">
      <alignment horizontal="center" vertical="top"/>
    </xf>
    <xf numFmtId="49" fontId="0" fillId="0" borderId="106" xfId="0" applyNumberFormat="1" applyBorder="1" applyAlignment="1">
      <alignment horizontal="center" vertical="top"/>
    </xf>
    <xf numFmtId="49" fontId="0" fillId="0" borderId="107" xfId="0" applyNumberFormat="1" applyBorder="1" applyAlignment="1">
      <alignment horizontal="center" vertical="top"/>
    </xf>
    <xf numFmtId="49" fontId="0" fillId="0" borderId="44" xfId="0" applyNumberFormat="1" applyBorder="1" applyAlignment="1">
      <alignment horizontal="center" vertical="top"/>
    </xf>
    <xf numFmtId="49" fontId="0" fillId="0" borderId="58" xfId="0" applyNumberFormat="1" applyBorder="1" applyAlignment="1">
      <alignment horizontal="center" vertical="top"/>
    </xf>
    <xf numFmtId="0" fontId="9" fillId="0" borderId="102" xfId="0" applyFont="1" applyBorder="1" applyAlignment="1">
      <alignment horizontal="center" vertical="top" wrapText="1"/>
    </xf>
    <xf numFmtId="0" fontId="9" fillId="0" borderId="58" xfId="0" applyFont="1" applyBorder="1" applyAlignment="1">
      <alignment horizontal="center" vertical="top" wrapText="1"/>
    </xf>
    <xf numFmtId="0" fontId="2" fillId="7" borderId="98" xfId="0" applyFont="1" applyFill="1" applyBorder="1" applyAlignment="1">
      <alignment horizontal="left" vertical="top" wrapText="1"/>
    </xf>
    <xf numFmtId="0" fontId="5" fillId="7" borderId="0" xfId="0" applyFont="1" applyFill="1" applyBorder="1" applyAlignment="1">
      <alignment horizontal="left" vertical="top" wrapText="1"/>
    </xf>
    <xf numFmtId="0" fontId="5" fillId="7" borderId="22" xfId="0" applyFont="1" applyFill="1" applyBorder="1" applyAlignment="1">
      <alignment horizontal="left" vertical="top" wrapText="1"/>
    </xf>
    <xf numFmtId="0" fontId="27" fillId="7" borderId="18" xfId="0" applyFont="1" applyFill="1" applyBorder="1" applyAlignment="1">
      <alignment horizontal="center" vertical="top"/>
    </xf>
    <xf numFmtId="0" fontId="4" fillId="0" borderId="18" xfId="0" applyFont="1" applyBorder="1" applyAlignment="1">
      <alignment horizontal="left" vertical="top" wrapText="1"/>
    </xf>
    <xf numFmtId="9" fontId="0" fillId="0" borderId="18" xfId="0" applyNumberFormat="1" applyBorder="1" applyAlignment="1">
      <alignment horizontal="center" vertical="top" wrapText="1"/>
    </xf>
    <xf numFmtId="164" fontId="0" fillId="0" borderId="18" xfId="1" applyNumberFormat="1" applyFont="1" applyBorder="1" applyAlignment="1">
      <alignment horizontal="center" vertical="top"/>
    </xf>
    <xf numFmtId="0" fontId="17" fillId="2" borderId="52" xfId="0" applyFont="1" applyFill="1" applyBorder="1" applyAlignment="1">
      <alignment horizontal="center" vertical="center"/>
    </xf>
    <xf numFmtId="49" fontId="0" fillId="0" borderId="18" xfId="0" applyNumberFormat="1" applyBorder="1" applyAlignment="1">
      <alignment horizontal="center" vertical="top"/>
    </xf>
    <xf numFmtId="0" fontId="0" fillId="7" borderId="18" xfId="0" applyFill="1" applyBorder="1" applyAlignment="1">
      <alignment horizontal="center" vertical="top" wrapText="1"/>
    </xf>
    <xf numFmtId="0" fontId="0" fillId="0" borderId="18" xfId="0" applyBorder="1" applyAlignment="1">
      <alignment vertical="top" wrapText="1"/>
    </xf>
    <xf numFmtId="0" fontId="14" fillId="3" borderId="17" xfId="0" applyFont="1" applyFill="1" applyBorder="1" applyAlignment="1">
      <alignment horizontal="center" vertical="center"/>
    </xf>
    <xf numFmtId="0" fontId="27" fillId="7" borderId="0" xfId="0" applyFont="1" applyFill="1" applyBorder="1" applyAlignment="1">
      <alignment horizontal="center" vertical="top"/>
    </xf>
    <xf numFmtId="0" fontId="27" fillId="7" borderId="68" xfId="0" applyFont="1" applyFill="1" applyBorder="1" applyAlignment="1">
      <alignment horizontal="center" vertical="top"/>
    </xf>
    <xf numFmtId="49" fontId="0" fillId="0" borderId="53" xfId="0" applyNumberFormat="1" applyBorder="1" applyAlignment="1">
      <alignment horizontal="center" vertical="top"/>
    </xf>
    <xf numFmtId="49" fontId="0" fillId="0" borderId="54" xfId="0" applyNumberFormat="1" applyBorder="1" applyAlignment="1">
      <alignment horizontal="center" vertical="top"/>
    </xf>
    <xf numFmtId="0" fontId="27" fillId="7" borderId="61" xfId="0" applyFont="1" applyFill="1" applyBorder="1" applyAlignment="1">
      <alignment horizontal="center" vertical="top"/>
    </xf>
    <xf numFmtId="0" fontId="27" fillId="7" borderId="75" xfId="0" applyFont="1" applyFill="1" applyBorder="1" applyAlignment="1">
      <alignment horizontal="center" vertical="top"/>
    </xf>
    <xf numFmtId="0" fontId="27" fillId="7" borderId="62" xfId="0" applyFont="1" applyFill="1" applyBorder="1" applyAlignment="1">
      <alignment horizontal="center" vertical="top"/>
    </xf>
    <xf numFmtId="0" fontId="27" fillId="7" borderId="71" xfId="0" applyFont="1" applyFill="1" applyBorder="1" applyAlignment="1">
      <alignment horizontal="center" vertical="top"/>
    </xf>
    <xf numFmtId="0" fontId="27" fillId="7" borderId="69" xfId="0" applyFont="1" applyFill="1" applyBorder="1" applyAlignment="1">
      <alignment horizontal="center" vertical="top"/>
    </xf>
    <xf numFmtId="0" fontId="27" fillId="7" borderId="69" xfId="0" applyFont="1" applyFill="1" applyBorder="1" applyAlignment="1">
      <alignment horizontal="left" vertical="top" wrapText="1"/>
    </xf>
    <xf numFmtId="0" fontId="27" fillId="7" borderId="22" xfId="0" applyFont="1" applyFill="1" applyBorder="1" applyAlignment="1">
      <alignment horizontal="center" vertical="top"/>
    </xf>
    <xf numFmtId="0" fontId="27" fillId="7" borderId="73" xfId="0" applyFont="1" applyFill="1" applyBorder="1" applyAlignment="1">
      <alignment horizontal="center" vertical="top"/>
    </xf>
    <xf numFmtId="0" fontId="9" fillId="0" borderId="18" xfId="0" applyFont="1" applyBorder="1" applyAlignment="1">
      <alignment horizontal="left" vertical="top" wrapText="1"/>
    </xf>
    <xf numFmtId="0" fontId="0" fillId="0" borderId="18" xfId="0" applyBorder="1" applyAlignment="1">
      <alignment horizontal="left" vertical="top" wrapText="1"/>
    </xf>
    <xf numFmtId="49" fontId="0" fillId="0" borderId="108" xfId="0" applyNumberFormat="1" applyBorder="1" applyAlignment="1">
      <alignment horizontal="center" vertical="top"/>
    </xf>
    <xf numFmtId="49" fontId="0" fillId="0" borderId="25" xfId="0" applyNumberFormat="1" applyBorder="1" applyAlignment="1">
      <alignment horizontal="center" vertical="top"/>
    </xf>
    <xf numFmtId="49" fontId="0" fillId="0" borderId="99" xfId="0" applyNumberFormat="1" applyBorder="1" applyAlignment="1">
      <alignment horizontal="center" vertical="top"/>
    </xf>
    <xf numFmtId="0" fontId="27" fillId="7" borderId="72" xfId="0" applyFont="1" applyFill="1" applyBorder="1" applyAlignment="1">
      <alignment horizontal="center" vertical="top"/>
    </xf>
    <xf numFmtId="0" fontId="14" fillId="2" borderId="13" xfId="0" applyFont="1" applyFill="1" applyBorder="1" applyAlignment="1">
      <alignment horizontal="center" vertical="center"/>
    </xf>
    <xf numFmtId="0" fontId="14" fillId="2" borderId="22" xfId="0" applyFont="1" applyFill="1" applyBorder="1" applyAlignment="1">
      <alignment horizontal="center" vertical="center"/>
    </xf>
    <xf numFmtId="0" fontId="14" fillId="2" borderId="14" xfId="0" applyFont="1" applyFill="1" applyBorder="1" applyAlignment="1">
      <alignment horizontal="center" vertical="center"/>
    </xf>
    <xf numFmtId="49" fontId="0" fillId="0" borderId="100" xfId="0" applyNumberFormat="1" applyBorder="1" applyAlignment="1">
      <alignment horizontal="center" vertical="top"/>
    </xf>
    <xf numFmtId="49" fontId="0" fillId="0" borderId="101" xfId="0" applyNumberFormat="1" applyBorder="1" applyAlignment="1">
      <alignment horizontal="center" vertical="top"/>
    </xf>
    <xf numFmtId="0" fontId="0" fillId="4" borderId="6" xfId="0" applyFill="1" applyBorder="1" applyAlignment="1">
      <alignment horizontal="center"/>
    </xf>
    <xf numFmtId="0" fontId="0" fillId="4" borderId="7"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49" fontId="0" fillId="0" borderId="112" xfId="0" applyNumberFormat="1" applyBorder="1" applyAlignment="1">
      <alignment horizontal="center" vertical="top"/>
    </xf>
    <xf numFmtId="49" fontId="0" fillId="0" borderId="113" xfId="0" applyNumberFormat="1" applyBorder="1" applyAlignment="1">
      <alignment horizontal="center" vertical="top"/>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14" fillId="6" borderId="96" xfId="0" applyFont="1" applyFill="1" applyBorder="1" applyAlignment="1">
      <alignment horizontal="center" vertical="center" wrapText="1"/>
    </xf>
    <xf numFmtId="0" fontId="14" fillId="6" borderId="97" xfId="0" applyFont="1" applyFill="1" applyBorder="1" applyAlignment="1">
      <alignment horizontal="center" vertical="center" wrapText="1"/>
    </xf>
    <xf numFmtId="49" fontId="0" fillId="0" borderId="86" xfId="0" applyNumberFormat="1" applyBorder="1" applyAlignment="1">
      <alignment horizontal="center" vertical="top"/>
    </xf>
    <xf numFmtId="49" fontId="0" fillId="0" borderId="56" xfId="0" applyNumberFormat="1" applyBorder="1" applyAlignment="1">
      <alignment horizontal="center" vertical="top"/>
    </xf>
    <xf numFmtId="0" fontId="36" fillId="6" borderId="44" xfId="0" applyFont="1" applyFill="1" applyBorder="1" applyAlignment="1">
      <alignment horizontal="center" vertical="center" wrapText="1"/>
    </xf>
    <xf numFmtId="0" fontId="36" fillId="6" borderId="58" xfId="0" applyFont="1" applyFill="1" applyBorder="1" applyAlignment="1">
      <alignment horizontal="center" vertical="center" wrapText="1"/>
    </xf>
    <xf numFmtId="49" fontId="0" fillId="0" borderId="91" xfId="0" applyNumberFormat="1" applyBorder="1" applyAlignment="1">
      <alignment horizontal="center" vertical="top"/>
    </xf>
    <xf numFmtId="49" fontId="0" fillId="0" borderId="92" xfId="0" applyNumberFormat="1" applyBorder="1" applyAlignment="1">
      <alignment horizontal="center" vertical="top"/>
    </xf>
    <xf numFmtId="49" fontId="0" fillId="0" borderId="59" xfId="0" applyNumberFormat="1" applyBorder="1" applyAlignment="1">
      <alignment horizontal="center" vertical="top"/>
    </xf>
    <xf numFmtId="49" fontId="0" fillId="0" borderId="60" xfId="0" applyNumberFormat="1" applyBorder="1" applyAlignment="1">
      <alignment horizontal="center" vertical="top"/>
    </xf>
    <xf numFmtId="0" fontId="0" fillId="7" borderId="26" xfId="0" applyFill="1" applyBorder="1" applyAlignment="1">
      <alignment horizontal="center" vertical="top" wrapText="1"/>
    </xf>
    <xf numFmtId="0" fontId="0" fillId="7" borderId="27" xfId="0" applyFill="1" applyBorder="1" applyAlignment="1">
      <alignment horizontal="center" vertical="top" wrapText="1"/>
    </xf>
    <xf numFmtId="0" fontId="0" fillId="7" borderId="34" xfId="0" applyFill="1" applyBorder="1" applyAlignment="1">
      <alignment horizontal="center" vertical="top" wrapText="1"/>
    </xf>
    <xf numFmtId="0" fontId="0" fillId="0" borderId="26" xfId="0" applyBorder="1" applyAlignment="1">
      <alignment horizontal="left" vertical="top" wrapText="1"/>
    </xf>
    <xf numFmtId="0" fontId="0" fillId="0" borderId="27" xfId="0" applyBorder="1" applyAlignment="1">
      <alignment horizontal="left" vertical="top" wrapText="1"/>
    </xf>
    <xf numFmtId="0" fontId="0" fillId="0" borderId="34" xfId="0" applyBorder="1" applyAlignment="1">
      <alignment horizontal="left" vertical="top" wrapText="1"/>
    </xf>
    <xf numFmtId="0" fontId="19" fillId="5" borderId="94" xfId="0" applyFont="1" applyFill="1" applyBorder="1" applyAlignment="1">
      <alignment horizontal="center" vertical="center"/>
    </xf>
    <xf numFmtId="0" fontId="19" fillId="5" borderId="95" xfId="0" applyFont="1" applyFill="1" applyBorder="1" applyAlignment="1">
      <alignment horizontal="center" vertical="center"/>
    </xf>
    <xf numFmtId="49" fontId="0" fillId="0" borderId="35" xfId="0" applyNumberFormat="1" applyBorder="1" applyAlignment="1">
      <alignment horizontal="center" vertical="top"/>
    </xf>
    <xf numFmtId="0" fontId="0" fillId="0" borderId="32" xfId="0" applyBorder="1" applyAlignment="1">
      <alignment horizontal="left" vertical="top" wrapText="1"/>
    </xf>
    <xf numFmtId="0" fontId="0" fillId="0" borderId="67" xfId="0" applyBorder="1" applyAlignment="1">
      <alignment horizontal="left" vertical="top" wrapText="1"/>
    </xf>
    <xf numFmtId="0" fontId="0" fillId="0" borderId="85" xfId="0" applyBorder="1" applyAlignment="1">
      <alignment horizontal="left" vertical="top" wrapText="1"/>
    </xf>
    <xf numFmtId="49" fontId="0" fillId="0" borderId="32" xfId="0" applyNumberFormat="1" applyBorder="1" applyAlignment="1">
      <alignment horizontal="center" vertical="top"/>
    </xf>
    <xf numFmtId="49" fontId="0" fillId="0" borderId="55" xfId="0" applyNumberFormat="1" applyBorder="1" applyAlignment="1">
      <alignment horizontal="center" vertical="top"/>
    </xf>
    <xf numFmtId="0" fontId="0" fillId="0" borderId="35" xfId="0" applyBorder="1" applyAlignment="1">
      <alignment horizontal="left" vertical="top" wrapText="1"/>
    </xf>
    <xf numFmtId="49" fontId="0" fillId="0" borderId="76" xfId="0" applyNumberFormat="1" applyBorder="1" applyAlignment="1">
      <alignment horizontal="center" vertical="top"/>
    </xf>
    <xf numFmtId="49" fontId="0" fillId="0" borderId="82" xfId="0" applyNumberFormat="1" applyBorder="1" applyAlignment="1">
      <alignment horizontal="center" vertical="top"/>
    </xf>
    <xf numFmtId="49" fontId="0" fillId="0" borderId="83" xfId="0" applyNumberFormat="1" applyBorder="1" applyAlignment="1">
      <alignment horizontal="center" vertical="top"/>
    </xf>
    <xf numFmtId="0" fontId="14" fillId="2" borderId="6" xfId="0" applyFont="1" applyFill="1" applyBorder="1" applyAlignment="1">
      <alignment horizontal="center" vertical="center"/>
    </xf>
    <xf numFmtId="0" fontId="14" fillId="2" borderId="20" xfId="0" applyFont="1" applyFill="1" applyBorder="1" applyAlignment="1">
      <alignment horizontal="center" vertical="center"/>
    </xf>
    <xf numFmtId="0" fontId="27" fillId="7" borderId="66" xfId="0" applyFont="1" applyFill="1" applyBorder="1" applyAlignment="1">
      <alignment horizontal="left" vertical="top" wrapText="1"/>
    </xf>
    <xf numFmtId="0" fontId="27" fillId="7" borderId="67" xfId="0" applyFont="1" applyFill="1" applyBorder="1" applyAlignment="1">
      <alignment horizontal="left" vertical="top" wrapText="1"/>
    </xf>
    <xf numFmtId="0" fontId="27" fillId="7" borderId="35" xfId="0" applyFont="1" applyFill="1" applyBorder="1" applyAlignment="1">
      <alignment horizontal="center" vertical="top"/>
    </xf>
    <xf numFmtId="0" fontId="27" fillId="7" borderId="83" xfId="0" applyFont="1" applyFill="1" applyBorder="1" applyAlignment="1">
      <alignment horizontal="center" vertical="top"/>
    </xf>
    <xf numFmtId="49" fontId="0" fillId="0" borderId="31" xfId="0" applyNumberFormat="1" applyBorder="1" applyAlignment="1">
      <alignment horizontal="center" vertical="top"/>
    </xf>
    <xf numFmtId="49" fontId="0" fillId="0" borderId="29" xfId="0" applyNumberFormat="1" applyBorder="1" applyAlignment="1">
      <alignment horizontal="center" vertical="top"/>
    </xf>
    <xf numFmtId="49" fontId="0" fillId="0" borderId="33" xfId="0" applyNumberFormat="1" applyBorder="1" applyAlignment="1">
      <alignment horizontal="center" vertical="top"/>
    </xf>
    <xf numFmtId="0" fontId="14" fillId="6" borderId="11" xfId="0" applyFont="1" applyFill="1" applyBorder="1" applyAlignment="1">
      <alignment horizontal="center" vertical="center" wrapText="1"/>
    </xf>
    <xf numFmtId="0" fontId="14" fillId="6" borderId="90" xfId="0" applyFont="1" applyFill="1" applyBorder="1" applyAlignment="1">
      <alignment horizontal="center" vertical="center" wrapText="1"/>
    </xf>
  </cellXfs>
  <cellStyles count="3">
    <cellStyle name="Normal" xfId="0" builtinId="0"/>
    <cellStyle name="Normal 2" xfId="2"/>
    <cellStyle name="Percent" xfId="1" builtinId="5"/>
  </cellStyles>
  <dxfs count="0"/>
  <tableStyles count="0" defaultTableStyle="TableStyleMedium2" defaultPivotStyle="PivotStyleLight16"/>
  <colors>
    <mruColors>
      <color rgb="FFC8C1A0"/>
      <color rgb="FFEEECE2"/>
      <color rgb="FF99FF99"/>
      <color rgb="FF66FF66"/>
      <color rgb="FF33CC33"/>
      <color rgb="FF008000"/>
      <color rgb="FF003300"/>
      <color rgb="FF99CC00"/>
      <color rgb="FF99FF66"/>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fitToPage="1"/>
  </sheetPr>
  <dimension ref="A1:N83"/>
  <sheetViews>
    <sheetView showGridLines="0" topLeftCell="A21" zoomScale="80" zoomScaleNormal="80" workbookViewId="0">
      <selection activeCell="I20" sqref="I20"/>
    </sheetView>
  </sheetViews>
  <sheetFormatPr defaultRowHeight="15" x14ac:dyDescent="0.25"/>
  <cols>
    <col min="1" max="1" width="5.5703125" customWidth="1"/>
    <col min="2" max="2" width="36.5703125" style="4" customWidth="1"/>
    <col min="3" max="3" width="2.5703125" style="4" customWidth="1"/>
    <col min="4" max="4" width="3.5703125" style="2" customWidth="1"/>
    <col min="5" max="5" width="26.42578125" customWidth="1"/>
    <col min="6" max="6" width="15.5703125" customWidth="1"/>
    <col min="7" max="7" width="12.140625" customWidth="1"/>
    <col min="8" max="8" width="11.5703125" customWidth="1"/>
    <col min="9" max="9" width="13.42578125" customWidth="1"/>
    <col min="10" max="10" width="12.5703125" customWidth="1"/>
    <col min="11" max="11" width="14.5703125" customWidth="1"/>
    <col min="12" max="12" width="49.5703125" customWidth="1"/>
  </cols>
  <sheetData>
    <row r="1" spans="1:14" ht="15" customHeight="1" x14ac:dyDescent="0.25"/>
    <row r="2" spans="1:14" ht="15" customHeight="1" x14ac:dyDescent="0.3">
      <c r="A2" s="7" t="s">
        <v>0</v>
      </c>
    </row>
    <row r="3" spans="1:14" ht="15" customHeight="1" x14ac:dyDescent="0.3">
      <c r="A3" s="7" t="s">
        <v>1</v>
      </c>
    </row>
    <row r="4" spans="1:14" ht="15" customHeight="1" x14ac:dyDescent="0.25"/>
    <row r="5" spans="1:14" ht="15" customHeight="1" x14ac:dyDescent="0.25"/>
    <row r="6" spans="1:14" ht="15" customHeight="1" x14ac:dyDescent="0.25">
      <c r="A6" s="330" t="s">
        <v>2</v>
      </c>
      <c r="B6" s="330"/>
      <c r="C6" s="12" t="s">
        <v>34</v>
      </c>
      <c r="D6" s="13"/>
      <c r="E6" s="14"/>
    </row>
    <row r="7" spans="1:14" ht="15" customHeight="1" x14ac:dyDescent="0.25">
      <c r="A7" s="330" t="s">
        <v>5</v>
      </c>
      <c r="B7" s="330"/>
      <c r="C7" s="12" t="s">
        <v>34</v>
      </c>
      <c r="D7" s="13"/>
      <c r="E7" s="14"/>
    </row>
    <row r="8" spans="1:14" ht="15" customHeight="1" x14ac:dyDescent="0.25">
      <c r="A8" s="330" t="s">
        <v>6</v>
      </c>
      <c r="B8" s="330"/>
      <c r="C8" s="12" t="s">
        <v>34</v>
      </c>
      <c r="D8" s="13"/>
      <c r="E8" s="14"/>
    </row>
    <row r="9" spans="1:14" ht="15" customHeight="1" x14ac:dyDescent="0.25">
      <c r="A9" s="330" t="s">
        <v>7</v>
      </c>
      <c r="B9" s="330"/>
      <c r="C9" s="12" t="s">
        <v>34</v>
      </c>
      <c r="D9" s="13"/>
      <c r="E9" s="14"/>
    </row>
    <row r="10" spans="1:14" ht="15" customHeight="1" x14ac:dyDescent="0.25">
      <c r="A10" s="330" t="s">
        <v>3</v>
      </c>
      <c r="B10" s="330"/>
      <c r="C10" s="12" t="s">
        <v>34</v>
      </c>
      <c r="D10" s="13" t="s">
        <v>158</v>
      </c>
      <c r="E10" s="14"/>
    </row>
    <row r="11" spans="1:14" ht="15" customHeight="1" x14ac:dyDescent="0.25">
      <c r="A11" s="330" t="s">
        <v>4</v>
      </c>
      <c r="B11" s="330"/>
      <c r="C11" s="12" t="s">
        <v>34</v>
      </c>
      <c r="D11" s="13" t="s">
        <v>52</v>
      </c>
      <c r="E11" s="14"/>
    </row>
    <row r="12" spans="1:14" ht="15" customHeight="1" x14ac:dyDescent="0.25">
      <c r="C12" s="2"/>
    </row>
    <row r="13" spans="1:14" ht="15" customHeight="1" x14ac:dyDescent="0.25"/>
    <row r="14" spans="1:14" ht="15" customHeight="1" x14ac:dyDescent="0.25">
      <c r="A14" s="10" t="s">
        <v>8</v>
      </c>
    </row>
    <row r="15" spans="1:14" ht="45" x14ac:dyDescent="0.25">
      <c r="A15" s="331" t="s">
        <v>14</v>
      </c>
      <c r="B15" s="331"/>
      <c r="C15" s="331" t="s">
        <v>46</v>
      </c>
      <c r="D15" s="331"/>
      <c r="E15" s="331"/>
      <c r="F15" s="21" t="s">
        <v>9</v>
      </c>
      <c r="G15" s="21" t="s">
        <v>10</v>
      </c>
      <c r="H15" s="21" t="s">
        <v>11</v>
      </c>
      <c r="I15" s="21" t="s">
        <v>12</v>
      </c>
      <c r="J15" s="21" t="s">
        <v>13</v>
      </c>
      <c r="K15" s="5" t="s">
        <v>40</v>
      </c>
      <c r="L15" s="40" t="s">
        <v>47</v>
      </c>
      <c r="M15" s="1"/>
      <c r="N15" s="1"/>
    </row>
    <row r="16" spans="1:14" ht="14.1" customHeight="1" x14ac:dyDescent="0.25">
      <c r="A16" s="332" t="s">
        <v>15</v>
      </c>
      <c r="B16" s="332"/>
      <c r="C16" s="332" t="s">
        <v>16</v>
      </c>
      <c r="D16" s="332"/>
      <c r="E16" s="332"/>
      <c r="F16" s="22" t="s">
        <v>17</v>
      </c>
      <c r="G16" s="22" t="s">
        <v>18</v>
      </c>
      <c r="H16" s="22" t="s">
        <v>19</v>
      </c>
      <c r="I16" s="22" t="s">
        <v>20</v>
      </c>
      <c r="J16" s="22" t="s">
        <v>21</v>
      </c>
      <c r="K16" s="22" t="s">
        <v>22</v>
      </c>
      <c r="L16" s="41" t="s">
        <v>23</v>
      </c>
    </row>
    <row r="17" spans="1:13" ht="41.25" customHeight="1" x14ac:dyDescent="0.25">
      <c r="A17" s="46">
        <v>1</v>
      </c>
      <c r="B17" s="25" t="s">
        <v>39</v>
      </c>
      <c r="C17" s="333" t="s">
        <v>24</v>
      </c>
      <c r="D17" s="333"/>
      <c r="E17" s="47" t="s">
        <v>50</v>
      </c>
      <c r="F17" s="51" t="s">
        <v>43</v>
      </c>
      <c r="G17" s="36" t="s">
        <v>80</v>
      </c>
      <c r="H17" s="38">
        <v>0.05</v>
      </c>
      <c r="I17" s="36"/>
      <c r="J17" s="36"/>
      <c r="K17" s="36"/>
      <c r="L17" s="120" t="s">
        <v>83</v>
      </c>
    </row>
    <row r="18" spans="1:13" ht="53.25" customHeight="1" x14ac:dyDescent="0.25">
      <c r="A18" s="71">
        <v>2</v>
      </c>
      <c r="B18" s="72" t="s">
        <v>64</v>
      </c>
      <c r="C18" s="333" t="s">
        <v>25</v>
      </c>
      <c r="D18" s="333"/>
      <c r="E18" s="160" t="s">
        <v>82</v>
      </c>
      <c r="F18" s="28" t="s">
        <v>44</v>
      </c>
      <c r="G18" s="73" t="s">
        <v>65</v>
      </c>
      <c r="H18" s="91">
        <v>0.1</v>
      </c>
      <c r="I18" s="73"/>
      <c r="J18" s="73"/>
      <c r="K18" s="73"/>
      <c r="L18" s="74" t="s">
        <v>168</v>
      </c>
    </row>
    <row r="19" spans="1:13" ht="42.75" customHeight="1" x14ac:dyDescent="0.25">
      <c r="A19" s="45">
        <v>3</v>
      </c>
      <c r="B19" s="25" t="s">
        <v>75</v>
      </c>
      <c r="C19" s="333" t="s">
        <v>26</v>
      </c>
      <c r="D19" s="333"/>
      <c r="E19" s="154" t="s">
        <v>81</v>
      </c>
      <c r="F19" s="28" t="s">
        <v>159</v>
      </c>
      <c r="G19" s="92">
        <v>3.8</v>
      </c>
      <c r="H19" s="93">
        <v>0.05</v>
      </c>
      <c r="I19" s="92"/>
      <c r="J19" s="92"/>
      <c r="K19" s="92"/>
      <c r="L19" s="25" t="s">
        <v>84</v>
      </c>
    </row>
    <row r="20" spans="1:13" ht="30" customHeight="1" x14ac:dyDescent="0.25">
      <c r="A20" s="24"/>
      <c r="B20" s="25"/>
      <c r="C20" s="333"/>
      <c r="D20" s="333"/>
      <c r="E20" s="25"/>
      <c r="F20" s="28"/>
      <c r="G20" s="24"/>
      <c r="H20" s="89"/>
      <c r="I20" s="90"/>
      <c r="J20" s="90"/>
      <c r="K20" s="87"/>
      <c r="L20" s="86"/>
    </row>
    <row r="21" spans="1:13" ht="25.35" customHeight="1" x14ac:dyDescent="0.25">
      <c r="A21" s="334" t="s">
        <v>33</v>
      </c>
      <c r="B21" s="334"/>
      <c r="C21" s="334"/>
      <c r="D21" s="334"/>
      <c r="E21" s="334"/>
      <c r="F21" s="334"/>
      <c r="G21" s="334"/>
      <c r="H21" s="69">
        <f>SUM(H17:H20)</f>
        <v>0.2</v>
      </c>
      <c r="I21" s="329"/>
      <c r="J21" s="329"/>
      <c r="K21" s="88">
        <f>SUM(K17:K20)</f>
        <v>0</v>
      </c>
      <c r="L21" s="30"/>
    </row>
    <row r="22" spans="1:13" ht="15" customHeight="1" x14ac:dyDescent="0.25">
      <c r="A22" s="2"/>
      <c r="D22" s="3"/>
      <c r="E22" s="23">
        <f>COUNTA(E17:E20)</f>
        <v>3</v>
      </c>
    </row>
    <row r="23" spans="1:13" ht="15" customHeight="1" x14ac:dyDescent="0.25">
      <c r="A23" s="2"/>
      <c r="D23" s="3"/>
    </row>
    <row r="24" spans="1:13" ht="15" customHeight="1" x14ac:dyDescent="0.25">
      <c r="A24" s="9" t="s">
        <v>30</v>
      </c>
      <c r="D24" s="3"/>
    </row>
    <row r="25" spans="1:13" ht="50.1" customHeight="1" x14ac:dyDescent="0.25">
      <c r="A25" s="352" t="s">
        <v>31</v>
      </c>
      <c r="B25" s="353"/>
      <c r="C25" s="353" t="s">
        <v>46</v>
      </c>
      <c r="D25" s="353"/>
      <c r="E25" s="353"/>
      <c r="F25" s="20" t="s">
        <v>9</v>
      </c>
      <c r="G25" s="20" t="s">
        <v>10</v>
      </c>
      <c r="H25" s="20" t="s">
        <v>11</v>
      </c>
      <c r="I25" s="20" t="s">
        <v>12</v>
      </c>
      <c r="J25" s="20" t="s">
        <v>13</v>
      </c>
      <c r="K25" s="19" t="s">
        <v>41</v>
      </c>
      <c r="L25" s="19" t="s">
        <v>48</v>
      </c>
    </row>
    <row r="26" spans="1:13" s="6" customFormat="1" ht="14.1" customHeight="1" x14ac:dyDescent="0.2">
      <c r="A26" s="335" t="s">
        <v>15</v>
      </c>
      <c r="B26" s="335"/>
      <c r="C26" s="336" t="s">
        <v>16</v>
      </c>
      <c r="D26" s="336"/>
      <c r="E26" s="336"/>
      <c r="F26" s="18" t="s">
        <v>17</v>
      </c>
      <c r="G26" s="18" t="s">
        <v>18</v>
      </c>
      <c r="H26" s="18" t="s">
        <v>19</v>
      </c>
      <c r="I26" s="18" t="s">
        <v>20</v>
      </c>
      <c r="J26" s="18" t="s">
        <v>21</v>
      </c>
      <c r="K26" s="18" t="s">
        <v>22</v>
      </c>
      <c r="L26" s="18" t="s">
        <v>23</v>
      </c>
    </row>
    <row r="27" spans="1:13" s="6" customFormat="1" ht="75.75" customHeight="1" x14ac:dyDescent="0.2">
      <c r="A27" s="342">
        <v>4</v>
      </c>
      <c r="B27" s="340" t="s">
        <v>73</v>
      </c>
      <c r="C27" s="337" t="s">
        <v>27</v>
      </c>
      <c r="D27" s="338"/>
      <c r="E27" s="100" t="s">
        <v>120</v>
      </c>
      <c r="F27" s="118" t="s">
        <v>43</v>
      </c>
      <c r="G27" s="155">
        <v>1</v>
      </c>
      <c r="H27" s="93">
        <v>0.1</v>
      </c>
      <c r="I27" s="95"/>
      <c r="J27" s="94"/>
      <c r="K27" s="97"/>
      <c r="L27" s="104" t="s">
        <v>121</v>
      </c>
      <c r="M27" s="75"/>
    </row>
    <row r="28" spans="1:13" s="6" customFormat="1" ht="82.5" customHeight="1" x14ac:dyDescent="0.2">
      <c r="A28" s="343"/>
      <c r="B28" s="341"/>
      <c r="C28" s="356" t="s">
        <v>49</v>
      </c>
      <c r="D28" s="357"/>
      <c r="E28" s="204" t="s">
        <v>122</v>
      </c>
      <c r="F28" s="117" t="s">
        <v>43</v>
      </c>
      <c r="G28" s="156">
        <v>1</v>
      </c>
      <c r="H28" s="93">
        <v>0.1</v>
      </c>
      <c r="I28" s="101"/>
      <c r="J28" s="101"/>
      <c r="K28" s="101"/>
      <c r="L28" s="114" t="s">
        <v>124</v>
      </c>
      <c r="M28" s="96"/>
    </row>
    <row r="29" spans="1:13" ht="66" customHeight="1" x14ac:dyDescent="0.25">
      <c r="A29" s="159">
        <v>5</v>
      </c>
      <c r="B29" s="158" t="s">
        <v>106</v>
      </c>
      <c r="C29" s="339" t="s">
        <v>28</v>
      </c>
      <c r="D29" s="339"/>
      <c r="E29" s="220" t="s">
        <v>123</v>
      </c>
      <c r="F29" s="98" t="s">
        <v>43</v>
      </c>
      <c r="G29" s="99">
        <v>1</v>
      </c>
      <c r="H29" s="93">
        <v>0.2</v>
      </c>
      <c r="I29" s="98"/>
      <c r="J29" s="98"/>
      <c r="K29" s="98"/>
      <c r="L29" s="63" t="s">
        <v>136</v>
      </c>
    </row>
    <row r="30" spans="1:13" ht="96.75" customHeight="1" x14ac:dyDescent="0.25">
      <c r="A30" s="350">
        <v>6</v>
      </c>
      <c r="B30" s="351" t="s">
        <v>74</v>
      </c>
      <c r="C30" s="354" t="s">
        <v>29</v>
      </c>
      <c r="D30" s="355"/>
      <c r="E30" s="192" t="s">
        <v>104</v>
      </c>
      <c r="F30" s="36" t="s">
        <v>43</v>
      </c>
      <c r="G30" s="54">
        <v>1</v>
      </c>
      <c r="H30" s="93">
        <v>0.1</v>
      </c>
      <c r="I30" s="161"/>
      <c r="J30" s="120"/>
      <c r="K30" s="36"/>
      <c r="L30" s="253" t="s">
        <v>137</v>
      </c>
    </row>
    <row r="31" spans="1:13" ht="69.75" customHeight="1" x14ac:dyDescent="0.25">
      <c r="A31" s="349"/>
      <c r="B31" s="347"/>
      <c r="C31" s="344" t="s">
        <v>66</v>
      </c>
      <c r="D31" s="345"/>
      <c r="E31" s="153" t="s">
        <v>85</v>
      </c>
      <c r="F31" s="36" t="s">
        <v>43</v>
      </c>
      <c r="G31" s="54">
        <v>1</v>
      </c>
      <c r="H31" s="93">
        <v>0.1</v>
      </c>
      <c r="I31" s="36"/>
      <c r="J31" s="36"/>
      <c r="K31" s="36"/>
      <c r="L31" s="153" t="s">
        <v>125</v>
      </c>
    </row>
    <row r="32" spans="1:13" ht="99.75" customHeight="1" x14ac:dyDescent="0.25">
      <c r="A32" s="348">
        <v>7</v>
      </c>
      <c r="B32" s="346" t="s">
        <v>77</v>
      </c>
      <c r="C32" s="344" t="s">
        <v>67</v>
      </c>
      <c r="D32" s="345"/>
      <c r="E32" s="216" t="s">
        <v>126</v>
      </c>
      <c r="F32" s="65" t="s">
        <v>43</v>
      </c>
      <c r="G32" s="54">
        <v>1</v>
      </c>
      <c r="H32" s="93">
        <v>0.1</v>
      </c>
      <c r="I32" s="65"/>
      <c r="J32" s="193"/>
      <c r="K32" s="65"/>
      <c r="L32" s="242" t="s">
        <v>127</v>
      </c>
    </row>
    <row r="33" spans="1:12" ht="85.5" customHeight="1" x14ac:dyDescent="0.25">
      <c r="A33" s="349"/>
      <c r="B33" s="347"/>
      <c r="C33" s="344" t="s">
        <v>95</v>
      </c>
      <c r="D33" s="345"/>
      <c r="E33" s="243" t="s">
        <v>129</v>
      </c>
      <c r="F33" s="179" t="s">
        <v>43</v>
      </c>
      <c r="G33" s="54">
        <v>1</v>
      </c>
      <c r="H33" s="93">
        <v>0.1</v>
      </c>
      <c r="I33" s="65"/>
      <c r="J33" s="65"/>
      <c r="K33" s="65"/>
      <c r="L33" s="242" t="s">
        <v>128</v>
      </c>
    </row>
    <row r="34" spans="1:12" ht="25.35" customHeight="1" x14ac:dyDescent="0.25">
      <c r="A34" s="327" t="s">
        <v>33</v>
      </c>
      <c r="B34" s="327"/>
      <c r="C34" s="327"/>
      <c r="D34" s="327"/>
      <c r="E34" s="327"/>
      <c r="F34" s="327"/>
      <c r="G34" s="327"/>
      <c r="H34" s="69">
        <f>SUM(H27:H33)</f>
        <v>0.79999999999999993</v>
      </c>
      <c r="I34" s="322"/>
      <c r="J34" s="322"/>
      <c r="K34" s="33">
        <f>SUM(K29:K31)</f>
        <v>0</v>
      </c>
      <c r="L34" s="34"/>
    </row>
    <row r="35" spans="1:12" ht="15" customHeight="1" x14ac:dyDescent="0.25">
      <c r="D35" s="3"/>
    </row>
    <row r="36" spans="1:12" ht="15" customHeight="1" x14ac:dyDescent="0.25">
      <c r="D36" s="3"/>
    </row>
    <row r="37" spans="1:12" ht="15" customHeight="1" x14ac:dyDescent="0.25">
      <c r="A37" s="8" t="s">
        <v>32</v>
      </c>
      <c r="D37" s="3"/>
    </row>
    <row r="38" spans="1:12" ht="50.1" customHeight="1" x14ac:dyDescent="0.25">
      <c r="A38" s="323" t="s">
        <v>35</v>
      </c>
      <c r="B38" s="324"/>
      <c r="C38" s="324" t="s">
        <v>46</v>
      </c>
      <c r="D38" s="324"/>
      <c r="E38" s="324"/>
      <c r="F38" s="16" t="s">
        <v>9</v>
      </c>
      <c r="G38" s="16" t="s">
        <v>10</v>
      </c>
      <c r="H38" s="16" t="s">
        <v>11</v>
      </c>
      <c r="I38" s="16" t="s">
        <v>12</v>
      </c>
      <c r="J38" s="16" t="s">
        <v>13</v>
      </c>
      <c r="K38" s="15" t="s">
        <v>42</v>
      </c>
      <c r="L38" s="15" t="s">
        <v>48</v>
      </c>
    </row>
    <row r="39" spans="1:12" ht="14.1" customHeight="1" x14ac:dyDescent="0.25">
      <c r="A39" s="325" t="s">
        <v>15</v>
      </c>
      <c r="B39" s="325"/>
      <c r="C39" s="325" t="s">
        <v>16</v>
      </c>
      <c r="D39" s="325"/>
      <c r="E39" s="325"/>
      <c r="F39" s="17" t="s">
        <v>17</v>
      </c>
      <c r="G39" s="17" t="s">
        <v>18</v>
      </c>
      <c r="H39" s="17" t="s">
        <v>19</v>
      </c>
      <c r="I39" s="17" t="s">
        <v>20</v>
      </c>
      <c r="J39" s="17" t="s">
        <v>21</v>
      </c>
      <c r="K39" s="17" t="s">
        <v>22</v>
      </c>
      <c r="L39" s="17" t="s">
        <v>23</v>
      </c>
    </row>
    <row r="40" spans="1:12" ht="50.1" customHeight="1" x14ac:dyDescent="0.25">
      <c r="A40" s="260"/>
      <c r="B40" s="37"/>
      <c r="C40" s="326"/>
      <c r="D40" s="326"/>
      <c r="E40" s="42"/>
      <c r="F40" s="36"/>
      <c r="G40" s="36"/>
      <c r="H40" s="38"/>
      <c r="I40" s="36"/>
      <c r="J40" s="36"/>
      <c r="K40" s="36"/>
      <c r="L40" s="39"/>
    </row>
    <row r="41" spans="1:12" ht="25.35" customHeight="1" x14ac:dyDescent="0.25">
      <c r="A41" s="328" t="s">
        <v>33</v>
      </c>
      <c r="B41" s="328"/>
      <c r="C41" s="328"/>
      <c r="D41" s="328"/>
      <c r="E41" s="328"/>
      <c r="F41" s="328"/>
      <c r="G41" s="328"/>
      <c r="H41" s="69">
        <f>SUM(H40:H40)</f>
        <v>0</v>
      </c>
      <c r="I41" s="321"/>
      <c r="J41" s="321"/>
      <c r="K41" s="33">
        <f>SUM(K40:K40)</f>
        <v>0</v>
      </c>
      <c r="L41" s="35"/>
    </row>
    <row r="42" spans="1:12" x14ac:dyDescent="0.25">
      <c r="D42" s="3"/>
      <c r="H42" s="244">
        <f>H21+H34+H41</f>
        <v>1</v>
      </c>
      <c r="K42" s="245">
        <f>K21+K34+K41</f>
        <v>0</v>
      </c>
    </row>
    <row r="43" spans="1:12" x14ac:dyDescent="0.25">
      <c r="D43" s="3"/>
    </row>
    <row r="44" spans="1:12" x14ac:dyDescent="0.25">
      <c r="D44" s="3"/>
    </row>
    <row r="45" spans="1:12" x14ac:dyDescent="0.25">
      <c r="D45" s="3"/>
    </row>
    <row r="46" spans="1:12" x14ac:dyDescent="0.25">
      <c r="D46" s="3"/>
    </row>
    <row r="47" spans="1:12" x14ac:dyDescent="0.25">
      <c r="D47" s="3"/>
    </row>
    <row r="48" spans="1:12" x14ac:dyDescent="0.25">
      <c r="D48" s="3"/>
    </row>
    <row r="49" spans="4:4" x14ac:dyDescent="0.25">
      <c r="D49" s="3"/>
    </row>
    <row r="50" spans="4:4" x14ac:dyDescent="0.25">
      <c r="D50" s="3"/>
    </row>
    <row r="51" spans="4:4" x14ac:dyDescent="0.25">
      <c r="D51" s="3"/>
    </row>
    <row r="52" spans="4:4" x14ac:dyDescent="0.25">
      <c r="D52" s="3"/>
    </row>
    <row r="53" spans="4:4" x14ac:dyDescent="0.25">
      <c r="D53" s="3"/>
    </row>
    <row r="54" spans="4:4" x14ac:dyDescent="0.25">
      <c r="D54" s="3"/>
    </row>
    <row r="55" spans="4:4" x14ac:dyDescent="0.25">
      <c r="D55" s="3"/>
    </row>
    <row r="56" spans="4:4" x14ac:dyDescent="0.25">
      <c r="D56" s="3"/>
    </row>
    <row r="57" spans="4:4" x14ac:dyDescent="0.25">
      <c r="D57" s="3"/>
    </row>
    <row r="58" spans="4:4" x14ac:dyDescent="0.25">
      <c r="D58" s="3"/>
    </row>
    <row r="59" spans="4:4" x14ac:dyDescent="0.25">
      <c r="D59" s="3"/>
    </row>
    <row r="60" spans="4:4" x14ac:dyDescent="0.25">
      <c r="D60" s="3"/>
    </row>
    <row r="61" spans="4:4" x14ac:dyDescent="0.25">
      <c r="D61" s="3"/>
    </row>
    <row r="62" spans="4:4" x14ac:dyDescent="0.25">
      <c r="D62" s="3"/>
    </row>
    <row r="63" spans="4:4" x14ac:dyDescent="0.25">
      <c r="D63" s="3"/>
    </row>
    <row r="64" spans="4:4" x14ac:dyDescent="0.25">
      <c r="D64" s="3"/>
    </row>
    <row r="65" spans="4:4" x14ac:dyDescent="0.25">
      <c r="D65" s="3"/>
    </row>
    <row r="66" spans="4:4" x14ac:dyDescent="0.25">
      <c r="D66" s="3"/>
    </row>
    <row r="67" spans="4:4" x14ac:dyDescent="0.25">
      <c r="D67" s="3"/>
    </row>
    <row r="68" spans="4:4" x14ac:dyDescent="0.25">
      <c r="D68" s="3"/>
    </row>
    <row r="69" spans="4:4" x14ac:dyDescent="0.25">
      <c r="D69" s="3"/>
    </row>
    <row r="70" spans="4:4" x14ac:dyDescent="0.25">
      <c r="D70" s="3"/>
    </row>
    <row r="71" spans="4:4" x14ac:dyDescent="0.25">
      <c r="D71" s="3"/>
    </row>
    <row r="72" spans="4:4" x14ac:dyDescent="0.25">
      <c r="D72" s="3"/>
    </row>
    <row r="73" spans="4:4" x14ac:dyDescent="0.25">
      <c r="D73" s="3"/>
    </row>
    <row r="74" spans="4:4" x14ac:dyDescent="0.25">
      <c r="D74" s="3"/>
    </row>
    <row r="75" spans="4:4" x14ac:dyDescent="0.25">
      <c r="D75" s="3"/>
    </row>
    <row r="76" spans="4:4" x14ac:dyDescent="0.25">
      <c r="D76" s="3"/>
    </row>
    <row r="77" spans="4:4" x14ac:dyDescent="0.25">
      <c r="D77" s="3"/>
    </row>
    <row r="78" spans="4:4" x14ac:dyDescent="0.25">
      <c r="D78" s="3"/>
    </row>
    <row r="79" spans="4:4" x14ac:dyDescent="0.25">
      <c r="D79" s="3"/>
    </row>
    <row r="80" spans="4:4" x14ac:dyDescent="0.25">
      <c r="D80" s="3"/>
    </row>
    <row r="81" spans="4:4" x14ac:dyDescent="0.25">
      <c r="D81" s="3"/>
    </row>
    <row r="82" spans="4:4" x14ac:dyDescent="0.25">
      <c r="D82" s="3"/>
    </row>
    <row r="83" spans="4:4" x14ac:dyDescent="0.25">
      <c r="D83" s="3"/>
    </row>
  </sheetData>
  <mergeCells count="42">
    <mergeCell ref="C33:D33"/>
    <mergeCell ref="B32:B33"/>
    <mergeCell ref="A32:A33"/>
    <mergeCell ref="A6:B6"/>
    <mergeCell ref="A7:B7"/>
    <mergeCell ref="A8:B8"/>
    <mergeCell ref="A9:B9"/>
    <mergeCell ref="A10:B10"/>
    <mergeCell ref="A30:A31"/>
    <mergeCell ref="B30:B31"/>
    <mergeCell ref="A25:B25"/>
    <mergeCell ref="C32:D32"/>
    <mergeCell ref="C30:D30"/>
    <mergeCell ref="C31:D31"/>
    <mergeCell ref="C28:D28"/>
    <mergeCell ref="C25:E25"/>
    <mergeCell ref="A26:B26"/>
    <mergeCell ref="C26:E26"/>
    <mergeCell ref="C27:D27"/>
    <mergeCell ref="C29:D29"/>
    <mergeCell ref="B27:B28"/>
    <mergeCell ref="A27:A28"/>
    <mergeCell ref="I21:J21"/>
    <mergeCell ref="A11:B11"/>
    <mergeCell ref="A15:B15"/>
    <mergeCell ref="C15:E15"/>
    <mergeCell ref="A16:B16"/>
    <mergeCell ref="C16:E16"/>
    <mergeCell ref="C17:D17"/>
    <mergeCell ref="A21:G21"/>
    <mergeCell ref="C18:D18"/>
    <mergeCell ref="C20:D20"/>
    <mergeCell ref="C19:D19"/>
    <mergeCell ref="I41:J41"/>
    <mergeCell ref="I34:J34"/>
    <mergeCell ref="A38:B38"/>
    <mergeCell ref="C38:E38"/>
    <mergeCell ref="A39:B39"/>
    <mergeCell ref="C39:E39"/>
    <mergeCell ref="C40:D40"/>
    <mergeCell ref="A34:G34"/>
    <mergeCell ref="A41:G41"/>
  </mergeCells>
  <pageMargins left="0.7" right="0.7" top="0.75" bottom="0.75" header="0.3" footer="0.3"/>
  <pageSetup paperSize="9" scale="58"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1:O75"/>
  <sheetViews>
    <sheetView showGridLines="0" topLeftCell="A24" zoomScale="90" zoomScaleNormal="90" workbookViewId="0">
      <selection activeCell="L34" sqref="L34"/>
    </sheetView>
  </sheetViews>
  <sheetFormatPr defaultRowHeight="15" x14ac:dyDescent="0.25"/>
  <cols>
    <col min="2" max="2" width="5.5703125" customWidth="1"/>
    <col min="3" max="3" width="36.5703125" style="4" customWidth="1"/>
    <col min="4" max="4" width="2.5703125" style="4" customWidth="1"/>
    <col min="5" max="5" width="3.5703125" style="2" customWidth="1"/>
    <col min="6" max="6" width="30.5703125" customWidth="1"/>
    <col min="7" max="7" width="15.5703125" customWidth="1"/>
    <col min="8" max="8" width="12.140625" customWidth="1"/>
    <col min="9" max="9" width="11.5703125" customWidth="1"/>
    <col min="10" max="10" width="13.42578125" customWidth="1"/>
    <col min="11" max="11" width="12.5703125" customWidth="1"/>
    <col min="12" max="12" width="14.5703125" customWidth="1"/>
    <col min="13" max="13" width="49.570312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330" t="s">
        <v>2</v>
      </c>
      <c r="C6" s="330"/>
      <c r="D6" s="12" t="s">
        <v>34</v>
      </c>
      <c r="E6" s="13"/>
      <c r="F6" s="14"/>
    </row>
    <row r="7" spans="2:15" ht="15" customHeight="1" x14ac:dyDescent="0.25">
      <c r="B7" s="330" t="s">
        <v>5</v>
      </c>
      <c r="C7" s="330"/>
      <c r="D7" s="12" t="s">
        <v>34</v>
      </c>
      <c r="E7" s="13"/>
      <c r="F7" s="14"/>
    </row>
    <row r="8" spans="2:15" ht="15" customHeight="1" x14ac:dyDescent="0.25">
      <c r="B8" s="330" t="s">
        <v>6</v>
      </c>
      <c r="C8" s="330"/>
      <c r="D8" s="12" t="s">
        <v>34</v>
      </c>
      <c r="E8" s="13"/>
      <c r="F8" s="14"/>
    </row>
    <row r="9" spans="2:15" ht="15" customHeight="1" x14ac:dyDescent="0.25">
      <c r="B9" s="330" t="s">
        <v>7</v>
      </c>
      <c r="C9" s="330"/>
      <c r="D9" s="12" t="s">
        <v>34</v>
      </c>
      <c r="E9" s="13"/>
      <c r="F9" s="14"/>
    </row>
    <row r="10" spans="2:15" ht="15" customHeight="1" x14ac:dyDescent="0.25">
      <c r="B10" s="330" t="s">
        <v>3</v>
      </c>
      <c r="C10" s="330"/>
      <c r="D10" s="12" t="s">
        <v>34</v>
      </c>
      <c r="E10" s="13" t="s">
        <v>91</v>
      </c>
      <c r="F10" s="14"/>
    </row>
    <row r="11" spans="2:15" ht="15" customHeight="1" x14ac:dyDescent="0.25">
      <c r="B11" s="330" t="s">
        <v>4</v>
      </c>
      <c r="C11" s="330"/>
      <c r="D11" s="12" t="s">
        <v>34</v>
      </c>
      <c r="E11" s="307" t="s">
        <v>163</v>
      </c>
      <c r="F11" s="14"/>
    </row>
    <row r="12" spans="2:15" ht="15" customHeight="1" x14ac:dyDescent="0.25"/>
    <row r="13" spans="2:15" ht="15" customHeight="1" x14ac:dyDescent="0.25">
      <c r="B13" s="10" t="s">
        <v>8</v>
      </c>
    </row>
    <row r="14" spans="2:15" ht="45" x14ac:dyDescent="0.25">
      <c r="B14" s="331" t="s">
        <v>59</v>
      </c>
      <c r="C14" s="331"/>
      <c r="D14" s="331" t="s">
        <v>46</v>
      </c>
      <c r="E14" s="331"/>
      <c r="F14" s="331"/>
      <c r="G14" s="186" t="s">
        <v>9</v>
      </c>
      <c r="H14" s="186" t="s">
        <v>10</v>
      </c>
      <c r="I14" s="186" t="s">
        <v>11</v>
      </c>
      <c r="J14" s="186" t="s">
        <v>12</v>
      </c>
      <c r="K14" s="186" t="s">
        <v>13</v>
      </c>
      <c r="L14" s="5" t="s">
        <v>40</v>
      </c>
      <c r="M14" s="40" t="s">
        <v>47</v>
      </c>
      <c r="N14" s="1"/>
      <c r="O14" s="1"/>
    </row>
    <row r="15" spans="2:15" ht="14.1" customHeight="1" x14ac:dyDescent="0.25">
      <c r="B15" s="406" t="s">
        <v>15</v>
      </c>
      <c r="C15" s="406"/>
      <c r="D15" s="332" t="s">
        <v>16</v>
      </c>
      <c r="E15" s="332"/>
      <c r="F15" s="332"/>
      <c r="G15" s="187" t="s">
        <v>17</v>
      </c>
      <c r="H15" s="187" t="s">
        <v>18</v>
      </c>
      <c r="I15" s="187" t="s">
        <v>19</v>
      </c>
      <c r="J15" s="187" t="s">
        <v>20</v>
      </c>
      <c r="K15" s="187" t="s">
        <v>21</v>
      </c>
      <c r="L15" s="187" t="s">
        <v>22</v>
      </c>
      <c r="M15" s="41" t="s">
        <v>23</v>
      </c>
    </row>
    <row r="16" spans="2:15" ht="52.5" customHeight="1" x14ac:dyDescent="0.25">
      <c r="B16" s="222">
        <v>1</v>
      </c>
      <c r="C16" s="221" t="s">
        <v>69</v>
      </c>
      <c r="D16" s="432" t="s">
        <v>24</v>
      </c>
      <c r="E16" s="433"/>
      <c r="F16" s="232" t="s">
        <v>118</v>
      </c>
      <c r="G16" s="266" t="s">
        <v>51</v>
      </c>
      <c r="H16" s="223">
        <v>0</v>
      </c>
      <c r="I16" s="67">
        <v>0.05</v>
      </c>
      <c r="J16" s="223"/>
      <c r="K16" s="223"/>
      <c r="L16" s="223"/>
      <c r="M16" s="237" t="s">
        <v>119</v>
      </c>
    </row>
    <row r="17" spans="2:13" ht="72" customHeight="1" x14ac:dyDescent="0.25">
      <c r="B17" s="408">
        <v>2</v>
      </c>
      <c r="C17" s="423" t="s">
        <v>77</v>
      </c>
      <c r="D17" s="407" t="s">
        <v>25</v>
      </c>
      <c r="E17" s="407"/>
      <c r="F17" s="310" t="s">
        <v>143</v>
      </c>
      <c r="G17" s="263" t="s">
        <v>43</v>
      </c>
      <c r="H17" s="309">
        <v>1</v>
      </c>
      <c r="I17" s="67">
        <v>0.45</v>
      </c>
      <c r="J17" s="231"/>
      <c r="K17" s="260"/>
      <c r="L17" s="260"/>
      <c r="M17" s="228" t="s">
        <v>111</v>
      </c>
    </row>
    <row r="18" spans="2:13" ht="88.5" customHeight="1" x14ac:dyDescent="0.25">
      <c r="B18" s="408"/>
      <c r="C18" s="424"/>
      <c r="D18" s="407" t="s">
        <v>71</v>
      </c>
      <c r="E18" s="407"/>
      <c r="F18" s="310" t="s">
        <v>167</v>
      </c>
      <c r="G18" s="263" t="s">
        <v>43</v>
      </c>
      <c r="H18" s="309">
        <v>1</v>
      </c>
      <c r="I18" s="67">
        <v>0.5</v>
      </c>
      <c r="J18" s="260"/>
      <c r="K18" s="260"/>
      <c r="L18" s="260"/>
      <c r="M18" s="259" t="s">
        <v>133</v>
      </c>
    </row>
    <row r="19" spans="2:13" ht="25.35" customHeight="1" x14ac:dyDescent="0.25">
      <c r="B19" s="429" t="s">
        <v>33</v>
      </c>
      <c r="C19" s="430"/>
      <c r="D19" s="430"/>
      <c r="E19" s="430"/>
      <c r="F19" s="430"/>
      <c r="G19" s="430"/>
      <c r="H19" s="431"/>
      <c r="I19" s="69">
        <f>SUM(I16:I18)</f>
        <v>1</v>
      </c>
      <c r="J19" s="389"/>
      <c r="K19" s="389"/>
      <c r="L19" s="29">
        <f>SUM(L16:L16)</f>
        <v>0</v>
      </c>
      <c r="M19" s="30"/>
    </row>
    <row r="20" spans="2:13" ht="15" customHeight="1" x14ac:dyDescent="0.25">
      <c r="B20" s="2"/>
      <c r="E20" s="3"/>
      <c r="F20" s="23">
        <f>COUNTA(F16:F16)</f>
        <v>1</v>
      </c>
    </row>
    <row r="21" spans="2:13" ht="15" customHeight="1" x14ac:dyDescent="0.25">
      <c r="B21" s="2"/>
      <c r="E21" s="3"/>
    </row>
    <row r="22" spans="2:13" ht="15" customHeight="1" x14ac:dyDescent="0.25">
      <c r="B22" s="9" t="s">
        <v>30</v>
      </c>
      <c r="E22" s="3"/>
    </row>
    <row r="23" spans="2:13" ht="50.1" customHeight="1" x14ac:dyDescent="0.25">
      <c r="B23" s="352" t="s">
        <v>31</v>
      </c>
      <c r="C23" s="353"/>
      <c r="D23" s="353" t="s">
        <v>46</v>
      </c>
      <c r="E23" s="353"/>
      <c r="F23" s="353"/>
      <c r="G23" s="182" t="s">
        <v>9</v>
      </c>
      <c r="H23" s="182" t="s">
        <v>10</v>
      </c>
      <c r="I23" s="182" t="s">
        <v>11</v>
      </c>
      <c r="J23" s="182" t="s">
        <v>12</v>
      </c>
      <c r="K23" s="182" t="s">
        <v>13</v>
      </c>
      <c r="L23" s="181" t="s">
        <v>41</v>
      </c>
      <c r="M23" s="181" t="s">
        <v>48</v>
      </c>
    </row>
    <row r="24" spans="2:13" s="6" customFormat="1" ht="14.1" customHeight="1" x14ac:dyDescent="0.2">
      <c r="B24" s="335" t="s">
        <v>15</v>
      </c>
      <c r="C24" s="335"/>
      <c r="D24" s="335" t="s">
        <v>16</v>
      </c>
      <c r="E24" s="335"/>
      <c r="F24" s="335"/>
      <c r="G24" s="183" t="s">
        <v>17</v>
      </c>
      <c r="H24" s="183" t="s">
        <v>18</v>
      </c>
      <c r="I24" s="183" t="s">
        <v>19</v>
      </c>
      <c r="J24" s="183" t="s">
        <v>20</v>
      </c>
      <c r="K24" s="183" t="s">
        <v>21</v>
      </c>
      <c r="L24" s="183" t="s">
        <v>22</v>
      </c>
      <c r="M24" s="183" t="s">
        <v>23</v>
      </c>
    </row>
    <row r="25" spans="2:13" s="6" customFormat="1" ht="35.25" customHeight="1" x14ac:dyDescent="0.2">
      <c r="B25" s="271"/>
      <c r="C25" s="275"/>
      <c r="D25" s="354"/>
      <c r="E25" s="355"/>
      <c r="F25" s="306"/>
      <c r="G25" s="110"/>
      <c r="H25" s="149"/>
      <c r="I25" s="67"/>
      <c r="J25" s="231"/>
      <c r="K25" s="179"/>
      <c r="L25" s="209"/>
      <c r="M25" s="228"/>
    </row>
    <row r="26" spans="2:13" ht="30.75" customHeight="1" x14ac:dyDescent="0.25">
      <c r="B26" s="410" t="s">
        <v>33</v>
      </c>
      <c r="C26" s="410"/>
      <c r="D26" s="410"/>
      <c r="E26" s="410"/>
      <c r="F26" s="410"/>
      <c r="G26" s="410"/>
      <c r="H26" s="410"/>
      <c r="I26" s="55">
        <f>SUM(I24:I25)</f>
        <v>0</v>
      </c>
      <c r="J26" s="322"/>
      <c r="K26" s="322"/>
      <c r="L26" s="163">
        <f>SUM(L25:L25)</f>
        <v>0</v>
      </c>
      <c r="M26" s="112"/>
    </row>
    <row r="27" spans="2:13" ht="15" customHeight="1" x14ac:dyDescent="0.25">
      <c r="E27" s="3"/>
    </row>
    <row r="28" spans="2:13" ht="15" customHeight="1" x14ac:dyDescent="0.25">
      <c r="C28" s="58"/>
      <c r="E28" s="3"/>
    </row>
    <row r="29" spans="2:13" ht="15" customHeight="1" x14ac:dyDescent="0.25">
      <c r="B29" s="8" t="s">
        <v>32</v>
      </c>
      <c r="E29" s="3"/>
    </row>
    <row r="30" spans="2:13" ht="50.1" customHeight="1" x14ac:dyDescent="0.25">
      <c r="B30" s="323" t="s">
        <v>35</v>
      </c>
      <c r="C30" s="324"/>
      <c r="D30" s="324" t="s">
        <v>46</v>
      </c>
      <c r="E30" s="324"/>
      <c r="F30" s="324"/>
      <c r="G30" s="189" t="s">
        <v>9</v>
      </c>
      <c r="H30" s="189" t="s">
        <v>10</v>
      </c>
      <c r="I30" s="189" t="s">
        <v>11</v>
      </c>
      <c r="J30" s="189" t="s">
        <v>12</v>
      </c>
      <c r="K30" s="189" t="s">
        <v>13</v>
      </c>
      <c r="L30" s="188" t="s">
        <v>42</v>
      </c>
      <c r="M30" s="188" t="s">
        <v>48</v>
      </c>
    </row>
    <row r="31" spans="2:13" ht="14.1" customHeight="1" x14ac:dyDescent="0.25">
      <c r="B31" s="325" t="s">
        <v>15</v>
      </c>
      <c r="C31" s="325"/>
      <c r="D31" s="325" t="s">
        <v>16</v>
      </c>
      <c r="E31" s="325"/>
      <c r="F31" s="325"/>
      <c r="G31" s="190" t="s">
        <v>17</v>
      </c>
      <c r="H31" s="190" t="s">
        <v>18</v>
      </c>
      <c r="I31" s="190" t="s">
        <v>19</v>
      </c>
      <c r="J31" s="190" t="s">
        <v>20</v>
      </c>
      <c r="K31" s="190" t="s">
        <v>21</v>
      </c>
      <c r="L31" s="190" t="s">
        <v>22</v>
      </c>
      <c r="M31" s="190" t="s">
        <v>23</v>
      </c>
    </row>
    <row r="32" spans="2:13" ht="42.75" customHeight="1" x14ac:dyDescent="0.25">
      <c r="B32" s="260"/>
      <c r="C32" s="219"/>
      <c r="D32" s="326"/>
      <c r="E32" s="326"/>
      <c r="F32" s="180"/>
      <c r="G32" s="179"/>
      <c r="H32" s="179"/>
      <c r="I32" s="67"/>
      <c r="J32" s="179"/>
      <c r="K32" s="179"/>
      <c r="L32" s="179"/>
      <c r="M32" s="39"/>
    </row>
    <row r="33" spans="2:13" ht="25.35" customHeight="1" x14ac:dyDescent="0.25">
      <c r="B33" s="328" t="s">
        <v>33</v>
      </c>
      <c r="C33" s="328"/>
      <c r="D33" s="328"/>
      <c r="E33" s="328"/>
      <c r="F33" s="328"/>
      <c r="G33" s="328"/>
      <c r="H33" s="328"/>
      <c r="I33" s="32">
        <v>0</v>
      </c>
      <c r="J33" s="321"/>
      <c r="K33" s="321"/>
      <c r="L33" s="33">
        <f>SUM(L32:L32)</f>
        <v>0</v>
      </c>
      <c r="M33" s="35"/>
    </row>
    <row r="34" spans="2:13" x14ac:dyDescent="0.25">
      <c r="E34" s="3"/>
      <c r="I34" s="244">
        <f>I19+I26+I33</f>
        <v>1</v>
      </c>
      <c r="L34" s="245">
        <f>L19+L26+L33</f>
        <v>0</v>
      </c>
    </row>
    <row r="35" spans="2:13" x14ac:dyDescent="0.25">
      <c r="E35" s="3"/>
    </row>
    <row r="36" spans="2:13" x14ac:dyDescent="0.25">
      <c r="E36" s="3"/>
    </row>
    <row r="37" spans="2:13" x14ac:dyDescent="0.25">
      <c r="E37" s="3"/>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sheetData>
  <mergeCells count="31">
    <mergeCell ref="D25:E25"/>
    <mergeCell ref="D32:E32"/>
    <mergeCell ref="B26:H26"/>
    <mergeCell ref="B33:H33"/>
    <mergeCell ref="J33:K33"/>
    <mergeCell ref="J26:K26"/>
    <mergeCell ref="B30:C30"/>
    <mergeCell ref="D30:F30"/>
    <mergeCell ref="B31:C31"/>
    <mergeCell ref="D31:F31"/>
    <mergeCell ref="J19:K19"/>
    <mergeCell ref="B23:C23"/>
    <mergeCell ref="D23:F23"/>
    <mergeCell ref="B24:C24"/>
    <mergeCell ref="D24:F24"/>
    <mergeCell ref="B19:H19"/>
    <mergeCell ref="B6:C6"/>
    <mergeCell ref="B7:C7"/>
    <mergeCell ref="B8:C8"/>
    <mergeCell ref="B9:C9"/>
    <mergeCell ref="B10:C10"/>
    <mergeCell ref="B17:B18"/>
    <mergeCell ref="C17:C18"/>
    <mergeCell ref="D17:E17"/>
    <mergeCell ref="D18:E18"/>
    <mergeCell ref="B11:C11"/>
    <mergeCell ref="B14:C14"/>
    <mergeCell ref="D14:F14"/>
    <mergeCell ref="B15:C15"/>
    <mergeCell ref="D15:F15"/>
    <mergeCell ref="D16:E16"/>
  </mergeCells>
  <pageMargins left="0.7" right="0.7" top="0.75" bottom="0.75" header="0.3" footer="0.3"/>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77"/>
  <sheetViews>
    <sheetView showGridLines="0" topLeftCell="C8" zoomScale="93" zoomScaleNormal="93" zoomScaleSheetLayoutView="93" workbookViewId="0">
      <pane ySplit="8" topLeftCell="A16" activePane="bottomLeft" state="frozen"/>
      <selection activeCell="A8" sqref="A8"/>
      <selection pane="bottomLeft" activeCell="G20" sqref="G20"/>
    </sheetView>
  </sheetViews>
  <sheetFormatPr defaultRowHeight="15" x14ac:dyDescent="0.25"/>
  <cols>
    <col min="2" max="2" width="5.5703125" customWidth="1"/>
    <col min="3" max="3" width="36.5703125" style="4" customWidth="1"/>
    <col min="4" max="4" width="2.5703125" style="4" customWidth="1"/>
    <col min="5" max="5" width="3.5703125" style="2" customWidth="1"/>
    <col min="6" max="6" width="30.5703125" customWidth="1"/>
    <col min="7" max="7" width="15.5703125" customWidth="1"/>
    <col min="8" max="8" width="12.140625" customWidth="1"/>
    <col min="9" max="9" width="11.5703125" customWidth="1"/>
    <col min="10" max="10" width="13.42578125" customWidth="1"/>
    <col min="11" max="11" width="12.5703125" customWidth="1"/>
    <col min="12" max="12" width="14.5703125" customWidth="1"/>
    <col min="13" max="13" width="49.5703125" customWidth="1"/>
  </cols>
  <sheetData>
    <row r="1" spans="1:15" ht="15" customHeight="1" x14ac:dyDescent="0.25"/>
    <row r="2" spans="1:15" ht="15" customHeight="1" x14ac:dyDescent="0.3">
      <c r="B2" s="7" t="s">
        <v>0</v>
      </c>
    </row>
    <row r="3" spans="1:15" ht="15" customHeight="1" x14ac:dyDescent="0.3">
      <c r="B3" s="7" t="s">
        <v>1</v>
      </c>
    </row>
    <row r="4" spans="1:15" ht="15" customHeight="1" x14ac:dyDescent="0.25"/>
    <row r="5" spans="1:15" ht="15" customHeight="1" x14ac:dyDescent="0.25"/>
    <row r="6" spans="1:15" ht="15" customHeight="1" x14ac:dyDescent="0.25">
      <c r="B6" s="330" t="s">
        <v>2</v>
      </c>
      <c r="C6" s="330"/>
      <c r="D6" s="12" t="s">
        <v>34</v>
      </c>
      <c r="E6" s="13"/>
      <c r="F6" s="14"/>
    </row>
    <row r="7" spans="1:15" ht="15" customHeight="1" x14ac:dyDescent="0.25">
      <c r="B7" s="330" t="s">
        <v>5</v>
      </c>
      <c r="C7" s="330"/>
      <c r="D7" s="12" t="s">
        <v>34</v>
      </c>
      <c r="E7" s="13"/>
      <c r="F7" s="14"/>
    </row>
    <row r="8" spans="1:15" ht="15" customHeight="1" x14ac:dyDescent="0.25">
      <c r="B8" s="330" t="s">
        <v>6</v>
      </c>
      <c r="C8" s="330"/>
      <c r="D8" s="12" t="s">
        <v>34</v>
      </c>
      <c r="E8" s="13"/>
      <c r="F8" s="14"/>
    </row>
    <row r="9" spans="1:15" ht="15" customHeight="1" x14ac:dyDescent="0.25">
      <c r="B9" s="330" t="s">
        <v>7</v>
      </c>
      <c r="C9" s="330"/>
      <c r="D9" s="12" t="s">
        <v>34</v>
      </c>
      <c r="E9" s="13"/>
      <c r="F9" s="14"/>
    </row>
    <row r="10" spans="1:15" ht="15" customHeight="1" x14ac:dyDescent="0.25">
      <c r="B10" s="330" t="s">
        <v>3</v>
      </c>
      <c r="C10" s="330"/>
      <c r="D10" s="12" t="s">
        <v>34</v>
      </c>
      <c r="E10" s="13" t="s">
        <v>60</v>
      </c>
      <c r="F10" s="14"/>
    </row>
    <row r="11" spans="1:15" ht="15" customHeight="1" x14ac:dyDescent="0.25">
      <c r="B11" s="330" t="s">
        <v>4</v>
      </c>
      <c r="C11" s="330"/>
      <c r="D11" s="12" t="s">
        <v>34</v>
      </c>
      <c r="E11" s="13" t="s">
        <v>52</v>
      </c>
      <c r="F11" s="14"/>
    </row>
    <row r="12" spans="1:15" ht="15" customHeight="1" x14ac:dyDescent="0.25"/>
    <row r="13" spans="1:15" ht="15" customHeight="1" x14ac:dyDescent="0.25">
      <c r="B13" s="10" t="s">
        <v>8</v>
      </c>
    </row>
    <row r="14" spans="1:15" ht="30" x14ac:dyDescent="0.25">
      <c r="B14" s="331" t="s">
        <v>59</v>
      </c>
      <c r="C14" s="331"/>
      <c r="D14" s="331" t="s">
        <v>46</v>
      </c>
      <c r="E14" s="331"/>
      <c r="F14" s="331"/>
      <c r="G14" s="140" t="s">
        <v>9</v>
      </c>
      <c r="H14" s="140" t="s">
        <v>10</v>
      </c>
      <c r="I14" s="140" t="s">
        <v>11</v>
      </c>
      <c r="J14" s="140" t="s">
        <v>12</v>
      </c>
      <c r="K14" s="140" t="s">
        <v>13</v>
      </c>
      <c r="L14" s="5" t="s">
        <v>40</v>
      </c>
      <c r="M14" s="40" t="s">
        <v>105</v>
      </c>
      <c r="N14" s="1"/>
      <c r="O14" s="1"/>
    </row>
    <row r="15" spans="1:15" ht="14.1" customHeight="1" x14ac:dyDescent="0.25">
      <c r="A15" s="312"/>
      <c r="B15" s="332" t="s">
        <v>15</v>
      </c>
      <c r="C15" s="332"/>
      <c r="D15" s="332" t="s">
        <v>16</v>
      </c>
      <c r="E15" s="332"/>
      <c r="F15" s="332"/>
      <c r="G15" s="141" t="s">
        <v>17</v>
      </c>
      <c r="H15" s="141" t="s">
        <v>18</v>
      </c>
      <c r="I15" s="141" t="s">
        <v>19</v>
      </c>
      <c r="J15" s="141" t="s">
        <v>20</v>
      </c>
      <c r="K15" s="141" t="s">
        <v>21</v>
      </c>
      <c r="L15" s="141" t="s">
        <v>22</v>
      </c>
      <c r="M15" s="41" t="s">
        <v>23</v>
      </c>
    </row>
    <row r="16" spans="1:15" ht="51" customHeight="1" x14ac:dyDescent="0.25">
      <c r="A16" s="313"/>
      <c r="B16" s="222">
        <v>1</v>
      </c>
      <c r="C16" s="221" t="s">
        <v>69</v>
      </c>
      <c r="D16" s="432" t="s">
        <v>24</v>
      </c>
      <c r="E16" s="433"/>
      <c r="F16" s="232" t="s">
        <v>118</v>
      </c>
      <c r="G16" s="266" t="s">
        <v>51</v>
      </c>
      <c r="H16" s="266">
        <v>0</v>
      </c>
      <c r="I16" s="67">
        <v>0.05</v>
      </c>
      <c r="J16" s="223"/>
      <c r="K16" s="223"/>
      <c r="L16" s="223"/>
      <c r="M16" s="237" t="s">
        <v>119</v>
      </c>
    </row>
    <row r="17" spans="1:13" ht="69" customHeight="1" x14ac:dyDescent="0.25">
      <c r="A17" s="194"/>
      <c r="B17" s="278">
        <v>2</v>
      </c>
      <c r="C17" s="158" t="s">
        <v>78</v>
      </c>
      <c r="D17" s="407" t="s">
        <v>25</v>
      </c>
      <c r="E17" s="407"/>
      <c r="F17" s="158" t="s">
        <v>104</v>
      </c>
      <c r="G17" s="263" t="s">
        <v>43</v>
      </c>
      <c r="H17" s="99">
        <v>1</v>
      </c>
      <c r="I17" s="103">
        <v>0.25</v>
      </c>
      <c r="J17" s="233"/>
      <c r="K17" s="260"/>
      <c r="L17" s="116"/>
      <c r="M17" s="253" t="s">
        <v>134</v>
      </c>
    </row>
    <row r="18" spans="1:13" ht="51" customHeight="1" x14ac:dyDescent="0.25">
      <c r="A18" s="194"/>
      <c r="B18" s="230">
        <v>3</v>
      </c>
      <c r="C18" s="424" t="s">
        <v>110</v>
      </c>
      <c r="D18" s="407" t="s">
        <v>26</v>
      </c>
      <c r="E18" s="407"/>
      <c r="F18" s="158" t="s">
        <v>145</v>
      </c>
      <c r="G18" s="263" t="s">
        <v>43</v>
      </c>
      <c r="H18" s="99">
        <v>1</v>
      </c>
      <c r="I18" s="103">
        <v>0.3</v>
      </c>
      <c r="J18" s="260"/>
      <c r="K18" s="260"/>
      <c r="L18" s="260"/>
      <c r="M18" s="265" t="s">
        <v>125</v>
      </c>
    </row>
    <row r="19" spans="1:13" ht="63" customHeight="1" x14ac:dyDescent="0.25">
      <c r="A19" s="194"/>
      <c r="B19" s="230"/>
      <c r="C19" s="424"/>
      <c r="D19" s="407" t="s">
        <v>70</v>
      </c>
      <c r="E19" s="407"/>
      <c r="F19" s="158" t="s">
        <v>144</v>
      </c>
      <c r="G19" s="263" t="s">
        <v>43</v>
      </c>
      <c r="H19" s="99">
        <v>1</v>
      </c>
      <c r="I19" s="103">
        <v>0.25</v>
      </c>
      <c r="J19" s="260"/>
      <c r="K19" s="260"/>
      <c r="L19" s="116"/>
      <c r="M19" s="199" t="s">
        <v>148</v>
      </c>
    </row>
    <row r="20" spans="1:13" ht="59.25" customHeight="1" x14ac:dyDescent="0.25">
      <c r="A20" s="194"/>
      <c r="B20" s="229"/>
      <c r="C20" s="424"/>
      <c r="D20" s="407" t="s">
        <v>146</v>
      </c>
      <c r="E20" s="407"/>
      <c r="F20" s="314" t="s">
        <v>86</v>
      </c>
      <c r="G20" s="263" t="s">
        <v>43</v>
      </c>
      <c r="H20" s="99">
        <v>1</v>
      </c>
      <c r="I20" s="103">
        <v>0.15</v>
      </c>
      <c r="J20" s="260"/>
      <c r="K20" s="260"/>
      <c r="L20" s="260"/>
      <c r="M20" s="274" t="s">
        <v>79</v>
      </c>
    </row>
    <row r="21" spans="1:13" ht="26.25" customHeight="1" x14ac:dyDescent="0.25">
      <c r="B21" s="302" t="s">
        <v>33</v>
      </c>
      <c r="C21" s="146"/>
      <c r="D21" s="146"/>
      <c r="E21" s="146"/>
      <c r="F21" s="311"/>
      <c r="G21" s="146"/>
      <c r="H21" s="147"/>
      <c r="I21" s="115">
        <f>SUM(I16:I20)</f>
        <v>1</v>
      </c>
      <c r="J21" s="440"/>
      <c r="K21" s="441"/>
      <c r="L21" s="29">
        <f>SUM(L16:L16)</f>
        <v>0</v>
      </c>
      <c r="M21" s="30"/>
    </row>
    <row r="22" spans="1:13" ht="15" customHeight="1" x14ac:dyDescent="0.25">
      <c r="B22" s="2"/>
      <c r="E22" s="3"/>
      <c r="F22" s="23">
        <f>COUNTA(F16:F20)</f>
        <v>5</v>
      </c>
    </row>
    <row r="23" spans="1:13" ht="15" customHeight="1" x14ac:dyDescent="0.25">
      <c r="B23" s="2"/>
      <c r="E23" s="3"/>
    </row>
    <row r="24" spans="1:13" ht="15" customHeight="1" x14ac:dyDescent="0.25">
      <c r="B24" s="9" t="s">
        <v>30</v>
      </c>
      <c r="E24" s="3"/>
    </row>
    <row r="25" spans="1:13" ht="50.1" customHeight="1" x14ac:dyDescent="0.25">
      <c r="B25" s="352" t="s">
        <v>31</v>
      </c>
      <c r="C25" s="353"/>
      <c r="D25" s="353" t="s">
        <v>46</v>
      </c>
      <c r="E25" s="353"/>
      <c r="F25" s="353"/>
      <c r="G25" s="143" t="s">
        <v>9</v>
      </c>
      <c r="H25" s="143" t="s">
        <v>10</v>
      </c>
      <c r="I25" s="143" t="s">
        <v>11</v>
      </c>
      <c r="J25" s="143" t="s">
        <v>12</v>
      </c>
      <c r="K25" s="143" t="s">
        <v>13</v>
      </c>
      <c r="L25" s="142" t="s">
        <v>41</v>
      </c>
      <c r="M25" s="142" t="s">
        <v>48</v>
      </c>
    </row>
    <row r="26" spans="1:13" s="6" customFormat="1" ht="14.1" customHeight="1" x14ac:dyDescent="0.2">
      <c r="B26" s="335" t="s">
        <v>15</v>
      </c>
      <c r="C26" s="335"/>
      <c r="D26" s="335" t="s">
        <v>16</v>
      </c>
      <c r="E26" s="335"/>
      <c r="F26" s="335"/>
      <c r="G26" s="145" t="s">
        <v>17</v>
      </c>
      <c r="H26" s="145" t="s">
        <v>18</v>
      </c>
      <c r="I26" s="145" t="s">
        <v>19</v>
      </c>
      <c r="J26" s="145" t="s">
        <v>20</v>
      </c>
      <c r="K26" s="262" t="s">
        <v>21</v>
      </c>
      <c r="L26" s="145" t="s">
        <v>22</v>
      </c>
      <c r="M26" s="144" t="s">
        <v>23</v>
      </c>
    </row>
    <row r="27" spans="1:13" ht="31.5" customHeight="1" x14ac:dyDescent="0.25">
      <c r="B27" s="249"/>
      <c r="C27" s="250"/>
      <c r="D27" s="438"/>
      <c r="E27" s="439"/>
      <c r="F27" s="241"/>
      <c r="G27" s="59"/>
      <c r="H27" s="54"/>
      <c r="I27" s="67"/>
      <c r="J27" s="233"/>
      <c r="K27" s="138"/>
      <c r="L27" s="116"/>
      <c r="M27" s="253"/>
    </row>
    <row r="28" spans="1:13" ht="25.35" customHeight="1" x14ac:dyDescent="0.25">
      <c r="B28" s="390" t="s">
        <v>33</v>
      </c>
      <c r="C28" s="390"/>
      <c r="D28" s="390"/>
      <c r="E28" s="390"/>
      <c r="F28" s="390"/>
      <c r="G28" s="390"/>
      <c r="H28" s="390"/>
      <c r="I28" s="69">
        <f>SUM(I27:I27)</f>
        <v>0</v>
      </c>
      <c r="J28" s="436"/>
      <c r="K28" s="437"/>
      <c r="L28" s="33">
        <f>SUM(L27:L27)</f>
        <v>0</v>
      </c>
      <c r="M28" s="34"/>
    </row>
    <row r="29" spans="1:13" ht="15" customHeight="1" x14ac:dyDescent="0.25">
      <c r="E29" s="3"/>
    </row>
    <row r="30" spans="1:13" ht="15" customHeight="1" x14ac:dyDescent="0.25">
      <c r="C30" s="58"/>
      <c r="E30" s="3"/>
    </row>
    <row r="31" spans="1:13" ht="15" customHeight="1" x14ac:dyDescent="0.25">
      <c r="B31" s="8" t="s">
        <v>32</v>
      </c>
      <c r="E31" s="3"/>
    </row>
    <row r="32" spans="1:13" ht="50.1" customHeight="1" x14ac:dyDescent="0.25">
      <c r="B32" s="323" t="s">
        <v>35</v>
      </c>
      <c r="C32" s="324"/>
      <c r="D32" s="324" t="s">
        <v>46</v>
      </c>
      <c r="E32" s="324"/>
      <c r="F32" s="324"/>
      <c r="G32" s="136" t="s">
        <v>9</v>
      </c>
      <c r="H32" s="136" t="s">
        <v>10</v>
      </c>
      <c r="I32" s="136" t="s">
        <v>11</v>
      </c>
      <c r="J32" s="136" t="s">
        <v>12</v>
      </c>
      <c r="K32" s="136" t="s">
        <v>13</v>
      </c>
      <c r="L32" s="135" t="s">
        <v>42</v>
      </c>
      <c r="M32" s="135" t="s">
        <v>48</v>
      </c>
    </row>
    <row r="33" spans="2:13" ht="14.1" customHeight="1" x14ac:dyDescent="0.25">
      <c r="B33" s="325" t="s">
        <v>15</v>
      </c>
      <c r="C33" s="325"/>
      <c r="D33" s="325" t="s">
        <v>16</v>
      </c>
      <c r="E33" s="325"/>
      <c r="F33" s="325"/>
      <c r="G33" s="137" t="s">
        <v>17</v>
      </c>
      <c r="H33" s="137" t="s">
        <v>18</v>
      </c>
      <c r="I33" s="137" t="s">
        <v>19</v>
      </c>
      <c r="J33" s="137" t="s">
        <v>20</v>
      </c>
      <c r="K33" s="137" t="s">
        <v>21</v>
      </c>
      <c r="L33" s="137" t="s">
        <v>22</v>
      </c>
      <c r="M33" s="137" t="s">
        <v>23</v>
      </c>
    </row>
    <row r="34" spans="2:13" ht="32.25" customHeight="1" x14ac:dyDescent="0.25">
      <c r="B34" s="260"/>
      <c r="C34" s="25"/>
      <c r="D34" s="344"/>
      <c r="E34" s="345"/>
      <c r="F34" s="72"/>
      <c r="G34" s="139"/>
      <c r="H34" s="139"/>
      <c r="I34" s="26"/>
      <c r="J34" s="139"/>
      <c r="K34" s="139"/>
      <c r="L34" s="139"/>
      <c r="M34" s="27"/>
    </row>
    <row r="35" spans="2:13" ht="25.35" customHeight="1" x14ac:dyDescent="0.25">
      <c r="B35" s="328" t="s">
        <v>33</v>
      </c>
      <c r="C35" s="328"/>
      <c r="D35" s="328"/>
      <c r="E35" s="328"/>
      <c r="F35" s="328"/>
      <c r="G35" s="328"/>
      <c r="H35" s="328"/>
      <c r="I35" s="32">
        <f>SUM(I34:I34)</f>
        <v>0</v>
      </c>
      <c r="J35" s="434"/>
      <c r="K35" s="435"/>
      <c r="L35" s="33">
        <f>SUM(L34:L34)</f>
        <v>0</v>
      </c>
      <c r="M35" s="35"/>
    </row>
    <row r="36" spans="2:13" x14ac:dyDescent="0.25">
      <c r="E36" s="3"/>
      <c r="I36" s="244">
        <f>I21+I28+I35</f>
        <v>1</v>
      </c>
      <c r="L36" s="245">
        <f>L22+L28+L35</f>
        <v>0</v>
      </c>
    </row>
    <row r="37" spans="2:13" x14ac:dyDescent="0.25">
      <c r="E37" s="3"/>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sheetData>
  <mergeCells count="31">
    <mergeCell ref="J21:K21"/>
    <mergeCell ref="B6:C6"/>
    <mergeCell ref="B7:C7"/>
    <mergeCell ref="B8:C8"/>
    <mergeCell ref="B9:C9"/>
    <mergeCell ref="B10:C10"/>
    <mergeCell ref="B11:C11"/>
    <mergeCell ref="B14:C14"/>
    <mergeCell ref="D14:F14"/>
    <mergeCell ref="B15:C15"/>
    <mergeCell ref="D15:F15"/>
    <mergeCell ref="D16:E16"/>
    <mergeCell ref="D17:E17"/>
    <mergeCell ref="C18:C20"/>
    <mergeCell ref="D18:E18"/>
    <mergeCell ref="D19:E19"/>
    <mergeCell ref="D20:E20"/>
    <mergeCell ref="D34:E34"/>
    <mergeCell ref="B35:H35"/>
    <mergeCell ref="J35:K35"/>
    <mergeCell ref="B32:C32"/>
    <mergeCell ref="D32:F32"/>
    <mergeCell ref="B33:C33"/>
    <mergeCell ref="D33:F33"/>
    <mergeCell ref="J28:K28"/>
    <mergeCell ref="B25:C25"/>
    <mergeCell ref="D25:F25"/>
    <mergeCell ref="B26:C26"/>
    <mergeCell ref="D26:F26"/>
    <mergeCell ref="D27:E27"/>
    <mergeCell ref="B28:H28"/>
  </mergeCells>
  <pageMargins left="0.7" right="0.7" top="0.75" bottom="0.75" header="0.3" footer="0.3"/>
  <pageSetup paperSize="9" scale="37"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5"/>
  <sheetViews>
    <sheetView showGridLines="0" topLeftCell="A5" zoomScaleNormal="100" workbookViewId="0">
      <selection activeCell="A9" sqref="A9"/>
    </sheetView>
  </sheetViews>
  <sheetFormatPr defaultRowHeight="15" x14ac:dyDescent="0.25"/>
  <cols>
    <col min="1" max="1" width="4.5703125" customWidth="1"/>
    <col min="2" max="2" width="42.5703125" customWidth="1"/>
    <col min="3" max="3" width="2.5703125" customWidth="1"/>
    <col min="4" max="4" width="3.5703125" customWidth="1"/>
    <col min="5" max="5" width="65.85546875" customWidth="1"/>
    <col min="6" max="7" width="20.5703125" customWidth="1"/>
    <col min="8" max="8" width="13.42578125" customWidth="1"/>
  </cols>
  <sheetData>
    <row r="2" spans="1:17" ht="18.75" x14ac:dyDescent="0.3">
      <c r="A2" s="11" t="s">
        <v>36</v>
      </c>
    </row>
    <row r="3" spans="1:17" ht="18.75" x14ac:dyDescent="0.3">
      <c r="A3" s="7" t="s">
        <v>100</v>
      </c>
    </row>
    <row r="6" spans="1:17" ht="25.35" customHeight="1" x14ac:dyDescent="0.25">
      <c r="A6" s="361" t="s">
        <v>59</v>
      </c>
      <c r="B6" s="361"/>
      <c r="C6" s="361" t="s">
        <v>46</v>
      </c>
      <c r="D6" s="361"/>
      <c r="E6" s="458"/>
      <c r="F6" s="446" t="s">
        <v>101</v>
      </c>
      <c r="G6" s="446" t="s">
        <v>102</v>
      </c>
      <c r="H6" s="442" t="s">
        <v>38</v>
      </c>
      <c r="O6" s="43"/>
      <c r="P6" s="43"/>
      <c r="Q6" s="43"/>
    </row>
    <row r="7" spans="1:17" ht="44.25" customHeight="1" x14ac:dyDescent="0.25">
      <c r="A7" s="362"/>
      <c r="B7" s="362"/>
      <c r="C7" s="362"/>
      <c r="D7" s="362"/>
      <c r="E7" s="459"/>
      <c r="F7" s="447"/>
      <c r="G7" s="447"/>
      <c r="H7" s="443"/>
    </row>
    <row r="8" spans="1:17" ht="48.75" customHeight="1" x14ac:dyDescent="0.25">
      <c r="A8" s="73">
        <v>1</v>
      </c>
      <c r="B8" s="113" t="s">
        <v>64</v>
      </c>
      <c r="C8" s="363" t="s">
        <v>24</v>
      </c>
      <c r="D8" s="363"/>
      <c r="E8" s="238" t="s">
        <v>118</v>
      </c>
      <c r="F8" s="196" t="s">
        <v>68</v>
      </c>
      <c r="G8" s="196" t="s">
        <v>68</v>
      </c>
      <c r="H8" s="81"/>
    </row>
    <row r="9" spans="1:17" ht="38.25" customHeight="1" x14ac:dyDescent="0.25">
      <c r="A9" s="251">
        <v>2</v>
      </c>
      <c r="B9" s="252" t="s">
        <v>78</v>
      </c>
      <c r="C9" s="444" t="s">
        <v>25</v>
      </c>
      <c r="D9" s="445"/>
      <c r="E9" s="241" t="s">
        <v>104</v>
      </c>
      <c r="F9" s="80"/>
      <c r="G9" s="83" t="s">
        <v>45</v>
      </c>
      <c r="H9" s="83"/>
    </row>
    <row r="10" spans="1:17" ht="36" customHeight="1" x14ac:dyDescent="0.25">
      <c r="A10" s="452">
        <v>3</v>
      </c>
      <c r="B10" s="455" t="s">
        <v>103</v>
      </c>
      <c r="C10" s="450" t="s">
        <v>26</v>
      </c>
      <c r="D10" s="451"/>
      <c r="E10" s="240" t="s">
        <v>85</v>
      </c>
      <c r="F10" s="83" t="s">
        <v>45</v>
      </c>
      <c r="G10" s="83"/>
      <c r="H10" s="83"/>
    </row>
    <row r="11" spans="1:17" ht="36" customHeight="1" x14ac:dyDescent="0.25">
      <c r="A11" s="453"/>
      <c r="B11" s="456"/>
      <c r="C11" s="460" t="s">
        <v>70</v>
      </c>
      <c r="D11" s="460"/>
      <c r="E11" s="161" t="s">
        <v>135</v>
      </c>
      <c r="F11" s="83" t="s">
        <v>45</v>
      </c>
      <c r="G11" s="83" t="s">
        <v>45</v>
      </c>
      <c r="H11" s="83"/>
    </row>
    <row r="12" spans="1:17" ht="36.75" customHeight="1" x14ac:dyDescent="0.25">
      <c r="A12" s="454"/>
      <c r="B12" s="457"/>
      <c r="C12" s="448" t="s">
        <v>147</v>
      </c>
      <c r="D12" s="449"/>
      <c r="E12" s="255" t="s">
        <v>86</v>
      </c>
      <c r="F12" s="83" t="s">
        <v>45</v>
      </c>
      <c r="G12" s="83"/>
      <c r="H12" s="83"/>
    </row>
    <row r="13" spans="1:17" x14ac:dyDescent="0.25">
      <c r="F13" s="85"/>
      <c r="G13" s="85"/>
      <c r="H13" s="85"/>
    </row>
    <row r="14" spans="1:17" x14ac:dyDescent="0.25">
      <c r="F14" s="85"/>
      <c r="G14" s="85"/>
      <c r="H14" s="85"/>
    </row>
    <row r="15" spans="1:17" x14ac:dyDescent="0.25">
      <c r="E15" s="194"/>
    </row>
  </sheetData>
  <mergeCells count="12">
    <mergeCell ref="C12:D12"/>
    <mergeCell ref="C10:D10"/>
    <mergeCell ref="A10:A12"/>
    <mergeCell ref="B10:B12"/>
    <mergeCell ref="A6:B7"/>
    <mergeCell ref="C6:E7"/>
    <mergeCell ref="C11:D11"/>
    <mergeCell ref="H6:H7"/>
    <mergeCell ref="C8:D8"/>
    <mergeCell ref="C9:D9"/>
    <mergeCell ref="F6:F7"/>
    <mergeCell ref="G6:G7"/>
  </mergeCells>
  <pageMargins left="0.7" right="0.7" top="0.75" bottom="0.75" header="0.3" footer="0.3"/>
  <pageSetup paperSize="9" scale="55"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1:O77"/>
  <sheetViews>
    <sheetView showGridLines="0" tabSelected="1" topLeftCell="B17" zoomScale="90" zoomScaleNormal="90" workbookViewId="0">
      <selection activeCell="K23" sqref="K23"/>
    </sheetView>
  </sheetViews>
  <sheetFormatPr defaultRowHeight="15" x14ac:dyDescent="0.25"/>
  <cols>
    <col min="2" max="2" width="5.5703125" customWidth="1"/>
    <col min="3" max="3" width="36.5703125" style="4" customWidth="1"/>
    <col min="4" max="4" width="2.5703125" style="4" customWidth="1"/>
    <col min="5" max="5" width="3.5703125" style="2" customWidth="1"/>
    <col min="6" max="6" width="30.5703125" customWidth="1"/>
    <col min="7" max="7" width="15.5703125" customWidth="1"/>
    <col min="8" max="8" width="12.140625" customWidth="1"/>
    <col min="9" max="9" width="11.5703125" customWidth="1"/>
    <col min="10" max="10" width="13.42578125" customWidth="1"/>
    <col min="11" max="11" width="12.5703125" customWidth="1"/>
    <col min="12" max="12" width="14.5703125" customWidth="1"/>
    <col min="13" max="13" width="49.570312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330" t="s">
        <v>2</v>
      </c>
      <c r="C6" s="330"/>
      <c r="D6" s="12" t="s">
        <v>34</v>
      </c>
      <c r="E6" s="13"/>
      <c r="F6" s="14"/>
    </row>
    <row r="7" spans="2:15" ht="15" customHeight="1" x14ac:dyDescent="0.25">
      <c r="B7" s="330" t="s">
        <v>5</v>
      </c>
      <c r="C7" s="330"/>
      <c r="D7" s="12" t="s">
        <v>34</v>
      </c>
      <c r="E7" s="13"/>
      <c r="F7" s="14"/>
    </row>
    <row r="8" spans="2:15" ht="15" customHeight="1" x14ac:dyDescent="0.25">
      <c r="B8" s="330" t="s">
        <v>6</v>
      </c>
      <c r="C8" s="330"/>
      <c r="D8" s="12" t="s">
        <v>34</v>
      </c>
      <c r="E8" s="13"/>
      <c r="F8" s="14"/>
    </row>
    <row r="9" spans="2:15" ht="15" customHeight="1" x14ac:dyDescent="0.25">
      <c r="B9" s="330" t="s">
        <v>7</v>
      </c>
      <c r="C9" s="330"/>
      <c r="D9" s="12" t="s">
        <v>34</v>
      </c>
      <c r="E9" s="13"/>
      <c r="F9" s="14"/>
    </row>
    <row r="10" spans="2:15" ht="15" customHeight="1" x14ac:dyDescent="0.25">
      <c r="B10" s="330" t="s">
        <v>3</v>
      </c>
      <c r="C10" s="330"/>
      <c r="D10" s="12" t="s">
        <v>34</v>
      </c>
      <c r="E10" s="13" t="s">
        <v>101</v>
      </c>
      <c r="F10" s="14"/>
    </row>
    <row r="11" spans="2:15" ht="15" customHeight="1" x14ac:dyDescent="0.25">
      <c r="B11" s="330" t="s">
        <v>4</v>
      </c>
      <c r="C11" s="330"/>
      <c r="D11" s="12" t="s">
        <v>34</v>
      </c>
      <c r="E11" s="13" t="s">
        <v>52</v>
      </c>
      <c r="F11" s="14"/>
    </row>
    <row r="12" spans="2:15" ht="15" customHeight="1" x14ac:dyDescent="0.25">
      <c r="D12" s="2"/>
    </row>
    <row r="13" spans="2:15" ht="15" customHeight="1" x14ac:dyDescent="0.25"/>
    <row r="14" spans="2:15" ht="15" customHeight="1" x14ac:dyDescent="0.25">
      <c r="B14" s="10" t="s">
        <v>8</v>
      </c>
    </row>
    <row r="15" spans="2:15" ht="45" x14ac:dyDescent="0.25">
      <c r="B15" s="331" t="s">
        <v>59</v>
      </c>
      <c r="C15" s="331"/>
      <c r="D15" s="331" t="s">
        <v>46</v>
      </c>
      <c r="E15" s="331"/>
      <c r="F15" s="331"/>
      <c r="G15" s="186" t="s">
        <v>9</v>
      </c>
      <c r="H15" s="186" t="s">
        <v>10</v>
      </c>
      <c r="I15" s="186" t="s">
        <v>11</v>
      </c>
      <c r="J15" s="186" t="s">
        <v>12</v>
      </c>
      <c r="K15" s="186" t="s">
        <v>13</v>
      </c>
      <c r="L15" s="5" t="s">
        <v>40</v>
      </c>
      <c r="M15" s="40" t="s">
        <v>47</v>
      </c>
      <c r="N15" s="1"/>
      <c r="O15" s="1"/>
    </row>
    <row r="16" spans="2:15" ht="14.1" customHeight="1" x14ac:dyDescent="0.25">
      <c r="B16" s="332" t="s">
        <v>15</v>
      </c>
      <c r="C16" s="332"/>
      <c r="D16" s="332" t="s">
        <v>16</v>
      </c>
      <c r="E16" s="332"/>
      <c r="F16" s="332"/>
      <c r="G16" s="187" t="s">
        <v>17</v>
      </c>
      <c r="H16" s="187" t="s">
        <v>18</v>
      </c>
      <c r="I16" s="187" t="s">
        <v>19</v>
      </c>
      <c r="J16" s="187" t="s">
        <v>20</v>
      </c>
      <c r="K16" s="187" t="s">
        <v>21</v>
      </c>
      <c r="L16" s="187" t="s">
        <v>22</v>
      </c>
      <c r="M16" s="41" t="s">
        <v>23</v>
      </c>
    </row>
    <row r="17" spans="2:13" ht="51" customHeight="1" x14ac:dyDescent="0.25">
      <c r="B17" s="222">
        <v>1</v>
      </c>
      <c r="C17" s="221" t="s">
        <v>69</v>
      </c>
      <c r="D17" s="344" t="s">
        <v>24</v>
      </c>
      <c r="E17" s="345"/>
      <c r="F17" s="315" t="s">
        <v>118</v>
      </c>
      <c r="G17" s="223" t="s">
        <v>51</v>
      </c>
      <c r="H17" s="223">
        <v>0</v>
      </c>
      <c r="I17" s="67">
        <v>0.05</v>
      </c>
      <c r="J17" s="223"/>
      <c r="K17" s="223"/>
      <c r="L17" s="223"/>
      <c r="M17" s="237" t="s">
        <v>119</v>
      </c>
    </row>
    <row r="18" spans="2:13" ht="72.75" customHeight="1" x14ac:dyDescent="0.25">
      <c r="B18" s="383">
        <v>2</v>
      </c>
      <c r="C18" s="461" t="s">
        <v>110</v>
      </c>
      <c r="D18" s="450" t="s">
        <v>25</v>
      </c>
      <c r="E18" s="451"/>
      <c r="F18" s="265" t="s">
        <v>85</v>
      </c>
      <c r="G18" s="105" t="s">
        <v>43</v>
      </c>
      <c r="H18" s="106">
        <v>1</v>
      </c>
      <c r="I18" s="67">
        <v>0.5</v>
      </c>
      <c r="J18" s="107"/>
      <c r="K18" s="107"/>
      <c r="L18" s="107"/>
      <c r="M18" s="265" t="s">
        <v>125</v>
      </c>
    </row>
    <row r="19" spans="2:13" ht="69" customHeight="1" x14ac:dyDescent="0.25">
      <c r="B19" s="384"/>
      <c r="C19" s="462"/>
      <c r="D19" s="460" t="s">
        <v>71</v>
      </c>
      <c r="E19" s="460"/>
      <c r="F19" s="161" t="s">
        <v>144</v>
      </c>
      <c r="G19" s="59" t="s">
        <v>43</v>
      </c>
      <c r="H19" s="54">
        <v>1</v>
      </c>
      <c r="I19" s="67">
        <v>0.25</v>
      </c>
      <c r="J19" s="260"/>
      <c r="K19" s="260"/>
      <c r="L19" s="116"/>
      <c r="M19" s="199" t="s">
        <v>148</v>
      </c>
    </row>
    <row r="20" spans="2:13" ht="51" customHeight="1" x14ac:dyDescent="0.25">
      <c r="B20" s="384"/>
      <c r="C20" s="463"/>
      <c r="D20" s="464" t="s">
        <v>87</v>
      </c>
      <c r="E20" s="465"/>
      <c r="F20" s="148" t="s">
        <v>86</v>
      </c>
      <c r="G20" s="105" t="s">
        <v>43</v>
      </c>
      <c r="H20" s="106">
        <v>1</v>
      </c>
      <c r="I20" s="67">
        <v>0.2</v>
      </c>
      <c r="J20" s="107"/>
      <c r="K20" s="107"/>
      <c r="L20" s="107"/>
      <c r="M20" s="274" t="s">
        <v>150</v>
      </c>
    </row>
    <row r="21" spans="2:13" ht="25.35" customHeight="1" x14ac:dyDescent="0.25">
      <c r="B21" s="334" t="s">
        <v>33</v>
      </c>
      <c r="C21" s="334"/>
      <c r="D21" s="334"/>
      <c r="E21" s="334"/>
      <c r="F21" s="334"/>
      <c r="G21" s="334"/>
      <c r="H21" s="334"/>
      <c r="I21" s="69">
        <f>SUM(I17:I20)</f>
        <v>1</v>
      </c>
      <c r="J21" s="389"/>
      <c r="K21" s="389"/>
      <c r="L21" s="29">
        <f>SUM(L17:L17)</f>
        <v>0</v>
      </c>
      <c r="M21" s="30"/>
    </row>
    <row r="22" spans="2:13" ht="15" customHeight="1" x14ac:dyDescent="0.25">
      <c r="B22" s="2"/>
      <c r="E22" s="3"/>
      <c r="F22" s="23">
        <f>COUNTA(F17:F20)</f>
        <v>4</v>
      </c>
    </row>
    <row r="23" spans="2:13" ht="15" customHeight="1" x14ac:dyDescent="0.25">
      <c r="B23" s="2"/>
      <c r="E23" s="3"/>
    </row>
    <row r="24" spans="2:13" ht="15" customHeight="1" x14ac:dyDescent="0.25">
      <c r="B24" s="9" t="s">
        <v>30</v>
      </c>
      <c r="E24" s="3"/>
    </row>
    <row r="25" spans="2:13" ht="50.1" customHeight="1" x14ac:dyDescent="0.25">
      <c r="B25" s="352" t="s">
        <v>31</v>
      </c>
      <c r="C25" s="353"/>
      <c r="D25" s="353" t="s">
        <v>46</v>
      </c>
      <c r="E25" s="353"/>
      <c r="F25" s="353"/>
      <c r="G25" s="182" t="s">
        <v>9</v>
      </c>
      <c r="H25" s="182" t="s">
        <v>10</v>
      </c>
      <c r="I25" s="182" t="s">
        <v>11</v>
      </c>
      <c r="J25" s="182" t="s">
        <v>12</v>
      </c>
      <c r="K25" s="182" t="s">
        <v>13</v>
      </c>
      <c r="L25" s="181" t="s">
        <v>41</v>
      </c>
      <c r="M25" s="181" t="s">
        <v>48</v>
      </c>
    </row>
    <row r="26" spans="2:13" s="6" customFormat="1" ht="14.1" customHeight="1" x14ac:dyDescent="0.2">
      <c r="B26" s="335" t="s">
        <v>15</v>
      </c>
      <c r="C26" s="335"/>
      <c r="D26" s="336" t="s">
        <v>16</v>
      </c>
      <c r="E26" s="336"/>
      <c r="F26" s="335"/>
      <c r="G26" s="184" t="s">
        <v>17</v>
      </c>
      <c r="H26" s="184" t="s">
        <v>18</v>
      </c>
      <c r="I26" s="184" t="s">
        <v>19</v>
      </c>
      <c r="J26" s="184" t="s">
        <v>20</v>
      </c>
      <c r="K26" s="184" t="s">
        <v>21</v>
      </c>
      <c r="L26" s="184" t="s">
        <v>22</v>
      </c>
      <c r="M26" s="184" t="s">
        <v>23</v>
      </c>
    </row>
    <row r="27" spans="2:13" ht="51.75" customHeight="1" x14ac:dyDescent="0.25">
      <c r="B27" s="269"/>
      <c r="C27" s="276"/>
      <c r="D27" s="450"/>
      <c r="E27" s="451"/>
      <c r="F27" s="216"/>
      <c r="G27" s="105"/>
      <c r="H27" s="106"/>
      <c r="I27" s="67"/>
      <c r="J27" s="107"/>
      <c r="K27" s="107"/>
      <c r="L27" s="107"/>
      <c r="M27" s="240"/>
    </row>
    <row r="28" spans="2:13" ht="25.35" customHeight="1" x14ac:dyDescent="0.25">
      <c r="B28" s="373" t="s">
        <v>33</v>
      </c>
      <c r="C28" s="373"/>
      <c r="D28" s="373"/>
      <c r="E28" s="373"/>
      <c r="F28" s="373"/>
      <c r="G28" s="373"/>
      <c r="H28" s="373"/>
      <c r="I28" s="109">
        <f>SUM(I27:I27)</f>
        <v>0</v>
      </c>
      <c r="J28" s="322"/>
      <c r="K28" s="322"/>
      <c r="L28" s="33">
        <f>SUM(L27:L27)</f>
        <v>0</v>
      </c>
      <c r="M28" s="34"/>
    </row>
    <row r="29" spans="2:13" ht="15" customHeight="1" x14ac:dyDescent="0.25">
      <c r="E29" s="3"/>
    </row>
    <row r="30" spans="2:13" ht="15" customHeight="1" x14ac:dyDescent="0.25">
      <c r="E30" s="3"/>
    </row>
    <row r="31" spans="2:13" ht="15" customHeight="1" x14ac:dyDescent="0.25">
      <c r="B31" s="8" t="s">
        <v>32</v>
      </c>
      <c r="E31" s="3"/>
    </row>
    <row r="32" spans="2:13" ht="50.1" customHeight="1" x14ac:dyDescent="0.25">
      <c r="B32" s="323" t="s">
        <v>35</v>
      </c>
      <c r="C32" s="324"/>
      <c r="D32" s="324" t="s">
        <v>46</v>
      </c>
      <c r="E32" s="324"/>
      <c r="F32" s="324"/>
      <c r="G32" s="189" t="s">
        <v>9</v>
      </c>
      <c r="H32" s="189" t="s">
        <v>10</v>
      </c>
      <c r="I32" s="189" t="s">
        <v>11</v>
      </c>
      <c r="J32" s="189" t="s">
        <v>12</v>
      </c>
      <c r="K32" s="189" t="s">
        <v>13</v>
      </c>
      <c r="L32" s="188" t="s">
        <v>42</v>
      </c>
      <c r="M32" s="188" t="s">
        <v>48</v>
      </c>
    </row>
    <row r="33" spans="2:13" ht="14.1" customHeight="1" x14ac:dyDescent="0.25">
      <c r="B33" s="325" t="s">
        <v>15</v>
      </c>
      <c r="C33" s="325"/>
      <c r="D33" s="325" t="s">
        <v>16</v>
      </c>
      <c r="E33" s="325"/>
      <c r="F33" s="325"/>
      <c r="G33" s="190" t="s">
        <v>17</v>
      </c>
      <c r="H33" s="190" t="s">
        <v>18</v>
      </c>
      <c r="I33" s="190" t="s">
        <v>19</v>
      </c>
      <c r="J33" s="190" t="s">
        <v>20</v>
      </c>
      <c r="K33" s="190" t="s">
        <v>21</v>
      </c>
      <c r="L33" s="190" t="s">
        <v>22</v>
      </c>
      <c r="M33" s="190" t="s">
        <v>23</v>
      </c>
    </row>
    <row r="34" spans="2:13" ht="50.1" customHeight="1" x14ac:dyDescent="0.25">
      <c r="B34" s="261"/>
      <c r="C34" s="25"/>
      <c r="D34" s="344"/>
      <c r="E34" s="345"/>
      <c r="F34" s="72"/>
      <c r="G34" s="191"/>
      <c r="H34" s="191"/>
      <c r="I34" s="26"/>
      <c r="J34" s="191"/>
      <c r="K34" s="191"/>
      <c r="L34" s="191"/>
      <c r="M34" s="27"/>
    </row>
    <row r="35" spans="2:13" ht="25.35" customHeight="1" x14ac:dyDescent="0.25">
      <c r="B35" s="328" t="s">
        <v>33</v>
      </c>
      <c r="C35" s="328"/>
      <c r="D35" s="328"/>
      <c r="E35" s="328"/>
      <c r="F35" s="328"/>
      <c r="G35" s="328"/>
      <c r="H35" s="328"/>
      <c r="I35" s="32">
        <f>SUM(I34:I34)</f>
        <v>0</v>
      </c>
      <c r="J35" s="321"/>
      <c r="K35" s="321"/>
      <c r="L35" s="33">
        <f>SUM(L34:L34)</f>
        <v>0</v>
      </c>
      <c r="M35" s="35"/>
    </row>
    <row r="36" spans="2:13" x14ac:dyDescent="0.25">
      <c r="E36" s="3"/>
      <c r="I36" s="244">
        <f>I21+I28+I35</f>
        <v>1</v>
      </c>
      <c r="L36" s="245">
        <f>L21+L28+L35</f>
        <v>0</v>
      </c>
    </row>
    <row r="37" spans="2:13" x14ac:dyDescent="0.25">
      <c r="E37" s="3"/>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sheetData>
  <mergeCells count="32">
    <mergeCell ref="B28:H28"/>
    <mergeCell ref="J28:K28"/>
    <mergeCell ref="B32:C32"/>
    <mergeCell ref="D32:F32"/>
    <mergeCell ref="B35:H35"/>
    <mergeCell ref="J35:K35"/>
    <mergeCell ref="B33:C33"/>
    <mergeCell ref="D33:F33"/>
    <mergeCell ref="D34:E34"/>
    <mergeCell ref="J21:K21"/>
    <mergeCell ref="B25:C25"/>
    <mergeCell ref="D25:F25"/>
    <mergeCell ref="B26:C26"/>
    <mergeCell ref="D26:F26"/>
    <mergeCell ref="D27:E27"/>
    <mergeCell ref="B15:C15"/>
    <mergeCell ref="D15:F15"/>
    <mergeCell ref="B16:C16"/>
    <mergeCell ref="D16:F16"/>
    <mergeCell ref="D17:E17"/>
    <mergeCell ref="B21:H21"/>
    <mergeCell ref="B18:B20"/>
    <mergeCell ref="C18:C20"/>
    <mergeCell ref="D18:E18"/>
    <mergeCell ref="D19:E19"/>
    <mergeCell ref="D20:E20"/>
    <mergeCell ref="B11:C11"/>
    <mergeCell ref="B6:C6"/>
    <mergeCell ref="B7:C7"/>
    <mergeCell ref="B8:C8"/>
    <mergeCell ref="B9:C9"/>
    <mergeCell ref="B10:C10"/>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1:O77"/>
  <sheetViews>
    <sheetView showGridLines="0" topLeftCell="B24" zoomScale="90" zoomScaleNormal="90" workbookViewId="0">
      <selection activeCell="I36" sqref="I36"/>
    </sheetView>
  </sheetViews>
  <sheetFormatPr defaultRowHeight="15" x14ac:dyDescent="0.25"/>
  <cols>
    <col min="2" max="2" width="5.5703125" customWidth="1"/>
    <col min="3" max="3" width="36.5703125" style="4" customWidth="1"/>
    <col min="4" max="4" width="2.5703125" style="4" customWidth="1"/>
    <col min="5" max="5" width="3.5703125" style="2" customWidth="1"/>
    <col min="6" max="6" width="30.5703125" customWidth="1"/>
    <col min="7" max="7" width="15.5703125" customWidth="1"/>
    <col min="8" max="8" width="12.140625" customWidth="1"/>
    <col min="9" max="9" width="11.5703125" customWidth="1"/>
    <col min="10" max="10" width="13.42578125" customWidth="1"/>
    <col min="11" max="11" width="12.5703125" customWidth="1"/>
    <col min="12" max="12" width="14.5703125" customWidth="1"/>
    <col min="13" max="13" width="49.570312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330" t="s">
        <v>2</v>
      </c>
      <c r="C6" s="330"/>
      <c r="D6" s="12" t="s">
        <v>34</v>
      </c>
      <c r="E6" s="13"/>
      <c r="F6" s="14"/>
    </row>
    <row r="7" spans="2:15" ht="15" customHeight="1" x14ac:dyDescent="0.25">
      <c r="B7" s="330" t="s">
        <v>5</v>
      </c>
      <c r="C7" s="330"/>
      <c r="D7" s="12" t="s">
        <v>34</v>
      </c>
      <c r="E7" s="13"/>
      <c r="F7" s="14"/>
    </row>
    <row r="8" spans="2:15" ht="15" customHeight="1" x14ac:dyDescent="0.25">
      <c r="B8" s="330" t="s">
        <v>6</v>
      </c>
      <c r="C8" s="330"/>
      <c r="D8" s="12" t="s">
        <v>34</v>
      </c>
      <c r="E8" s="13"/>
      <c r="F8" s="14"/>
    </row>
    <row r="9" spans="2:15" ht="15" customHeight="1" x14ac:dyDescent="0.25">
      <c r="B9" s="330" t="s">
        <v>7</v>
      </c>
      <c r="C9" s="330"/>
      <c r="D9" s="12" t="s">
        <v>34</v>
      </c>
      <c r="E9" s="13"/>
      <c r="F9" s="14"/>
    </row>
    <row r="10" spans="2:15" ht="15" customHeight="1" x14ac:dyDescent="0.25">
      <c r="B10" s="330" t="s">
        <v>3</v>
      </c>
      <c r="C10" s="330"/>
      <c r="D10" s="12" t="s">
        <v>34</v>
      </c>
      <c r="E10" s="13" t="s">
        <v>102</v>
      </c>
      <c r="F10" s="14"/>
    </row>
    <row r="11" spans="2:15" ht="15" customHeight="1" x14ac:dyDescent="0.25">
      <c r="B11" s="330" t="s">
        <v>4</v>
      </c>
      <c r="C11" s="330"/>
      <c r="D11" s="12" t="s">
        <v>34</v>
      </c>
      <c r="E11" s="13"/>
      <c r="F11" s="14"/>
    </row>
    <row r="12" spans="2:15" ht="15" customHeight="1" x14ac:dyDescent="0.25">
      <c r="D12" s="2"/>
    </row>
    <row r="13" spans="2:15" ht="15" customHeight="1" x14ac:dyDescent="0.25"/>
    <row r="14" spans="2:15" ht="15" customHeight="1" x14ac:dyDescent="0.25">
      <c r="B14" s="10" t="s">
        <v>8</v>
      </c>
    </row>
    <row r="15" spans="2:15" ht="45" x14ac:dyDescent="0.25">
      <c r="B15" s="331" t="s">
        <v>59</v>
      </c>
      <c r="C15" s="331"/>
      <c r="D15" s="331" t="s">
        <v>46</v>
      </c>
      <c r="E15" s="331"/>
      <c r="F15" s="331"/>
      <c r="G15" s="186" t="s">
        <v>9</v>
      </c>
      <c r="H15" s="186" t="s">
        <v>10</v>
      </c>
      <c r="I15" s="186" t="s">
        <v>11</v>
      </c>
      <c r="J15" s="186" t="s">
        <v>12</v>
      </c>
      <c r="K15" s="186" t="s">
        <v>13</v>
      </c>
      <c r="L15" s="5" t="s">
        <v>40</v>
      </c>
      <c r="M15" s="40" t="s">
        <v>47</v>
      </c>
      <c r="N15" s="1"/>
      <c r="O15" s="1"/>
    </row>
    <row r="16" spans="2:15" ht="14.1" customHeight="1" x14ac:dyDescent="0.25">
      <c r="B16" s="332" t="s">
        <v>15</v>
      </c>
      <c r="C16" s="332"/>
      <c r="D16" s="332" t="s">
        <v>16</v>
      </c>
      <c r="E16" s="332"/>
      <c r="F16" s="332"/>
      <c r="G16" s="187" t="s">
        <v>17</v>
      </c>
      <c r="H16" s="187" t="s">
        <v>18</v>
      </c>
      <c r="I16" s="187" t="s">
        <v>19</v>
      </c>
      <c r="J16" s="187" t="s">
        <v>20</v>
      </c>
      <c r="K16" s="187" t="s">
        <v>21</v>
      </c>
      <c r="L16" s="187" t="s">
        <v>22</v>
      </c>
      <c r="M16" s="41" t="s">
        <v>23</v>
      </c>
    </row>
    <row r="17" spans="2:13" ht="53.25" customHeight="1" x14ac:dyDescent="0.25">
      <c r="B17" s="222">
        <v>1</v>
      </c>
      <c r="C17" s="221" t="s">
        <v>69</v>
      </c>
      <c r="D17" s="344" t="s">
        <v>24</v>
      </c>
      <c r="E17" s="345"/>
      <c r="F17" s="232" t="s">
        <v>118</v>
      </c>
      <c r="G17" s="223" t="s">
        <v>51</v>
      </c>
      <c r="H17" s="223">
        <v>0</v>
      </c>
      <c r="I17" s="67">
        <v>0.05</v>
      </c>
      <c r="J17" s="223"/>
      <c r="K17" s="223"/>
      <c r="L17" s="223"/>
      <c r="M17" s="237" t="s">
        <v>119</v>
      </c>
    </row>
    <row r="18" spans="2:13" ht="72.75" customHeight="1" x14ac:dyDescent="0.25">
      <c r="B18" s="383">
        <v>2</v>
      </c>
      <c r="C18" s="466" t="s">
        <v>78</v>
      </c>
      <c r="D18" s="467" t="s">
        <v>25</v>
      </c>
      <c r="E18" s="363"/>
      <c r="F18" s="279" t="s">
        <v>114</v>
      </c>
      <c r="G18" s="105" t="s">
        <v>43</v>
      </c>
      <c r="H18" s="106">
        <v>1</v>
      </c>
      <c r="I18" s="67">
        <v>0.35</v>
      </c>
      <c r="J18" s="107"/>
      <c r="K18" s="107"/>
      <c r="L18" s="107"/>
      <c r="M18" s="253" t="s">
        <v>134</v>
      </c>
    </row>
    <row r="19" spans="2:13" ht="53.25" customHeight="1" x14ac:dyDescent="0.25">
      <c r="B19" s="384"/>
      <c r="C19" s="466"/>
      <c r="D19" s="468" t="s">
        <v>71</v>
      </c>
      <c r="E19" s="469"/>
      <c r="F19" s="256" t="s">
        <v>149</v>
      </c>
      <c r="G19" s="105" t="s">
        <v>43</v>
      </c>
      <c r="H19" s="106">
        <v>1</v>
      </c>
      <c r="I19" s="67">
        <v>0.4</v>
      </c>
      <c r="J19" s="107"/>
      <c r="K19" s="107"/>
      <c r="L19" s="107"/>
      <c r="M19" s="257" t="s">
        <v>152</v>
      </c>
    </row>
    <row r="20" spans="2:13" ht="80.25" customHeight="1" x14ac:dyDescent="0.25">
      <c r="B20" s="384"/>
      <c r="C20" s="466"/>
      <c r="D20" s="460" t="s">
        <v>87</v>
      </c>
      <c r="E20" s="460"/>
      <c r="F20" s="161" t="s">
        <v>151</v>
      </c>
      <c r="G20" s="105" t="s">
        <v>43</v>
      </c>
      <c r="H20" s="106">
        <v>1</v>
      </c>
      <c r="I20" s="67">
        <v>0.2</v>
      </c>
      <c r="J20" s="107"/>
      <c r="K20" s="107"/>
      <c r="L20" s="107"/>
      <c r="M20" s="199" t="s">
        <v>153</v>
      </c>
    </row>
    <row r="21" spans="2:13" ht="25.35" customHeight="1" x14ac:dyDescent="0.25">
      <c r="B21" s="334" t="s">
        <v>33</v>
      </c>
      <c r="C21" s="334"/>
      <c r="D21" s="334"/>
      <c r="E21" s="334"/>
      <c r="F21" s="334"/>
      <c r="G21" s="334"/>
      <c r="H21" s="334"/>
      <c r="I21" s="69">
        <f>SUM(I17:I20)</f>
        <v>1</v>
      </c>
      <c r="J21" s="389"/>
      <c r="K21" s="389"/>
      <c r="L21" s="29">
        <f>SUM(L17:L17)</f>
        <v>0</v>
      </c>
      <c r="M21" s="30"/>
    </row>
    <row r="22" spans="2:13" ht="15" customHeight="1" x14ac:dyDescent="0.25">
      <c r="B22" s="2"/>
      <c r="E22" s="3"/>
      <c r="F22" s="23">
        <f>COUNTA(F17:F20)</f>
        <v>4</v>
      </c>
    </row>
    <row r="23" spans="2:13" ht="15" customHeight="1" x14ac:dyDescent="0.25">
      <c r="B23" s="2"/>
      <c r="E23" s="3"/>
    </row>
    <row r="24" spans="2:13" ht="15" customHeight="1" x14ac:dyDescent="0.25">
      <c r="B24" s="9" t="s">
        <v>30</v>
      </c>
      <c r="E24" s="3"/>
    </row>
    <row r="25" spans="2:13" ht="50.1" customHeight="1" x14ac:dyDescent="0.25">
      <c r="B25" s="352" t="s">
        <v>31</v>
      </c>
      <c r="C25" s="353"/>
      <c r="D25" s="353" t="s">
        <v>46</v>
      </c>
      <c r="E25" s="353"/>
      <c r="F25" s="353"/>
      <c r="G25" s="182" t="s">
        <v>9</v>
      </c>
      <c r="H25" s="182" t="s">
        <v>10</v>
      </c>
      <c r="I25" s="182" t="s">
        <v>11</v>
      </c>
      <c r="J25" s="182" t="s">
        <v>12</v>
      </c>
      <c r="K25" s="182" t="s">
        <v>13</v>
      </c>
      <c r="L25" s="181" t="s">
        <v>41</v>
      </c>
      <c r="M25" s="181" t="s">
        <v>48</v>
      </c>
    </row>
    <row r="26" spans="2:13" s="6" customFormat="1" ht="14.1" customHeight="1" x14ac:dyDescent="0.2">
      <c r="B26" s="335" t="s">
        <v>15</v>
      </c>
      <c r="C26" s="335"/>
      <c r="D26" s="336" t="s">
        <v>16</v>
      </c>
      <c r="E26" s="336"/>
      <c r="F26" s="335"/>
      <c r="G26" s="184" t="s">
        <v>17</v>
      </c>
      <c r="H26" s="184" t="s">
        <v>18</v>
      </c>
      <c r="I26" s="184" t="s">
        <v>19</v>
      </c>
      <c r="J26" s="184" t="s">
        <v>20</v>
      </c>
      <c r="K26" s="184" t="s">
        <v>21</v>
      </c>
      <c r="L26" s="184" t="s">
        <v>22</v>
      </c>
      <c r="M26" s="184" t="s">
        <v>23</v>
      </c>
    </row>
    <row r="27" spans="2:13" ht="34.5" customHeight="1" x14ac:dyDescent="0.25">
      <c r="B27" s="269"/>
      <c r="C27" s="279"/>
      <c r="D27" s="467"/>
      <c r="E27" s="363"/>
      <c r="F27" s="220"/>
      <c r="G27" s="105"/>
      <c r="H27" s="106"/>
      <c r="I27" s="67"/>
      <c r="J27" s="107"/>
      <c r="K27" s="107"/>
      <c r="L27" s="107"/>
      <c r="M27" s="253"/>
    </row>
    <row r="28" spans="2:13" ht="25.35" customHeight="1" x14ac:dyDescent="0.25">
      <c r="B28" s="373" t="s">
        <v>33</v>
      </c>
      <c r="C28" s="373"/>
      <c r="D28" s="373"/>
      <c r="E28" s="373"/>
      <c r="F28" s="373"/>
      <c r="G28" s="373"/>
      <c r="H28" s="373"/>
      <c r="I28" s="109">
        <f>SUM(I27:I27)</f>
        <v>0</v>
      </c>
      <c r="J28" s="322"/>
      <c r="K28" s="322"/>
      <c r="L28" s="33">
        <f>SUM(L27:L27)</f>
        <v>0</v>
      </c>
      <c r="M28" s="34"/>
    </row>
    <row r="29" spans="2:13" ht="15" customHeight="1" x14ac:dyDescent="0.25">
      <c r="E29" s="3"/>
    </row>
    <row r="30" spans="2:13" ht="15" customHeight="1" x14ac:dyDescent="0.25">
      <c r="E30" s="3"/>
    </row>
    <row r="31" spans="2:13" ht="15" customHeight="1" x14ac:dyDescent="0.25">
      <c r="B31" s="8" t="s">
        <v>32</v>
      </c>
      <c r="E31" s="3"/>
    </row>
    <row r="32" spans="2:13" ht="50.1" customHeight="1" x14ac:dyDescent="0.25">
      <c r="B32" s="323" t="s">
        <v>35</v>
      </c>
      <c r="C32" s="324"/>
      <c r="D32" s="324" t="s">
        <v>46</v>
      </c>
      <c r="E32" s="324"/>
      <c r="F32" s="324"/>
      <c r="G32" s="189" t="s">
        <v>9</v>
      </c>
      <c r="H32" s="189" t="s">
        <v>10</v>
      </c>
      <c r="I32" s="189" t="s">
        <v>11</v>
      </c>
      <c r="J32" s="189" t="s">
        <v>12</v>
      </c>
      <c r="K32" s="189" t="s">
        <v>13</v>
      </c>
      <c r="L32" s="188" t="s">
        <v>42</v>
      </c>
      <c r="M32" s="188" t="s">
        <v>48</v>
      </c>
    </row>
    <row r="33" spans="2:13" ht="14.1" customHeight="1" x14ac:dyDescent="0.25">
      <c r="B33" s="325" t="s">
        <v>15</v>
      </c>
      <c r="C33" s="325"/>
      <c r="D33" s="325" t="s">
        <v>16</v>
      </c>
      <c r="E33" s="325"/>
      <c r="F33" s="325"/>
      <c r="G33" s="190" t="s">
        <v>17</v>
      </c>
      <c r="H33" s="190" t="s">
        <v>18</v>
      </c>
      <c r="I33" s="190" t="s">
        <v>19</v>
      </c>
      <c r="J33" s="190" t="s">
        <v>20</v>
      </c>
      <c r="K33" s="190" t="s">
        <v>21</v>
      </c>
      <c r="L33" s="190" t="s">
        <v>22</v>
      </c>
      <c r="M33" s="190" t="s">
        <v>23</v>
      </c>
    </row>
    <row r="34" spans="2:13" ht="50.1" customHeight="1" x14ac:dyDescent="0.25">
      <c r="B34" s="261"/>
      <c r="C34" s="25"/>
      <c r="D34" s="344"/>
      <c r="E34" s="345"/>
      <c r="F34" s="72"/>
      <c r="G34" s="191"/>
      <c r="H34" s="191"/>
      <c r="I34" s="26"/>
      <c r="J34" s="191"/>
      <c r="K34" s="191"/>
      <c r="L34" s="191"/>
      <c r="M34" s="27"/>
    </row>
    <row r="35" spans="2:13" ht="25.35" customHeight="1" x14ac:dyDescent="0.25">
      <c r="B35" s="328" t="s">
        <v>33</v>
      </c>
      <c r="C35" s="328"/>
      <c r="D35" s="328"/>
      <c r="E35" s="328"/>
      <c r="F35" s="328"/>
      <c r="G35" s="328"/>
      <c r="H35" s="328"/>
      <c r="I35" s="32">
        <f>SUM(I34:I34)</f>
        <v>0</v>
      </c>
      <c r="J35" s="321"/>
      <c r="K35" s="321"/>
      <c r="L35" s="33">
        <f>SUM(L34:L34)</f>
        <v>0</v>
      </c>
      <c r="M35" s="35"/>
    </row>
    <row r="36" spans="2:13" x14ac:dyDescent="0.25">
      <c r="E36" s="3"/>
      <c r="I36" s="244">
        <f>I21+I28+I35</f>
        <v>1</v>
      </c>
      <c r="L36" s="245">
        <f>L21+L28+L35</f>
        <v>0</v>
      </c>
    </row>
    <row r="37" spans="2:13" x14ac:dyDescent="0.25">
      <c r="E37" s="3"/>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sheetData>
  <mergeCells count="32">
    <mergeCell ref="B35:H35"/>
    <mergeCell ref="J35:K35"/>
    <mergeCell ref="B33:C33"/>
    <mergeCell ref="D33:F33"/>
    <mergeCell ref="D34:E34"/>
    <mergeCell ref="B28:H28"/>
    <mergeCell ref="J28:K28"/>
    <mergeCell ref="B32:C32"/>
    <mergeCell ref="D32:F32"/>
    <mergeCell ref="J21:K21"/>
    <mergeCell ref="B25:C25"/>
    <mergeCell ref="D25:F25"/>
    <mergeCell ref="B26:C26"/>
    <mergeCell ref="D26:F26"/>
    <mergeCell ref="D27:E27"/>
    <mergeCell ref="B21:H21"/>
    <mergeCell ref="B15:C15"/>
    <mergeCell ref="D15:F15"/>
    <mergeCell ref="B16:C16"/>
    <mergeCell ref="D16:F16"/>
    <mergeCell ref="D17:E17"/>
    <mergeCell ref="B11:C11"/>
    <mergeCell ref="B6:C6"/>
    <mergeCell ref="B7:C7"/>
    <mergeCell ref="B8:C8"/>
    <mergeCell ref="B9:C9"/>
    <mergeCell ref="B10:C10"/>
    <mergeCell ref="B18:B20"/>
    <mergeCell ref="C18:C20"/>
    <mergeCell ref="D18:E18"/>
    <mergeCell ref="D19:E19"/>
    <mergeCell ref="D20:E20"/>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pageSetUpPr fitToPage="1"/>
  </sheetPr>
  <dimension ref="B1:O77"/>
  <sheetViews>
    <sheetView showGridLines="0" topLeftCell="B7" zoomScale="90" zoomScaleNormal="90" workbookViewId="0">
      <pane ySplit="10" topLeftCell="A32" activePane="bottomLeft" state="frozen"/>
      <selection activeCell="C7" sqref="C7"/>
      <selection pane="bottomLeft" activeCell="I28" sqref="I28"/>
    </sheetView>
  </sheetViews>
  <sheetFormatPr defaultRowHeight="15" x14ac:dyDescent="0.25"/>
  <cols>
    <col min="2" max="2" width="5.5703125" customWidth="1"/>
    <col min="3" max="3" width="36.5703125" style="4" customWidth="1"/>
    <col min="4" max="4" width="2.5703125" style="4" customWidth="1"/>
    <col min="5" max="5" width="3.5703125" style="2" customWidth="1"/>
    <col min="6" max="6" width="30.5703125" customWidth="1"/>
    <col min="7" max="7" width="15.5703125" customWidth="1"/>
    <col min="8" max="8" width="12.140625" customWidth="1"/>
    <col min="9" max="9" width="11.5703125" customWidth="1"/>
    <col min="10" max="10" width="13.42578125" customWidth="1"/>
    <col min="11" max="11" width="12.5703125" customWidth="1"/>
    <col min="12" max="12" width="14.5703125" customWidth="1"/>
    <col min="13" max="13" width="49.570312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330" t="s">
        <v>2</v>
      </c>
      <c r="C6" s="330"/>
      <c r="D6" s="12" t="s">
        <v>34</v>
      </c>
      <c r="E6" s="13"/>
      <c r="F6" s="14"/>
    </row>
    <row r="7" spans="2:15" ht="15" customHeight="1" x14ac:dyDescent="0.25">
      <c r="B7" s="330" t="s">
        <v>5</v>
      </c>
      <c r="C7" s="330"/>
      <c r="D7" s="12" t="s">
        <v>34</v>
      </c>
      <c r="E7" s="13"/>
      <c r="F7" s="14"/>
    </row>
    <row r="8" spans="2:15" ht="15" customHeight="1" x14ac:dyDescent="0.25">
      <c r="B8" s="330" t="s">
        <v>6</v>
      </c>
      <c r="C8" s="330"/>
      <c r="D8" s="12" t="s">
        <v>34</v>
      </c>
      <c r="E8" s="13"/>
      <c r="F8" s="14"/>
    </row>
    <row r="9" spans="2:15" ht="15" customHeight="1" x14ac:dyDescent="0.25">
      <c r="B9" s="330" t="s">
        <v>7</v>
      </c>
      <c r="C9" s="330"/>
      <c r="D9" s="12" t="s">
        <v>34</v>
      </c>
      <c r="E9" s="13"/>
      <c r="F9" s="14"/>
    </row>
    <row r="10" spans="2:15" ht="15" customHeight="1" x14ac:dyDescent="0.25">
      <c r="B10" s="330" t="s">
        <v>3</v>
      </c>
      <c r="C10" s="330"/>
      <c r="D10" s="12" t="s">
        <v>34</v>
      </c>
      <c r="E10" s="13" t="s">
        <v>61</v>
      </c>
      <c r="F10" s="14"/>
    </row>
    <row r="11" spans="2:15" ht="15" customHeight="1" x14ac:dyDescent="0.25">
      <c r="B11" s="330" t="s">
        <v>4</v>
      </c>
      <c r="C11" s="330"/>
      <c r="D11" s="12" t="s">
        <v>34</v>
      </c>
      <c r="E11" s="316" t="s">
        <v>52</v>
      </c>
      <c r="F11" s="14"/>
    </row>
    <row r="12" spans="2:15" ht="15" customHeight="1" x14ac:dyDescent="0.25">
      <c r="D12" s="2"/>
    </row>
    <row r="13" spans="2:15" ht="15" customHeight="1" x14ac:dyDescent="0.25"/>
    <row r="14" spans="2:15" ht="15" customHeight="1" x14ac:dyDescent="0.25">
      <c r="B14" s="10" t="s">
        <v>8</v>
      </c>
    </row>
    <row r="15" spans="2:15" ht="45" x14ac:dyDescent="0.25">
      <c r="B15" s="331" t="s">
        <v>59</v>
      </c>
      <c r="C15" s="331"/>
      <c r="D15" s="331" t="s">
        <v>46</v>
      </c>
      <c r="E15" s="331"/>
      <c r="F15" s="331"/>
      <c r="G15" s="129" t="s">
        <v>9</v>
      </c>
      <c r="H15" s="129" t="s">
        <v>10</v>
      </c>
      <c r="I15" s="129" t="s">
        <v>11</v>
      </c>
      <c r="J15" s="129" t="s">
        <v>12</v>
      </c>
      <c r="K15" s="129" t="s">
        <v>13</v>
      </c>
      <c r="L15" s="5" t="s">
        <v>40</v>
      </c>
      <c r="M15" s="40" t="s">
        <v>47</v>
      </c>
      <c r="N15" s="1"/>
      <c r="O15" s="1"/>
    </row>
    <row r="16" spans="2:15" ht="14.1" customHeight="1" x14ac:dyDescent="0.25">
      <c r="B16" s="332" t="s">
        <v>15</v>
      </c>
      <c r="C16" s="332"/>
      <c r="D16" s="332" t="s">
        <v>16</v>
      </c>
      <c r="E16" s="332"/>
      <c r="F16" s="332"/>
      <c r="G16" s="130" t="s">
        <v>17</v>
      </c>
      <c r="H16" s="130" t="s">
        <v>18</v>
      </c>
      <c r="I16" s="130" t="s">
        <v>19</v>
      </c>
      <c r="J16" s="130" t="s">
        <v>20</v>
      </c>
      <c r="K16" s="130" t="s">
        <v>21</v>
      </c>
      <c r="L16" s="130" t="s">
        <v>22</v>
      </c>
      <c r="M16" s="41" t="s">
        <v>23</v>
      </c>
    </row>
    <row r="17" spans="2:13" ht="53.25" customHeight="1" x14ac:dyDescent="0.25">
      <c r="B17" s="222">
        <v>1</v>
      </c>
      <c r="C17" s="221" t="s">
        <v>69</v>
      </c>
      <c r="D17" s="344" t="s">
        <v>24</v>
      </c>
      <c r="E17" s="345"/>
      <c r="F17" s="232" t="s">
        <v>118</v>
      </c>
      <c r="G17" s="223" t="s">
        <v>51</v>
      </c>
      <c r="H17" s="223">
        <v>0</v>
      </c>
      <c r="I17" s="67">
        <v>0.05</v>
      </c>
      <c r="J17" s="223"/>
      <c r="K17" s="223"/>
      <c r="L17" s="223"/>
      <c r="M17" s="237" t="s">
        <v>119</v>
      </c>
    </row>
    <row r="18" spans="2:13" ht="68.25" customHeight="1" x14ac:dyDescent="0.25">
      <c r="B18" s="364">
        <v>2</v>
      </c>
      <c r="C18" s="472" t="s">
        <v>72</v>
      </c>
      <c r="D18" s="474" t="s">
        <v>25</v>
      </c>
      <c r="E18" s="474"/>
      <c r="F18" s="100" t="s">
        <v>120</v>
      </c>
      <c r="G18" s="66" t="s">
        <v>43</v>
      </c>
      <c r="H18" s="149">
        <v>1</v>
      </c>
      <c r="I18" s="67">
        <v>0.3</v>
      </c>
      <c r="J18" s="260"/>
      <c r="K18" s="260"/>
      <c r="L18" s="260"/>
      <c r="M18" s="104" t="s">
        <v>115</v>
      </c>
    </row>
    <row r="19" spans="2:13" ht="72.75" customHeight="1" x14ac:dyDescent="0.25">
      <c r="B19" s="343"/>
      <c r="C19" s="473"/>
      <c r="D19" s="387" t="s">
        <v>71</v>
      </c>
      <c r="E19" s="475"/>
      <c r="F19" s="204" t="s">
        <v>122</v>
      </c>
      <c r="G19" s="66" t="s">
        <v>43</v>
      </c>
      <c r="H19" s="151">
        <v>1</v>
      </c>
      <c r="I19" s="121">
        <v>0.4</v>
      </c>
      <c r="J19" s="260"/>
      <c r="K19" s="258"/>
      <c r="L19" s="234"/>
      <c r="M19" s="253" t="s">
        <v>156</v>
      </c>
    </row>
    <row r="20" spans="2:13" ht="53.25" customHeight="1" x14ac:dyDescent="0.25">
      <c r="B20" s="64">
        <v>3</v>
      </c>
      <c r="C20" s="158" t="s">
        <v>154</v>
      </c>
      <c r="D20" s="476" t="s">
        <v>26</v>
      </c>
      <c r="E20" s="426"/>
      <c r="F20" s="279" t="s">
        <v>123</v>
      </c>
      <c r="G20" s="66" t="s">
        <v>43</v>
      </c>
      <c r="H20" s="149">
        <v>1</v>
      </c>
      <c r="I20" s="121">
        <v>0.25</v>
      </c>
      <c r="J20" s="260"/>
      <c r="K20" s="260"/>
      <c r="L20" s="260"/>
      <c r="M20" s="108" t="s">
        <v>155</v>
      </c>
    </row>
    <row r="21" spans="2:13" ht="25.35" customHeight="1" x14ac:dyDescent="0.25">
      <c r="B21" s="470" t="s">
        <v>33</v>
      </c>
      <c r="C21" s="471"/>
      <c r="D21" s="471"/>
      <c r="E21" s="471"/>
      <c r="F21" s="430"/>
      <c r="G21" s="471"/>
      <c r="H21" s="431"/>
      <c r="I21" s="69">
        <f>SUM(I17:I20)</f>
        <v>1</v>
      </c>
      <c r="J21" s="389"/>
      <c r="K21" s="389"/>
      <c r="L21" s="29">
        <f>SUM(L17:L17)</f>
        <v>0</v>
      </c>
      <c r="M21" s="30"/>
    </row>
    <row r="22" spans="2:13" ht="15" customHeight="1" x14ac:dyDescent="0.25">
      <c r="B22" s="2"/>
      <c r="E22" s="3"/>
      <c r="F22" s="23">
        <f>COUNTA(F17:F20)</f>
        <v>4</v>
      </c>
    </row>
    <row r="23" spans="2:13" ht="15" customHeight="1" x14ac:dyDescent="0.25">
      <c r="B23" s="2"/>
      <c r="E23" s="3"/>
    </row>
    <row r="24" spans="2:13" ht="15" customHeight="1" x14ac:dyDescent="0.25">
      <c r="B24" s="9" t="s">
        <v>30</v>
      </c>
      <c r="E24" s="3"/>
    </row>
    <row r="25" spans="2:13" ht="50.1" customHeight="1" x14ac:dyDescent="0.25">
      <c r="B25" s="352" t="s">
        <v>31</v>
      </c>
      <c r="C25" s="353"/>
      <c r="D25" s="353" t="s">
        <v>46</v>
      </c>
      <c r="E25" s="353"/>
      <c r="F25" s="353"/>
      <c r="G25" s="125" t="s">
        <v>9</v>
      </c>
      <c r="H25" s="125" t="s">
        <v>10</v>
      </c>
      <c r="I25" s="125" t="s">
        <v>11</v>
      </c>
      <c r="J25" s="125" t="s">
        <v>12</v>
      </c>
      <c r="K25" s="125" t="s">
        <v>13</v>
      </c>
      <c r="L25" s="124" t="s">
        <v>41</v>
      </c>
      <c r="M25" s="124" t="s">
        <v>48</v>
      </c>
    </row>
    <row r="26" spans="2:13" s="6" customFormat="1" ht="14.1" customHeight="1" x14ac:dyDescent="0.2">
      <c r="B26" s="335" t="s">
        <v>15</v>
      </c>
      <c r="C26" s="335"/>
      <c r="D26" s="335" t="s">
        <v>16</v>
      </c>
      <c r="E26" s="335"/>
      <c r="F26" s="335"/>
      <c r="G26" s="127" t="s">
        <v>17</v>
      </c>
      <c r="H26" s="127" t="s">
        <v>18</v>
      </c>
      <c r="I26" s="127" t="s">
        <v>19</v>
      </c>
      <c r="J26" s="127" t="s">
        <v>20</v>
      </c>
      <c r="K26" s="127" t="s">
        <v>21</v>
      </c>
      <c r="L26" s="127" t="s">
        <v>22</v>
      </c>
      <c r="M26" s="127" t="s">
        <v>23</v>
      </c>
    </row>
    <row r="27" spans="2:13" ht="39" customHeight="1" x14ac:dyDescent="0.25">
      <c r="B27" s="64"/>
      <c r="C27" s="128"/>
      <c r="D27" s="477"/>
      <c r="E27" s="478"/>
      <c r="F27" s="150"/>
      <c r="G27" s="62"/>
      <c r="H27" s="61"/>
      <c r="I27" s="67"/>
      <c r="J27" s="122"/>
      <c r="K27" s="122"/>
      <c r="L27" s="122"/>
      <c r="M27" s="39"/>
    </row>
    <row r="28" spans="2:13" ht="25.35" customHeight="1" x14ac:dyDescent="0.25">
      <c r="B28" s="410" t="s">
        <v>33</v>
      </c>
      <c r="C28" s="410"/>
      <c r="D28" s="410"/>
      <c r="E28" s="410"/>
      <c r="F28" s="410"/>
      <c r="G28" s="410"/>
      <c r="H28" s="410"/>
      <c r="I28" s="69">
        <f>SUM(I24:I27)</f>
        <v>0</v>
      </c>
      <c r="J28" s="322"/>
      <c r="K28" s="322"/>
      <c r="L28" s="33">
        <f>SUM(L27:L27)</f>
        <v>0</v>
      </c>
      <c r="M28" s="34"/>
    </row>
    <row r="29" spans="2:13" ht="15" customHeight="1" x14ac:dyDescent="0.25">
      <c r="E29" s="3"/>
    </row>
    <row r="30" spans="2:13" ht="15" customHeight="1" x14ac:dyDescent="0.25">
      <c r="C30" s="58"/>
      <c r="E30" s="3"/>
    </row>
    <row r="31" spans="2:13" ht="15" customHeight="1" x14ac:dyDescent="0.25">
      <c r="B31" s="8" t="s">
        <v>32</v>
      </c>
      <c r="E31" s="3"/>
    </row>
    <row r="32" spans="2:13" ht="50.1" customHeight="1" x14ac:dyDescent="0.25">
      <c r="B32" s="323" t="s">
        <v>35</v>
      </c>
      <c r="C32" s="324"/>
      <c r="D32" s="324" t="s">
        <v>46</v>
      </c>
      <c r="E32" s="324"/>
      <c r="F32" s="324"/>
      <c r="G32" s="132" t="s">
        <v>9</v>
      </c>
      <c r="H32" s="132" t="s">
        <v>10</v>
      </c>
      <c r="I32" s="132" t="s">
        <v>11</v>
      </c>
      <c r="J32" s="132" t="s">
        <v>12</v>
      </c>
      <c r="K32" s="132" t="s">
        <v>13</v>
      </c>
      <c r="L32" s="131" t="s">
        <v>42</v>
      </c>
      <c r="M32" s="131" t="s">
        <v>48</v>
      </c>
    </row>
    <row r="33" spans="2:13" ht="14.1" customHeight="1" x14ac:dyDescent="0.25">
      <c r="B33" s="325" t="s">
        <v>15</v>
      </c>
      <c r="C33" s="325"/>
      <c r="D33" s="325" t="s">
        <v>16</v>
      </c>
      <c r="E33" s="325"/>
      <c r="F33" s="325"/>
      <c r="G33" s="133" t="s">
        <v>17</v>
      </c>
      <c r="H33" s="133" t="s">
        <v>18</v>
      </c>
      <c r="I33" s="133" t="s">
        <v>19</v>
      </c>
      <c r="J33" s="133" t="s">
        <v>20</v>
      </c>
      <c r="K33" s="133" t="s">
        <v>21</v>
      </c>
      <c r="L33" s="133" t="s">
        <v>22</v>
      </c>
      <c r="M33" s="133" t="s">
        <v>23</v>
      </c>
    </row>
    <row r="34" spans="2:13" ht="50.1" customHeight="1" x14ac:dyDescent="0.25">
      <c r="B34" s="261"/>
      <c r="C34" s="25"/>
      <c r="D34" s="344"/>
      <c r="E34" s="345"/>
      <c r="F34" s="72"/>
      <c r="G34" s="134"/>
      <c r="H34" s="134"/>
      <c r="I34" s="26"/>
      <c r="J34" s="134"/>
      <c r="K34" s="134"/>
      <c r="L34" s="134"/>
      <c r="M34" s="27"/>
    </row>
    <row r="35" spans="2:13" ht="25.35" customHeight="1" x14ac:dyDescent="0.25">
      <c r="B35" s="328" t="s">
        <v>33</v>
      </c>
      <c r="C35" s="328"/>
      <c r="D35" s="328"/>
      <c r="E35" s="328"/>
      <c r="F35" s="328"/>
      <c r="G35" s="328"/>
      <c r="H35" s="328"/>
      <c r="I35" s="32">
        <f>SUM(I34:I34)</f>
        <v>0</v>
      </c>
      <c r="J35" s="321"/>
      <c r="K35" s="321"/>
      <c r="L35" s="33">
        <f>SUM(L34:L34)</f>
        <v>0</v>
      </c>
      <c r="M35" s="35"/>
    </row>
    <row r="36" spans="2:13" x14ac:dyDescent="0.25">
      <c r="E36" s="3"/>
      <c r="I36" s="244">
        <f>I21+I28+I35</f>
        <v>1</v>
      </c>
      <c r="L36" s="245">
        <f>L23+L28+L35</f>
        <v>0</v>
      </c>
    </row>
    <row r="37" spans="2:13" x14ac:dyDescent="0.25">
      <c r="E37" s="3"/>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sheetData>
  <mergeCells count="32">
    <mergeCell ref="B35:H35"/>
    <mergeCell ref="J35:K35"/>
    <mergeCell ref="B33:C33"/>
    <mergeCell ref="D33:F33"/>
    <mergeCell ref="D34:E34"/>
    <mergeCell ref="D27:E27"/>
    <mergeCell ref="B28:H28"/>
    <mergeCell ref="J28:K28"/>
    <mergeCell ref="B32:C32"/>
    <mergeCell ref="D32:F32"/>
    <mergeCell ref="J21:K21"/>
    <mergeCell ref="B25:C25"/>
    <mergeCell ref="D25:F25"/>
    <mergeCell ref="B26:C26"/>
    <mergeCell ref="D26:F26"/>
    <mergeCell ref="B21:H21"/>
    <mergeCell ref="B18:B19"/>
    <mergeCell ref="C18:C19"/>
    <mergeCell ref="D18:E18"/>
    <mergeCell ref="D19:E19"/>
    <mergeCell ref="D20:E20"/>
    <mergeCell ref="B15:C15"/>
    <mergeCell ref="D15:F15"/>
    <mergeCell ref="B16:C16"/>
    <mergeCell ref="D16:F16"/>
    <mergeCell ref="D17:E17"/>
    <mergeCell ref="B11:C11"/>
    <mergeCell ref="B6:C6"/>
    <mergeCell ref="B7:C7"/>
    <mergeCell ref="B8:C8"/>
    <mergeCell ref="B9:C9"/>
    <mergeCell ref="B10:C10"/>
  </mergeCells>
  <pageMargins left="0.7" right="0.7" top="0.75" bottom="0.75" header="0.3" footer="0.3"/>
  <pageSetup paperSize="9" scale="60"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3"/>
  <sheetViews>
    <sheetView showGridLines="0" topLeftCell="A4" zoomScaleNormal="100" workbookViewId="0">
      <selection activeCell="F11" sqref="F11"/>
    </sheetView>
  </sheetViews>
  <sheetFormatPr defaultRowHeight="15" x14ac:dyDescent="0.25"/>
  <cols>
    <col min="1" max="1" width="4.5703125" customWidth="1"/>
    <col min="2" max="2" width="42.5703125" customWidth="1"/>
    <col min="3" max="3" width="2.5703125" customWidth="1"/>
    <col min="4" max="4" width="3.5703125" customWidth="1"/>
    <col min="5" max="5" width="65.85546875" customWidth="1"/>
    <col min="6" max="6" width="20.5703125" customWidth="1"/>
    <col min="7" max="7" width="13.42578125" customWidth="1"/>
  </cols>
  <sheetData>
    <row r="2" spans="1:16" ht="18.75" x14ac:dyDescent="0.3">
      <c r="A2" s="11" t="s">
        <v>36</v>
      </c>
    </row>
    <row r="3" spans="1:16" ht="18.75" x14ac:dyDescent="0.3">
      <c r="A3" s="7" t="s">
        <v>116</v>
      </c>
    </row>
    <row r="6" spans="1:16" ht="25.35" customHeight="1" x14ac:dyDescent="0.25">
      <c r="A6" s="361" t="s">
        <v>59</v>
      </c>
      <c r="B6" s="361"/>
      <c r="C6" s="361" t="s">
        <v>46</v>
      </c>
      <c r="D6" s="361"/>
      <c r="E6" s="361"/>
      <c r="F6" s="479" t="s">
        <v>117</v>
      </c>
      <c r="G6" s="377" t="s">
        <v>38</v>
      </c>
      <c r="N6" s="43"/>
      <c r="O6" s="43"/>
      <c r="P6" s="43"/>
    </row>
    <row r="7" spans="1:16" ht="44.25" customHeight="1" x14ac:dyDescent="0.25">
      <c r="A7" s="362"/>
      <c r="B7" s="362"/>
      <c r="C7" s="362"/>
      <c r="D7" s="362"/>
      <c r="E7" s="362"/>
      <c r="F7" s="480"/>
      <c r="G7" s="359"/>
    </row>
    <row r="8" spans="1:16" ht="48.75" customHeight="1" x14ac:dyDescent="0.25">
      <c r="A8" s="191">
        <v>1</v>
      </c>
      <c r="B8" s="72" t="s">
        <v>64</v>
      </c>
      <c r="C8" s="333" t="s">
        <v>24</v>
      </c>
      <c r="D8" s="333"/>
      <c r="E8" s="239" t="s">
        <v>118</v>
      </c>
      <c r="F8" s="196" t="s">
        <v>68</v>
      </c>
      <c r="G8" s="81"/>
    </row>
    <row r="9" spans="1:16" ht="51" customHeight="1" x14ac:dyDescent="0.25">
      <c r="A9" s="364">
        <v>2</v>
      </c>
      <c r="B9" s="472" t="s">
        <v>72</v>
      </c>
      <c r="C9" s="337" t="s">
        <v>25</v>
      </c>
      <c r="D9" s="338"/>
      <c r="E9" s="100" t="s">
        <v>120</v>
      </c>
      <c r="F9" s="83" t="s">
        <v>45</v>
      </c>
      <c r="G9" s="83"/>
    </row>
    <row r="10" spans="1:16" ht="36" customHeight="1" x14ac:dyDescent="0.25">
      <c r="A10" s="343"/>
      <c r="B10" s="473"/>
      <c r="C10" s="356" t="s">
        <v>71</v>
      </c>
      <c r="D10" s="357"/>
      <c r="E10" s="204" t="s">
        <v>122</v>
      </c>
      <c r="F10" s="83" t="s">
        <v>45</v>
      </c>
      <c r="G10" s="83"/>
    </row>
    <row r="11" spans="1:16" ht="36.75" customHeight="1" x14ac:dyDescent="0.25">
      <c r="A11" s="185">
        <v>3</v>
      </c>
      <c r="B11" s="158" t="s">
        <v>106</v>
      </c>
      <c r="C11" s="339" t="s">
        <v>26</v>
      </c>
      <c r="D11" s="339"/>
      <c r="E11" s="241" t="s">
        <v>123</v>
      </c>
      <c r="F11" s="83" t="s">
        <v>45</v>
      </c>
      <c r="G11" s="83"/>
    </row>
    <row r="12" spans="1:16" x14ac:dyDescent="0.25">
      <c r="F12" s="85"/>
      <c r="G12" s="85"/>
    </row>
    <row r="13" spans="1:16" x14ac:dyDescent="0.25">
      <c r="F13" s="85"/>
      <c r="G13" s="85"/>
    </row>
  </sheetData>
  <mergeCells count="10">
    <mergeCell ref="C11:D11"/>
    <mergeCell ref="A6:B7"/>
    <mergeCell ref="C6:E7"/>
    <mergeCell ref="G6:G7"/>
    <mergeCell ref="C8:D8"/>
    <mergeCell ref="A9:A10"/>
    <mergeCell ref="B9:B10"/>
    <mergeCell ref="C9:D9"/>
    <mergeCell ref="C10:D10"/>
    <mergeCell ref="F6:F7"/>
  </mergeCells>
  <pageMargins left="0.7" right="0.7" top="0.75" bottom="0.75" header="0.3" footer="0.3"/>
  <pageSetup paperSize="9" scale="55"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B1:O77"/>
  <sheetViews>
    <sheetView showGridLines="0" topLeftCell="B17" zoomScale="90" zoomScaleNormal="90" workbookViewId="0">
      <selection activeCell="L28" sqref="L28"/>
    </sheetView>
  </sheetViews>
  <sheetFormatPr defaultRowHeight="15" x14ac:dyDescent="0.25"/>
  <cols>
    <col min="2" max="2" width="5.5703125" customWidth="1"/>
    <col min="3" max="3" width="36.5703125" style="4" customWidth="1"/>
    <col min="4" max="4" width="2.5703125" style="4" customWidth="1"/>
    <col min="5" max="5" width="3.5703125" style="2" customWidth="1"/>
    <col min="6" max="6" width="30.5703125" customWidth="1"/>
    <col min="7" max="7" width="15.5703125" customWidth="1"/>
    <col min="8" max="8" width="12.140625" customWidth="1"/>
    <col min="9" max="9" width="11.5703125" customWidth="1"/>
    <col min="10" max="10" width="13.42578125" customWidth="1"/>
    <col min="11" max="11" width="12.5703125" customWidth="1"/>
    <col min="12" max="12" width="14.5703125" customWidth="1"/>
    <col min="13" max="13" width="49.570312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330" t="s">
        <v>2</v>
      </c>
      <c r="C6" s="330"/>
      <c r="D6" s="12" t="s">
        <v>34</v>
      </c>
      <c r="E6" s="13"/>
      <c r="F6" s="14"/>
    </row>
    <row r="7" spans="2:15" ht="15" customHeight="1" x14ac:dyDescent="0.25">
      <c r="B7" s="330" t="s">
        <v>5</v>
      </c>
      <c r="C7" s="330"/>
      <c r="D7" s="12" t="s">
        <v>34</v>
      </c>
      <c r="E7" s="13"/>
      <c r="F7" s="14"/>
    </row>
    <row r="8" spans="2:15" ht="15" customHeight="1" x14ac:dyDescent="0.25">
      <c r="B8" s="330" t="s">
        <v>6</v>
      </c>
      <c r="C8" s="330"/>
      <c r="D8" s="12" t="s">
        <v>34</v>
      </c>
      <c r="E8" s="13"/>
      <c r="F8" s="14"/>
    </row>
    <row r="9" spans="2:15" ht="15" customHeight="1" x14ac:dyDescent="0.25">
      <c r="B9" s="330" t="s">
        <v>7</v>
      </c>
      <c r="C9" s="330"/>
      <c r="D9" s="12" t="s">
        <v>34</v>
      </c>
      <c r="E9" s="13"/>
      <c r="F9" s="14"/>
    </row>
    <row r="10" spans="2:15" ht="15" customHeight="1" x14ac:dyDescent="0.25">
      <c r="B10" s="330" t="s">
        <v>3</v>
      </c>
      <c r="C10" s="330"/>
      <c r="D10" s="12" t="s">
        <v>34</v>
      </c>
      <c r="E10" s="13" t="s">
        <v>117</v>
      </c>
      <c r="F10" s="14"/>
    </row>
    <row r="11" spans="2:15" ht="15" customHeight="1" x14ac:dyDescent="0.25">
      <c r="B11" s="330" t="s">
        <v>4</v>
      </c>
      <c r="C11" s="330"/>
      <c r="D11" s="12" t="s">
        <v>34</v>
      </c>
      <c r="E11" s="13" t="s">
        <v>52</v>
      </c>
      <c r="F11" s="14"/>
    </row>
    <row r="12" spans="2:15" ht="15" customHeight="1" x14ac:dyDescent="0.25">
      <c r="D12" s="2"/>
    </row>
    <row r="13" spans="2:15" ht="15" customHeight="1" x14ac:dyDescent="0.25"/>
    <row r="14" spans="2:15" ht="15" customHeight="1" x14ac:dyDescent="0.25">
      <c r="B14" s="10" t="s">
        <v>8</v>
      </c>
    </row>
    <row r="15" spans="2:15" ht="45" x14ac:dyDescent="0.25">
      <c r="B15" s="331" t="s">
        <v>59</v>
      </c>
      <c r="C15" s="331"/>
      <c r="D15" s="331" t="s">
        <v>46</v>
      </c>
      <c r="E15" s="331"/>
      <c r="F15" s="331"/>
      <c r="G15" s="211" t="s">
        <v>9</v>
      </c>
      <c r="H15" s="211" t="s">
        <v>10</v>
      </c>
      <c r="I15" s="211" t="s">
        <v>11</v>
      </c>
      <c r="J15" s="211" t="s">
        <v>12</v>
      </c>
      <c r="K15" s="211" t="s">
        <v>13</v>
      </c>
      <c r="L15" s="5" t="s">
        <v>40</v>
      </c>
      <c r="M15" s="40" t="s">
        <v>47</v>
      </c>
      <c r="N15" s="1"/>
      <c r="O15" s="1"/>
    </row>
    <row r="16" spans="2:15" ht="14.1" customHeight="1" x14ac:dyDescent="0.25">
      <c r="B16" s="332" t="s">
        <v>15</v>
      </c>
      <c r="C16" s="332"/>
      <c r="D16" s="332" t="s">
        <v>16</v>
      </c>
      <c r="E16" s="332"/>
      <c r="F16" s="332"/>
      <c r="G16" s="212" t="s">
        <v>17</v>
      </c>
      <c r="H16" s="212" t="s">
        <v>18</v>
      </c>
      <c r="I16" s="212" t="s">
        <v>19</v>
      </c>
      <c r="J16" s="212" t="s">
        <v>20</v>
      </c>
      <c r="K16" s="212" t="s">
        <v>21</v>
      </c>
      <c r="L16" s="212" t="s">
        <v>22</v>
      </c>
      <c r="M16" s="41" t="s">
        <v>23</v>
      </c>
    </row>
    <row r="17" spans="2:13" ht="51.75" customHeight="1" x14ac:dyDescent="0.25">
      <c r="B17" s="222">
        <v>1</v>
      </c>
      <c r="C17" s="221" t="s">
        <v>69</v>
      </c>
      <c r="D17" s="432" t="s">
        <v>24</v>
      </c>
      <c r="E17" s="433"/>
      <c r="F17" s="232" t="s">
        <v>118</v>
      </c>
      <c r="G17" s="266" t="s">
        <v>51</v>
      </c>
      <c r="H17" s="266">
        <v>0</v>
      </c>
      <c r="I17" s="298">
        <v>0.05</v>
      </c>
      <c r="J17" s="266"/>
      <c r="K17" s="266"/>
      <c r="L17" s="266"/>
      <c r="M17" s="299" t="s">
        <v>119</v>
      </c>
    </row>
    <row r="18" spans="2:13" ht="67.5" customHeight="1" x14ac:dyDescent="0.25">
      <c r="B18" s="402">
        <v>2</v>
      </c>
      <c r="C18" s="365" t="s">
        <v>72</v>
      </c>
      <c r="D18" s="402" t="s">
        <v>25</v>
      </c>
      <c r="E18" s="402"/>
      <c r="F18" s="317" t="s">
        <v>120</v>
      </c>
      <c r="G18" s="291" t="s">
        <v>43</v>
      </c>
      <c r="H18" s="292">
        <v>1</v>
      </c>
      <c r="I18" s="290">
        <v>0.3</v>
      </c>
      <c r="J18" s="294"/>
      <c r="K18" s="294"/>
      <c r="L18" s="294"/>
      <c r="M18" s="318" t="s">
        <v>115</v>
      </c>
    </row>
    <row r="19" spans="2:13" ht="67.5" customHeight="1" x14ac:dyDescent="0.25">
      <c r="B19" s="402"/>
      <c r="C19" s="365"/>
      <c r="D19" s="402" t="s">
        <v>71</v>
      </c>
      <c r="E19" s="402"/>
      <c r="F19" s="317" t="s">
        <v>122</v>
      </c>
      <c r="G19" s="291" t="s">
        <v>43</v>
      </c>
      <c r="H19" s="292">
        <v>1</v>
      </c>
      <c r="I19" s="290">
        <v>0.4</v>
      </c>
      <c r="J19" s="294"/>
      <c r="K19" s="294"/>
      <c r="L19" s="294"/>
      <c r="M19" s="319" t="s">
        <v>156</v>
      </c>
    </row>
    <row r="20" spans="2:13" ht="51.75" customHeight="1" x14ac:dyDescent="0.25">
      <c r="B20" s="263">
        <v>3</v>
      </c>
      <c r="C20" s="158" t="s">
        <v>106</v>
      </c>
      <c r="D20" s="339" t="s">
        <v>26</v>
      </c>
      <c r="E20" s="339"/>
      <c r="F20" s="158" t="s">
        <v>123</v>
      </c>
      <c r="G20" s="291" t="s">
        <v>43</v>
      </c>
      <c r="H20" s="292">
        <v>1</v>
      </c>
      <c r="I20" s="295">
        <v>0.25</v>
      </c>
      <c r="J20" s="294"/>
      <c r="K20" s="294"/>
      <c r="L20" s="294"/>
      <c r="M20" s="320" t="s">
        <v>155</v>
      </c>
    </row>
    <row r="21" spans="2:13" ht="25.35" customHeight="1" x14ac:dyDescent="0.25">
      <c r="B21" s="374" t="s">
        <v>33</v>
      </c>
      <c r="C21" s="374"/>
      <c r="D21" s="374"/>
      <c r="E21" s="374"/>
      <c r="F21" s="374"/>
      <c r="G21" s="374"/>
      <c r="H21" s="374"/>
      <c r="I21" s="115">
        <f>SUM(I17:I20)</f>
        <v>1</v>
      </c>
      <c r="J21" s="329"/>
      <c r="K21" s="329"/>
      <c r="L21" s="300">
        <f>SUM(L17:L17)</f>
        <v>0</v>
      </c>
      <c r="M21" s="301"/>
    </row>
    <row r="22" spans="2:13" ht="15" customHeight="1" x14ac:dyDescent="0.25">
      <c r="B22" s="2"/>
      <c r="E22" s="3"/>
      <c r="F22" s="23">
        <f>COUNTA(F17:F20)</f>
        <v>4</v>
      </c>
    </row>
    <row r="23" spans="2:13" ht="15" customHeight="1" x14ac:dyDescent="0.25">
      <c r="B23" s="2"/>
      <c r="E23" s="3"/>
    </row>
    <row r="24" spans="2:13" ht="15" customHeight="1" x14ac:dyDescent="0.25">
      <c r="B24" s="9" t="s">
        <v>30</v>
      </c>
      <c r="E24" s="3"/>
    </row>
    <row r="25" spans="2:13" ht="50.1" customHeight="1" x14ac:dyDescent="0.25">
      <c r="B25" s="352" t="s">
        <v>31</v>
      </c>
      <c r="C25" s="353"/>
      <c r="D25" s="353" t="s">
        <v>46</v>
      </c>
      <c r="E25" s="353"/>
      <c r="F25" s="353"/>
      <c r="G25" s="213" t="s">
        <v>9</v>
      </c>
      <c r="H25" s="213" t="s">
        <v>10</v>
      </c>
      <c r="I25" s="213" t="s">
        <v>11</v>
      </c>
      <c r="J25" s="213" t="s">
        <v>12</v>
      </c>
      <c r="K25" s="213" t="s">
        <v>13</v>
      </c>
      <c r="L25" s="217" t="s">
        <v>41</v>
      </c>
      <c r="M25" s="217" t="s">
        <v>48</v>
      </c>
    </row>
    <row r="26" spans="2:13" s="6" customFormat="1" ht="14.1" customHeight="1" x14ac:dyDescent="0.2">
      <c r="B26" s="335" t="s">
        <v>15</v>
      </c>
      <c r="C26" s="335"/>
      <c r="D26" s="336" t="s">
        <v>16</v>
      </c>
      <c r="E26" s="336"/>
      <c r="F26" s="335"/>
      <c r="G26" s="214" t="s">
        <v>17</v>
      </c>
      <c r="H26" s="214" t="s">
        <v>18</v>
      </c>
      <c r="I26" s="214" t="s">
        <v>19</v>
      </c>
      <c r="J26" s="214" t="s">
        <v>20</v>
      </c>
      <c r="K26" s="214" t="s">
        <v>21</v>
      </c>
      <c r="L26" s="214" t="s">
        <v>22</v>
      </c>
      <c r="M26" s="214" t="s">
        <v>23</v>
      </c>
    </row>
    <row r="27" spans="2:13" ht="48.75" customHeight="1" x14ac:dyDescent="0.25">
      <c r="B27" s="215"/>
      <c r="C27" s="158"/>
      <c r="D27" s="339"/>
      <c r="E27" s="339"/>
      <c r="F27" s="241"/>
      <c r="G27" s="105"/>
      <c r="H27" s="157"/>
      <c r="I27" s="121"/>
      <c r="J27" s="107"/>
      <c r="K27" s="107"/>
      <c r="L27" s="107"/>
      <c r="M27" s="108"/>
    </row>
    <row r="28" spans="2:13" ht="25.35" customHeight="1" x14ac:dyDescent="0.25">
      <c r="B28" s="373" t="s">
        <v>33</v>
      </c>
      <c r="C28" s="373"/>
      <c r="D28" s="373"/>
      <c r="E28" s="373"/>
      <c r="F28" s="373"/>
      <c r="G28" s="373"/>
      <c r="H28" s="373"/>
      <c r="I28" s="109">
        <f>SUM(I27:I27)</f>
        <v>0</v>
      </c>
      <c r="J28" s="322"/>
      <c r="K28" s="322"/>
      <c r="L28" s="115">
        <f>SUM(L24:L27)</f>
        <v>0</v>
      </c>
      <c r="M28" s="34"/>
    </row>
    <row r="29" spans="2:13" ht="15" customHeight="1" x14ac:dyDescent="0.25">
      <c r="E29" s="3"/>
    </row>
    <row r="30" spans="2:13" ht="15" customHeight="1" x14ac:dyDescent="0.25">
      <c r="E30" s="3"/>
    </row>
    <row r="31" spans="2:13" ht="15" customHeight="1" x14ac:dyDescent="0.25">
      <c r="B31" s="8" t="s">
        <v>32</v>
      </c>
      <c r="E31" s="3"/>
    </row>
    <row r="32" spans="2:13" ht="50.1" customHeight="1" x14ac:dyDescent="0.25">
      <c r="B32" s="323" t="s">
        <v>35</v>
      </c>
      <c r="C32" s="324"/>
      <c r="D32" s="324" t="s">
        <v>46</v>
      </c>
      <c r="E32" s="324"/>
      <c r="F32" s="324"/>
      <c r="G32" s="207" t="s">
        <v>9</v>
      </c>
      <c r="H32" s="207" t="s">
        <v>10</v>
      </c>
      <c r="I32" s="207" t="s">
        <v>11</v>
      </c>
      <c r="J32" s="207" t="s">
        <v>12</v>
      </c>
      <c r="K32" s="207" t="s">
        <v>13</v>
      </c>
      <c r="L32" s="206" t="s">
        <v>42</v>
      </c>
      <c r="M32" s="206" t="s">
        <v>48</v>
      </c>
    </row>
    <row r="33" spans="2:13" ht="14.1" customHeight="1" x14ac:dyDescent="0.25">
      <c r="B33" s="325" t="s">
        <v>15</v>
      </c>
      <c r="C33" s="325"/>
      <c r="D33" s="325" t="s">
        <v>16</v>
      </c>
      <c r="E33" s="325"/>
      <c r="F33" s="325"/>
      <c r="G33" s="208" t="s">
        <v>17</v>
      </c>
      <c r="H33" s="208" t="s">
        <v>18</v>
      </c>
      <c r="I33" s="208" t="s">
        <v>19</v>
      </c>
      <c r="J33" s="208" t="s">
        <v>20</v>
      </c>
      <c r="K33" s="208" t="s">
        <v>21</v>
      </c>
      <c r="L33" s="208" t="s">
        <v>22</v>
      </c>
      <c r="M33" s="208" t="s">
        <v>23</v>
      </c>
    </row>
    <row r="34" spans="2:13" ht="50.1" customHeight="1" x14ac:dyDescent="0.25">
      <c r="B34" s="261"/>
      <c r="C34" s="25"/>
      <c r="D34" s="344"/>
      <c r="E34" s="345"/>
      <c r="F34" s="72"/>
      <c r="G34" s="210"/>
      <c r="H34" s="210"/>
      <c r="I34" s="26"/>
      <c r="J34" s="210"/>
      <c r="K34" s="210"/>
      <c r="L34" s="210"/>
      <c r="M34" s="27"/>
    </row>
    <row r="35" spans="2:13" ht="25.35" customHeight="1" x14ac:dyDescent="0.25">
      <c r="B35" s="328" t="s">
        <v>33</v>
      </c>
      <c r="C35" s="328"/>
      <c r="D35" s="328"/>
      <c r="E35" s="328"/>
      <c r="F35" s="328"/>
      <c r="G35" s="328"/>
      <c r="H35" s="328"/>
      <c r="I35" s="32">
        <f>SUM(I34:I34)</f>
        <v>0</v>
      </c>
      <c r="J35" s="321"/>
      <c r="K35" s="321"/>
      <c r="L35" s="33">
        <f>SUM(L34:L34)</f>
        <v>0</v>
      </c>
      <c r="M35" s="35"/>
    </row>
    <row r="36" spans="2:13" x14ac:dyDescent="0.25">
      <c r="E36" s="3"/>
      <c r="I36" s="244">
        <f>I21+I28+I35</f>
        <v>1</v>
      </c>
      <c r="L36" s="245">
        <f>L21+L28+L35</f>
        <v>0</v>
      </c>
    </row>
    <row r="37" spans="2:13" x14ac:dyDescent="0.25">
      <c r="E37" s="3"/>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sheetData>
  <mergeCells count="32">
    <mergeCell ref="B11:C11"/>
    <mergeCell ref="B6:C6"/>
    <mergeCell ref="B7:C7"/>
    <mergeCell ref="B8:C8"/>
    <mergeCell ref="B9:C9"/>
    <mergeCell ref="B10:C10"/>
    <mergeCell ref="B18:B19"/>
    <mergeCell ref="C18:C19"/>
    <mergeCell ref="D18:E18"/>
    <mergeCell ref="D19:E19"/>
    <mergeCell ref="D20:E20"/>
    <mergeCell ref="B15:C15"/>
    <mergeCell ref="D15:F15"/>
    <mergeCell ref="B16:C16"/>
    <mergeCell ref="D16:F16"/>
    <mergeCell ref="D17:E17"/>
    <mergeCell ref="J21:K21"/>
    <mergeCell ref="B25:C25"/>
    <mergeCell ref="D25:F25"/>
    <mergeCell ref="B26:C26"/>
    <mergeCell ref="D26:F26"/>
    <mergeCell ref="B21:H21"/>
    <mergeCell ref="D27:E27"/>
    <mergeCell ref="B28:H28"/>
    <mergeCell ref="J28:K28"/>
    <mergeCell ref="B32:C32"/>
    <mergeCell ref="D32:F32"/>
    <mergeCell ref="B35:H35"/>
    <mergeCell ref="J35:K35"/>
    <mergeCell ref="B33:C33"/>
    <mergeCell ref="D33:F33"/>
    <mergeCell ref="D34:E3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8"/>
  <sheetViews>
    <sheetView showGridLines="0" zoomScaleNormal="100" workbookViewId="0">
      <selection activeCell="E10" sqref="E10"/>
    </sheetView>
  </sheetViews>
  <sheetFormatPr defaultRowHeight="15" x14ac:dyDescent="0.25"/>
  <cols>
    <col min="1" max="1" width="4.5703125" customWidth="1"/>
    <col min="2" max="2" width="42.5703125" customWidth="1"/>
    <col min="3" max="3" width="2.5703125" customWidth="1"/>
    <col min="4" max="4" width="3.5703125" customWidth="1"/>
    <col min="5" max="5" width="65.85546875" customWidth="1"/>
    <col min="6" max="9" width="20.5703125" customWidth="1"/>
    <col min="10" max="10" width="13.42578125" customWidth="1"/>
  </cols>
  <sheetData>
    <row r="2" spans="1:19" ht="18.75" x14ac:dyDescent="0.3">
      <c r="A2" s="11" t="s">
        <v>36</v>
      </c>
    </row>
    <row r="3" spans="1:19" ht="18.75" x14ac:dyDescent="0.3">
      <c r="A3" s="7" t="s">
        <v>52</v>
      </c>
    </row>
    <row r="6" spans="1:19" ht="17.25" customHeight="1" x14ac:dyDescent="0.25">
      <c r="A6" s="361" t="s">
        <v>59</v>
      </c>
      <c r="B6" s="361"/>
      <c r="C6" s="361" t="s">
        <v>46</v>
      </c>
      <c r="D6" s="361"/>
      <c r="E6" s="361"/>
      <c r="F6" s="360" t="s">
        <v>37</v>
      </c>
      <c r="G6" s="360"/>
      <c r="H6" s="360"/>
      <c r="I6" s="360"/>
      <c r="J6" s="358" t="s">
        <v>38</v>
      </c>
      <c r="Q6" s="43"/>
      <c r="R6" s="43"/>
      <c r="S6" s="43"/>
    </row>
    <row r="7" spans="1:19" ht="19.5" customHeight="1" x14ac:dyDescent="0.25">
      <c r="A7" s="362"/>
      <c r="B7" s="362"/>
      <c r="C7" s="362"/>
      <c r="D7" s="362"/>
      <c r="E7" s="362"/>
      <c r="F7" s="68" t="s">
        <v>53</v>
      </c>
      <c r="G7" s="68" t="s">
        <v>54</v>
      </c>
      <c r="H7" s="68" t="s">
        <v>55</v>
      </c>
      <c r="I7" s="44" t="s">
        <v>56</v>
      </c>
      <c r="J7" s="359"/>
    </row>
    <row r="8" spans="1:19" ht="25.35" customHeight="1" x14ac:dyDescent="0.25">
      <c r="A8" s="48">
        <v>1</v>
      </c>
      <c r="B8" s="25" t="s">
        <v>39</v>
      </c>
      <c r="C8" s="333" t="s">
        <v>24</v>
      </c>
      <c r="D8" s="333"/>
      <c r="E8" s="50" t="s">
        <v>50</v>
      </c>
      <c r="F8" s="77"/>
      <c r="G8" s="77"/>
      <c r="H8" s="77"/>
      <c r="I8" s="78"/>
      <c r="J8" s="79" t="s">
        <v>45</v>
      </c>
    </row>
    <row r="9" spans="1:19" ht="25.5" customHeight="1" x14ac:dyDescent="0.25">
      <c r="A9" s="71">
        <v>2</v>
      </c>
      <c r="B9" s="72" t="s">
        <v>64</v>
      </c>
      <c r="C9" s="333" t="s">
        <v>25</v>
      </c>
      <c r="D9" s="333"/>
      <c r="E9" s="119" t="s">
        <v>63</v>
      </c>
      <c r="F9" s="102" t="s">
        <v>62</v>
      </c>
      <c r="G9" s="80" t="s">
        <v>62</v>
      </c>
      <c r="H9" s="80" t="s">
        <v>62</v>
      </c>
      <c r="I9" s="80" t="s">
        <v>62</v>
      </c>
      <c r="J9" s="81" t="s">
        <v>45</v>
      </c>
    </row>
    <row r="10" spans="1:19" ht="32.25" customHeight="1" x14ac:dyDescent="0.25">
      <c r="A10" s="49">
        <v>3</v>
      </c>
      <c r="B10" s="272" t="s">
        <v>75</v>
      </c>
      <c r="C10" s="363" t="s">
        <v>26</v>
      </c>
      <c r="D10" s="363"/>
      <c r="E10" s="201" t="s">
        <v>76</v>
      </c>
      <c r="F10" s="202"/>
      <c r="G10" s="202"/>
      <c r="H10" s="202"/>
      <c r="I10" s="203"/>
      <c r="J10" s="77" t="s">
        <v>45</v>
      </c>
    </row>
    <row r="11" spans="1:19" ht="43.5" customHeight="1" x14ac:dyDescent="0.25">
      <c r="A11" s="364">
        <v>4</v>
      </c>
      <c r="B11" s="365" t="s">
        <v>72</v>
      </c>
      <c r="C11" s="337" t="s">
        <v>27</v>
      </c>
      <c r="D11" s="338"/>
      <c r="E11" s="100" t="s">
        <v>120</v>
      </c>
      <c r="F11" s="196" t="s">
        <v>68</v>
      </c>
      <c r="G11" s="196" t="s">
        <v>68</v>
      </c>
      <c r="H11" s="196" t="s">
        <v>68</v>
      </c>
      <c r="I11" s="196" t="s">
        <v>45</v>
      </c>
      <c r="J11" s="205"/>
    </row>
    <row r="12" spans="1:19" ht="36" customHeight="1" x14ac:dyDescent="0.25">
      <c r="A12" s="343"/>
      <c r="B12" s="365"/>
      <c r="C12" s="356" t="s">
        <v>49</v>
      </c>
      <c r="D12" s="357"/>
      <c r="E12" s="204" t="s">
        <v>122</v>
      </c>
      <c r="F12" s="196" t="s">
        <v>45</v>
      </c>
      <c r="G12" s="196" t="s">
        <v>68</v>
      </c>
      <c r="H12" s="196" t="s">
        <v>68</v>
      </c>
      <c r="I12" s="196" t="s">
        <v>45</v>
      </c>
      <c r="J12" s="84"/>
    </row>
    <row r="13" spans="1:19" ht="36.75" customHeight="1" x14ac:dyDescent="0.25">
      <c r="A13" s="159">
        <v>5</v>
      </c>
      <c r="B13" s="200" t="s">
        <v>106</v>
      </c>
      <c r="C13" s="339" t="s">
        <v>28</v>
      </c>
      <c r="D13" s="339"/>
      <c r="E13" s="236" t="s">
        <v>123</v>
      </c>
      <c r="F13" s="196" t="s">
        <v>45</v>
      </c>
      <c r="G13" s="196" t="s">
        <v>68</v>
      </c>
      <c r="H13" s="196" t="s">
        <v>68</v>
      </c>
      <c r="I13" s="196" t="s">
        <v>68</v>
      </c>
      <c r="J13" s="196"/>
    </row>
    <row r="14" spans="1:19" ht="30" customHeight="1" x14ac:dyDescent="0.25">
      <c r="A14" s="350">
        <v>6</v>
      </c>
      <c r="B14" s="366" t="s">
        <v>74</v>
      </c>
      <c r="C14" s="354" t="s">
        <v>29</v>
      </c>
      <c r="D14" s="355"/>
      <c r="E14" s="236" t="s">
        <v>104</v>
      </c>
      <c r="F14" s="70"/>
      <c r="G14" s="84"/>
      <c r="H14" s="196" t="s">
        <v>45</v>
      </c>
      <c r="I14" s="84"/>
      <c r="J14" s="84"/>
    </row>
    <row r="15" spans="1:19" ht="30" customHeight="1" x14ac:dyDescent="0.25">
      <c r="A15" s="350"/>
      <c r="B15" s="366"/>
      <c r="C15" s="344" t="s">
        <v>66</v>
      </c>
      <c r="D15" s="345"/>
      <c r="E15" s="235" t="s">
        <v>85</v>
      </c>
      <c r="F15" s="192"/>
      <c r="G15" s="84"/>
      <c r="H15" s="196" t="s">
        <v>45</v>
      </c>
      <c r="I15" s="84"/>
      <c r="J15" s="84"/>
    </row>
    <row r="16" spans="1:19" ht="30" customHeight="1" x14ac:dyDescent="0.25">
      <c r="A16" s="369">
        <v>7</v>
      </c>
      <c r="B16" s="367" t="s">
        <v>77</v>
      </c>
      <c r="C16" s="344" t="s">
        <v>67</v>
      </c>
      <c r="D16" s="345"/>
      <c r="E16" s="235" t="s">
        <v>126</v>
      </c>
      <c r="F16" s="192"/>
      <c r="G16" s="196" t="s">
        <v>45</v>
      </c>
      <c r="H16" s="196"/>
      <c r="I16" s="84"/>
      <c r="J16" s="84"/>
    </row>
    <row r="17" spans="1:10" ht="30" customHeight="1" x14ac:dyDescent="0.25">
      <c r="A17" s="370"/>
      <c r="B17" s="368"/>
      <c r="C17" s="344" t="s">
        <v>95</v>
      </c>
      <c r="D17" s="345"/>
      <c r="E17" s="243" t="s">
        <v>129</v>
      </c>
      <c r="F17" s="192"/>
      <c r="G17" s="196" t="s">
        <v>45</v>
      </c>
      <c r="H17" s="196"/>
      <c r="I17" s="70"/>
      <c r="J17" s="84"/>
    </row>
    <row r="18" spans="1:10" x14ac:dyDescent="0.25">
      <c r="F18" s="85"/>
      <c r="G18" s="85"/>
      <c r="H18" s="85"/>
      <c r="I18" s="85"/>
      <c r="J18" s="85"/>
    </row>
  </sheetData>
  <mergeCells count="20">
    <mergeCell ref="A14:A15"/>
    <mergeCell ref="B14:B15"/>
    <mergeCell ref="C14:D14"/>
    <mergeCell ref="C15:D15"/>
    <mergeCell ref="C17:D17"/>
    <mergeCell ref="C16:D16"/>
    <mergeCell ref="B16:B17"/>
    <mergeCell ref="A16:A17"/>
    <mergeCell ref="A6:B7"/>
    <mergeCell ref="C6:E7"/>
    <mergeCell ref="C10:D10"/>
    <mergeCell ref="C12:D12"/>
    <mergeCell ref="A11:A12"/>
    <mergeCell ref="B11:B12"/>
    <mergeCell ref="C13:D13"/>
    <mergeCell ref="J6:J7"/>
    <mergeCell ref="C9:D9"/>
    <mergeCell ref="C8:D8"/>
    <mergeCell ref="C11:D11"/>
    <mergeCell ref="F6:I6"/>
  </mergeCells>
  <pageMargins left="0.7" right="0.7" top="0.75" bottom="0.75" header="0.3" footer="0.3"/>
  <pageSetup paperSize="9" scale="5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B1:O78"/>
  <sheetViews>
    <sheetView showGridLines="0" topLeftCell="A10" zoomScale="80" zoomScaleNormal="80" workbookViewId="0">
      <selection activeCell="I36" sqref="I36"/>
    </sheetView>
  </sheetViews>
  <sheetFormatPr defaultRowHeight="15" x14ac:dyDescent="0.25"/>
  <cols>
    <col min="2" max="2" width="5.5703125" customWidth="1"/>
    <col min="3" max="3" width="36.5703125" style="4" customWidth="1"/>
    <col min="4" max="4" width="2.5703125" style="4" customWidth="1"/>
    <col min="5" max="5" width="3.5703125" style="2" customWidth="1"/>
    <col min="6" max="6" width="30.5703125" customWidth="1"/>
    <col min="7" max="7" width="15.5703125" customWidth="1"/>
    <col min="8" max="8" width="12.140625" customWidth="1"/>
    <col min="9" max="9" width="11.5703125" customWidth="1"/>
    <col min="10" max="10" width="13.42578125" customWidth="1"/>
    <col min="11" max="11" width="12.5703125" customWidth="1"/>
    <col min="12" max="12" width="14.5703125" customWidth="1"/>
    <col min="13" max="13" width="49.570312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330" t="s">
        <v>2</v>
      </c>
      <c r="C6" s="330"/>
      <c r="D6" s="12" t="s">
        <v>34</v>
      </c>
      <c r="E6" s="13"/>
      <c r="F6" s="14"/>
    </row>
    <row r="7" spans="2:15" ht="15" customHeight="1" x14ac:dyDescent="0.25">
      <c r="B7" s="330" t="s">
        <v>5</v>
      </c>
      <c r="C7" s="330"/>
      <c r="D7" s="12" t="s">
        <v>34</v>
      </c>
      <c r="E7" s="13"/>
      <c r="F7" s="14"/>
    </row>
    <row r="8" spans="2:15" ht="15" customHeight="1" x14ac:dyDescent="0.25">
      <c r="B8" s="330" t="s">
        <v>6</v>
      </c>
      <c r="C8" s="330"/>
      <c r="D8" s="12" t="s">
        <v>34</v>
      </c>
      <c r="E8" s="13"/>
      <c r="F8" s="14"/>
    </row>
    <row r="9" spans="2:15" ht="15" customHeight="1" x14ac:dyDescent="0.25">
      <c r="B9" s="330" t="s">
        <v>7</v>
      </c>
      <c r="C9" s="330"/>
      <c r="D9" s="12" t="s">
        <v>34</v>
      </c>
      <c r="E9" s="13"/>
      <c r="F9" s="14"/>
    </row>
    <row r="10" spans="2:15" ht="15" customHeight="1" x14ac:dyDescent="0.25">
      <c r="B10" s="330" t="s">
        <v>3</v>
      </c>
      <c r="C10" s="330"/>
      <c r="D10" s="12" t="s">
        <v>34</v>
      </c>
      <c r="E10" s="13" t="s">
        <v>58</v>
      </c>
      <c r="F10" s="14"/>
    </row>
    <row r="11" spans="2:15" ht="15" customHeight="1" x14ac:dyDescent="0.25">
      <c r="B11" s="330" t="s">
        <v>4</v>
      </c>
      <c r="C11" s="330"/>
      <c r="D11" s="12" t="s">
        <v>34</v>
      </c>
      <c r="E11" s="13" t="s">
        <v>52</v>
      </c>
      <c r="F11" s="14"/>
    </row>
    <row r="12" spans="2:15" ht="15" customHeight="1" x14ac:dyDescent="0.25">
      <c r="D12" s="2"/>
    </row>
    <row r="13" spans="2:15" ht="15" customHeight="1" x14ac:dyDescent="0.25"/>
    <row r="14" spans="2:15" ht="15" customHeight="1" x14ac:dyDescent="0.25">
      <c r="B14" s="10" t="s">
        <v>8</v>
      </c>
    </row>
    <row r="15" spans="2:15" ht="45" x14ac:dyDescent="0.25">
      <c r="B15" s="331" t="s">
        <v>59</v>
      </c>
      <c r="C15" s="331"/>
      <c r="D15" s="331" t="s">
        <v>46</v>
      </c>
      <c r="E15" s="331"/>
      <c r="F15" s="331"/>
      <c r="G15" s="21" t="s">
        <v>9</v>
      </c>
      <c r="H15" s="21" t="s">
        <v>10</v>
      </c>
      <c r="I15" s="21" t="s">
        <v>11</v>
      </c>
      <c r="J15" s="21" t="s">
        <v>12</v>
      </c>
      <c r="K15" s="21" t="s">
        <v>13</v>
      </c>
      <c r="L15" s="5" t="s">
        <v>40</v>
      </c>
      <c r="M15" s="40" t="s">
        <v>47</v>
      </c>
      <c r="N15" s="1"/>
      <c r="O15" s="1"/>
    </row>
    <row r="16" spans="2:15" ht="14.1" customHeight="1" x14ac:dyDescent="0.25">
      <c r="B16" s="332" t="s">
        <v>15</v>
      </c>
      <c r="C16" s="332"/>
      <c r="D16" s="332" t="s">
        <v>16</v>
      </c>
      <c r="E16" s="332"/>
      <c r="F16" s="332"/>
      <c r="G16" s="22" t="s">
        <v>17</v>
      </c>
      <c r="H16" s="22" t="s">
        <v>18</v>
      </c>
      <c r="I16" s="22" t="s">
        <v>19</v>
      </c>
      <c r="J16" s="22" t="s">
        <v>20</v>
      </c>
      <c r="K16" s="22" t="s">
        <v>21</v>
      </c>
      <c r="L16" s="22" t="s">
        <v>22</v>
      </c>
      <c r="M16" s="41" t="s">
        <v>23</v>
      </c>
    </row>
    <row r="17" spans="2:13" ht="50.25" customHeight="1" x14ac:dyDescent="0.25">
      <c r="B17" s="56">
        <v>1</v>
      </c>
      <c r="C17" s="57" t="s">
        <v>69</v>
      </c>
      <c r="D17" s="344" t="s">
        <v>24</v>
      </c>
      <c r="E17" s="345"/>
      <c r="F17" s="53" t="s">
        <v>118</v>
      </c>
      <c r="G17" s="52" t="s">
        <v>51</v>
      </c>
      <c r="H17" s="36">
        <v>0</v>
      </c>
      <c r="I17" s="38">
        <v>0.05</v>
      </c>
      <c r="J17" s="36"/>
      <c r="K17" s="36"/>
      <c r="L17" s="36"/>
      <c r="M17" s="237" t="s">
        <v>119</v>
      </c>
    </row>
    <row r="18" spans="2:13" ht="84.75" customHeight="1" x14ac:dyDescent="0.25">
      <c r="B18" s="364">
        <v>2</v>
      </c>
      <c r="C18" s="340" t="s">
        <v>72</v>
      </c>
      <c r="D18" s="337" t="s">
        <v>25</v>
      </c>
      <c r="E18" s="338"/>
      <c r="F18" s="100" t="s">
        <v>120</v>
      </c>
      <c r="G18" s="118" t="s">
        <v>43</v>
      </c>
      <c r="H18" s="155">
        <v>1</v>
      </c>
      <c r="I18" s="287">
        <v>0.1</v>
      </c>
      <c r="J18" s="95"/>
      <c r="K18" s="94"/>
      <c r="L18" s="97"/>
      <c r="M18" s="104" t="s">
        <v>121</v>
      </c>
    </row>
    <row r="19" spans="2:13" ht="78" customHeight="1" x14ac:dyDescent="0.25">
      <c r="B19" s="343"/>
      <c r="C19" s="341"/>
      <c r="D19" s="356" t="s">
        <v>71</v>
      </c>
      <c r="E19" s="357"/>
      <c r="F19" s="283" t="s">
        <v>122</v>
      </c>
      <c r="G19" s="288" t="s">
        <v>43</v>
      </c>
      <c r="H19" s="289">
        <v>1</v>
      </c>
      <c r="I19" s="290">
        <v>0.1</v>
      </c>
      <c r="J19" s="281"/>
      <c r="K19" s="281"/>
      <c r="L19" s="285"/>
      <c r="M19" s="274" t="s">
        <v>124</v>
      </c>
    </row>
    <row r="20" spans="2:13" ht="67.5" customHeight="1" x14ac:dyDescent="0.25">
      <c r="B20" s="264"/>
      <c r="C20" s="372"/>
      <c r="D20" s="371" t="s">
        <v>87</v>
      </c>
      <c r="E20" s="357"/>
      <c r="F20" s="200" t="s">
        <v>138</v>
      </c>
      <c r="G20" s="291" t="s">
        <v>43</v>
      </c>
      <c r="H20" s="292">
        <v>1</v>
      </c>
      <c r="I20" s="290">
        <v>0.3</v>
      </c>
      <c r="J20" s="293"/>
      <c r="K20" s="294"/>
      <c r="L20" s="286"/>
      <c r="M20" s="253" t="s">
        <v>141</v>
      </c>
    </row>
    <row r="21" spans="2:13" ht="72.75" customHeight="1" x14ac:dyDescent="0.25">
      <c r="B21" s="263">
        <v>3</v>
      </c>
      <c r="C21" s="200" t="s">
        <v>106</v>
      </c>
      <c r="D21" s="339" t="s">
        <v>26</v>
      </c>
      <c r="E21" s="339"/>
      <c r="F21" s="284" t="s">
        <v>123</v>
      </c>
      <c r="G21" s="291" t="s">
        <v>43</v>
      </c>
      <c r="H21" s="292">
        <v>1</v>
      </c>
      <c r="I21" s="295">
        <v>0.4</v>
      </c>
      <c r="J21" s="294"/>
      <c r="K21" s="294"/>
      <c r="L21" s="286"/>
      <c r="M21" s="108" t="s">
        <v>131</v>
      </c>
    </row>
    <row r="22" spans="2:13" ht="25.35" customHeight="1" x14ac:dyDescent="0.25">
      <c r="B22" s="334" t="s">
        <v>33</v>
      </c>
      <c r="C22" s="334"/>
      <c r="D22" s="334"/>
      <c r="E22" s="334"/>
      <c r="F22" s="334"/>
      <c r="G22" s="374"/>
      <c r="H22" s="374"/>
      <c r="I22" s="115">
        <f>SUM(I17:I21)</f>
        <v>0.95000000000000007</v>
      </c>
      <c r="J22" s="329"/>
      <c r="K22" s="329"/>
      <c r="L22" s="29">
        <f>SUM(L17:L17)</f>
        <v>0</v>
      </c>
      <c r="M22" s="30"/>
    </row>
    <row r="23" spans="2:13" ht="15" customHeight="1" x14ac:dyDescent="0.25">
      <c r="B23" s="2"/>
      <c r="E23" s="3"/>
      <c r="F23" s="23">
        <f>COUNTA(F17:F21)</f>
        <v>5</v>
      </c>
    </row>
    <row r="24" spans="2:13" ht="15" customHeight="1" x14ac:dyDescent="0.25">
      <c r="B24" s="2"/>
      <c r="E24" s="3"/>
    </row>
    <row r="25" spans="2:13" ht="15" customHeight="1" x14ac:dyDescent="0.25">
      <c r="B25" s="9" t="s">
        <v>30</v>
      </c>
      <c r="E25" s="3"/>
    </row>
    <row r="26" spans="2:13" ht="50.1" customHeight="1" x14ac:dyDescent="0.25">
      <c r="B26" s="352" t="s">
        <v>31</v>
      </c>
      <c r="C26" s="353"/>
      <c r="D26" s="353" t="s">
        <v>46</v>
      </c>
      <c r="E26" s="353"/>
      <c r="F26" s="353"/>
      <c r="G26" s="20" t="s">
        <v>9</v>
      </c>
      <c r="H26" s="20" t="s">
        <v>10</v>
      </c>
      <c r="I26" s="20" t="s">
        <v>11</v>
      </c>
      <c r="J26" s="20" t="s">
        <v>12</v>
      </c>
      <c r="K26" s="20" t="s">
        <v>13</v>
      </c>
      <c r="L26" s="19" t="s">
        <v>41</v>
      </c>
      <c r="M26" s="19" t="s">
        <v>48</v>
      </c>
    </row>
    <row r="27" spans="2:13" s="6" customFormat="1" ht="14.1" customHeight="1" x14ac:dyDescent="0.2">
      <c r="B27" s="335" t="s">
        <v>15</v>
      </c>
      <c r="C27" s="335"/>
      <c r="D27" s="336" t="s">
        <v>16</v>
      </c>
      <c r="E27" s="336"/>
      <c r="F27" s="335"/>
      <c r="G27" s="18" t="s">
        <v>17</v>
      </c>
      <c r="H27" s="18" t="s">
        <v>18</v>
      </c>
      <c r="I27" s="18" t="s">
        <v>19</v>
      </c>
      <c r="J27" s="18" t="s">
        <v>20</v>
      </c>
      <c r="K27" s="18" t="s">
        <v>21</v>
      </c>
      <c r="L27" s="18" t="s">
        <v>22</v>
      </c>
      <c r="M27" s="18" t="s">
        <v>23</v>
      </c>
    </row>
    <row r="28" spans="2:13" ht="68.25" customHeight="1" x14ac:dyDescent="0.25">
      <c r="B28" s="152"/>
      <c r="C28" s="162"/>
      <c r="D28" s="339"/>
      <c r="E28" s="339"/>
      <c r="F28" s="241"/>
      <c r="G28" s="105"/>
      <c r="H28" s="157"/>
      <c r="I28" s="121"/>
      <c r="J28" s="107"/>
      <c r="K28" s="107"/>
      <c r="L28" s="107"/>
      <c r="M28" s="108"/>
    </row>
    <row r="29" spans="2:13" ht="25.35" customHeight="1" x14ac:dyDescent="0.25">
      <c r="B29" s="373" t="s">
        <v>33</v>
      </c>
      <c r="C29" s="373"/>
      <c r="D29" s="373"/>
      <c r="E29" s="373"/>
      <c r="F29" s="373"/>
      <c r="G29" s="373"/>
      <c r="H29" s="373"/>
      <c r="I29" s="109">
        <f>SUM(I28:I28)</f>
        <v>0</v>
      </c>
      <c r="J29" s="322"/>
      <c r="K29" s="322"/>
      <c r="L29" s="29">
        <f>SUM(L28:L28)</f>
        <v>0</v>
      </c>
      <c r="M29" s="34"/>
    </row>
    <row r="30" spans="2:13" ht="15" customHeight="1" x14ac:dyDescent="0.25">
      <c r="E30" s="3"/>
    </row>
    <row r="31" spans="2:13" ht="15" customHeight="1" x14ac:dyDescent="0.25">
      <c r="E31" s="3"/>
    </row>
    <row r="32" spans="2:13" ht="15" customHeight="1" x14ac:dyDescent="0.25">
      <c r="B32" s="8" t="s">
        <v>32</v>
      </c>
      <c r="E32" s="3"/>
    </row>
    <row r="33" spans="2:13" ht="50.1" customHeight="1" x14ac:dyDescent="0.25">
      <c r="B33" s="323" t="s">
        <v>35</v>
      </c>
      <c r="C33" s="324"/>
      <c r="D33" s="324" t="s">
        <v>46</v>
      </c>
      <c r="E33" s="324"/>
      <c r="F33" s="324"/>
      <c r="G33" s="16" t="s">
        <v>9</v>
      </c>
      <c r="H33" s="16" t="s">
        <v>10</v>
      </c>
      <c r="I33" s="16" t="s">
        <v>11</v>
      </c>
      <c r="J33" s="16" t="s">
        <v>12</v>
      </c>
      <c r="K33" s="16" t="s">
        <v>13</v>
      </c>
      <c r="L33" s="15" t="s">
        <v>42</v>
      </c>
      <c r="M33" s="15" t="s">
        <v>48</v>
      </c>
    </row>
    <row r="34" spans="2:13" ht="14.1" customHeight="1" x14ac:dyDescent="0.25">
      <c r="B34" s="325" t="s">
        <v>15</v>
      </c>
      <c r="C34" s="325"/>
      <c r="D34" s="325" t="s">
        <v>16</v>
      </c>
      <c r="E34" s="325"/>
      <c r="F34" s="325"/>
      <c r="G34" s="17" t="s">
        <v>17</v>
      </c>
      <c r="H34" s="17" t="s">
        <v>18</v>
      </c>
      <c r="I34" s="17" t="s">
        <v>19</v>
      </c>
      <c r="J34" s="17" t="s">
        <v>20</v>
      </c>
      <c r="K34" s="17" t="s">
        <v>21</v>
      </c>
      <c r="L34" s="17" t="s">
        <v>22</v>
      </c>
      <c r="M34" s="17" t="s">
        <v>23</v>
      </c>
    </row>
    <row r="35" spans="2:13" ht="50.1" customHeight="1" x14ac:dyDescent="0.25">
      <c r="B35" s="261"/>
      <c r="C35" s="25"/>
      <c r="D35" s="344"/>
      <c r="E35" s="345"/>
      <c r="F35" s="31"/>
      <c r="G35" s="24"/>
      <c r="H35" s="24"/>
      <c r="I35" s="26">
        <v>0.05</v>
      </c>
      <c r="J35" s="24"/>
      <c r="K35" s="24"/>
      <c r="L35" s="24"/>
      <c r="M35" s="27"/>
    </row>
    <row r="36" spans="2:13" ht="25.35" customHeight="1" x14ac:dyDescent="0.25">
      <c r="B36" s="328" t="s">
        <v>33</v>
      </c>
      <c r="C36" s="328"/>
      <c r="D36" s="328"/>
      <c r="E36" s="328"/>
      <c r="F36" s="328"/>
      <c r="G36" s="328"/>
      <c r="H36" s="328"/>
      <c r="I36" s="32">
        <f>SUM(I35:I35)</f>
        <v>0.05</v>
      </c>
      <c r="J36" s="321"/>
      <c r="K36" s="321"/>
      <c r="L36" s="33">
        <f>SUM(L35:L35)</f>
        <v>0</v>
      </c>
      <c r="M36" s="35"/>
    </row>
    <row r="37" spans="2:13" x14ac:dyDescent="0.25">
      <c r="E37" s="3"/>
      <c r="I37" s="244">
        <f>I22+I29+I36</f>
        <v>1</v>
      </c>
      <c r="L37" s="245">
        <f>L22+L29+L36</f>
        <v>0</v>
      </c>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sheetData>
  <mergeCells count="33">
    <mergeCell ref="D17:E17"/>
    <mergeCell ref="B6:C6"/>
    <mergeCell ref="B7:C7"/>
    <mergeCell ref="B8:C8"/>
    <mergeCell ref="B9:C9"/>
    <mergeCell ref="B10:C10"/>
    <mergeCell ref="B11:C11"/>
    <mergeCell ref="B15:C15"/>
    <mergeCell ref="D15:F15"/>
    <mergeCell ref="B16:C16"/>
    <mergeCell ref="D16:F16"/>
    <mergeCell ref="J22:K22"/>
    <mergeCell ref="B26:C26"/>
    <mergeCell ref="D26:F26"/>
    <mergeCell ref="B27:C27"/>
    <mergeCell ref="D27:F27"/>
    <mergeCell ref="B22:H22"/>
    <mergeCell ref="J36:K36"/>
    <mergeCell ref="B34:C34"/>
    <mergeCell ref="D34:F34"/>
    <mergeCell ref="D35:E35"/>
    <mergeCell ref="B36:H36"/>
    <mergeCell ref="B29:H29"/>
    <mergeCell ref="J29:K29"/>
    <mergeCell ref="B33:C33"/>
    <mergeCell ref="D33:F33"/>
    <mergeCell ref="D28:E28"/>
    <mergeCell ref="B18:B19"/>
    <mergeCell ref="D18:E18"/>
    <mergeCell ref="D19:E19"/>
    <mergeCell ref="D21:E21"/>
    <mergeCell ref="D20:E20"/>
    <mergeCell ref="C18:C2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4"/>
  <sheetViews>
    <sheetView showGridLines="0" topLeftCell="B6" zoomScaleNormal="100" workbookViewId="0">
      <selection activeCell="G11" sqref="G11"/>
    </sheetView>
  </sheetViews>
  <sheetFormatPr defaultRowHeight="15" x14ac:dyDescent="0.25"/>
  <cols>
    <col min="1" max="1" width="4.5703125" customWidth="1"/>
    <col min="2" max="2" width="42.5703125" customWidth="1"/>
    <col min="3" max="3" width="2.5703125" customWidth="1"/>
    <col min="4" max="4" width="3.5703125" customWidth="1"/>
    <col min="5" max="5" width="65.85546875" customWidth="1"/>
    <col min="6" max="7" width="20.5703125" customWidth="1"/>
    <col min="8" max="8" width="13.42578125" customWidth="1"/>
  </cols>
  <sheetData>
    <row r="2" spans="1:17" ht="18.75" x14ac:dyDescent="0.3">
      <c r="A2" s="11" t="s">
        <v>36</v>
      </c>
    </row>
    <row r="3" spans="1:17" ht="18.75" x14ac:dyDescent="0.3">
      <c r="A3" s="7" t="s">
        <v>88</v>
      </c>
    </row>
    <row r="6" spans="1:17" ht="25.35" customHeight="1" x14ac:dyDescent="0.25">
      <c r="A6" s="361" t="s">
        <v>59</v>
      </c>
      <c r="B6" s="361"/>
      <c r="C6" s="361" t="s">
        <v>46</v>
      </c>
      <c r="D6" s="361"/>
      <c r="E6" s="361"/>
      <c r="F6" s="376" t="s">
        <v>107</v>
      </c>
      <c r="G6" s="360"/>
      <c r="H6" s="377" t="s">
        <v>38</v>
      </c>
      <c r="O6" s="43"/>
      <c r="P6" s="43"/>
      <c r="Q6" s="43"/>
    </row>
    <row r="7" spans="1:17" ht="44.25" customHeight="1" x14ac:dyDescent="0.25">
      <c r="A7" s="375"/>
      <c r="B7" s="375"/>
      <c r="C7" s="375"/>
      <c r="D7" s="375"/>
      <c r="E7" s="375"/>
      <c r="F7" s="176" t="s">
        <v>89</v>
      </c>
      <c r="G7" s="224" t="s">
        <v>90</v>
      </c>
      <c r="H7" s="359"/>
    </row>
    <row r="8" spans="1:17" ht="48.75" customHeight="1" x14ac:dyDescent="0.25">
      <c r="A8" s="209">
        <v>1</v>
      </c>
      <c r="B8" s="216" t="s">
        <v>64</v>
      </c>
      <c r="C8" s="378" t="s">
        <v>24</v>
      </c>
      <c r="D8" s="378"/>
      <c r="E8" s="238" t="s">
        <v>118</v>
      </c>
      <c r="F8" s="196" t="s">
        <v>68</v>
      </c>
      <c r="G8" s="196" t="s">
        <v>68</v>
      </c>
      <c r="H8" s="83"/>
    </row>
    <row r="9" spans="1:17" ht="38.25" customHeight="1" x14ac:dyDescent="0.25">
      <c r="A9" s="364">
        <v>2</v>
      </c>
      <c r="B9" s="380" t="s">
        <v>72</v>
      </c>
      <c r="C9" s="337" t="s">
        <v>25</v>
      </c>
      <c r="D9" s="338"/>
      <c r="E9" s="100" t="s">
        <v>120</v>
      </c>
      <c r="F9" s="196" t="s">
        <v>68</v>
      </c>
      <c r="G9" s="196" t="s">
        <v>68</v>
      </c>
      <c r="H9" s="83" t="s">
        <v>45</v>
      </c>
    </row>
    <row r="10" spans="1:17" ht="36" customHeight="1" x14ac:dyDescent="0.25">
      <c r="A10" s="343"/>
      <c r="B10" s="341"/>
      <c r="C10" s="356" t="s">
        <v>71</v>
      </c>
      <c r="D10" s="357"/>
      <c r="E10" s="204" t="s">
        <v>122</v>
      </c>
      <c r="F10" s="196" t="s">
        <v>68</v>
      </c>
      <c r="G10" s="196"/>
      <c r="H10" s="83" t="s">
        <v>45</v>
      </c>
    </row>
    <row r="11" spans="1:17" ht="36" customHeight="1" x14ac:dyDescent="0.25">
      <c r="A11" s="379"/>
      <c r="B11" s="372"/>
      <c r="C11" s="371" t="s">
        <v>87</v>
      </c>
      <c r="D11" s="357"/>
      <c r="E11" s="158" t="s">
        <v>138</v>
      </c>
      <c r="F11" s="83" t="s">
        <v>45</v>
      </c>
      <c r="G11" s="102"/>
      <c r="H11" s="83"/>
    </row>
    <row r="12" spans="1:17" ht="36.75" customHeight="1" x14ac:dyDescent="0.25">
      <c r="A12" s="164">
        <v>3</v>
      </c>
      <c r="B12" s="158" t="s">
        <v>106</v>
      </c>
      <c r="C12" s="339" t="s">
        <v>26</v>
      </c>
      <c r="D12" s="339"/>
      <c r="E12" s="241" t="s">
        <v>123</v>
      </c>
      <c r="F12" s="83" t="s">
        <v>45</v>
      </c>
      <c r="G12" s="83" t="s">
        <v>45</v>
      </c>
      <c r="H12" s="83"/>
    </row>
    <row r="13" spans="1:17" x14ac:dyDescent="0.25">
      <c r="F13" s="85"/>
      <c r="G13" s="85"/>
      <c r="H13" s="85"/>
    </row>
    <row r="14" spans="1:17" x14ac:dyDescent="0.25">
      <c r="F14" s="85"/>
      <c r="G14" s="85"/>
      <c r="H14" s="85"/>
    </row>
  </sheetData>
  <mergeCells count="11">
    <mergeCell ref="C12:D12"/>
    <mergeCell ref="A9:A11"/>
    <mergeCell ref="B9:B11"/>
    <mergeCell ref="C9:D9"/>
    <mergeCell ref="C10:D10"/>
    <mergeCell ref="C11:D11"/>
    <mergeCell ref="A6:B7"/>
    <mergeCell ref="C6:E7"/>
    <mergeCell ref="F6:G6"/>
    <mergeCell ref="H6:H7"/>
    <mergeCell ref="C8:D8"/>
  </mergeCells>
  <pageMargins left="0.7" right="0.7" top="0.75" bottom="0.75" header="0.3" footer="0.3"/>
  <pageSetup paperSize="9" scale="5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N78"/>
  <sheetViews>
    <sheetView showGridLines="0" topLeftCell="A22" zoomScale="90" zoomScaleNormal="90" workbookViewId="0">
      <selection activeCell="H35" sqref="H35"/>
    </sheetView>
  </sheetViews>
  <sheetFormatPr defaultRowHeight="15" x14ac:dyDescent="0.25"/>
  <cols>
    <col min="1" max="1" width="5.5703125" customWidth="1"/>
    <col min="2" max="2" width="36.5703125" style="4" customWidth="1"/>
    <col min="3" max="3" width="2.5703125" style="4" customWidth="1"/>
    <col min="4" max="4" width="3.5703125" style="2" customWidth="1"/>
    <col min="5" max="5" width="30.5703125" customWidth="1"/>
    <col min="6" max="6" width="15.5703125" customWidth="1"/>
    <col min="7" max="7" width="12.140625" customWidth="1"/>
    <col min="8" max="8" width="11.5703125" customWidth="1"/>
    <col min="9" max="9" width="13.42578125" customWidth="1"/>
    <col min="10" max="10" width="12.5703125" customWidth="1"/>
    <col min="11" max="11" width="14.5703125" customWidth="1"/>
    <col min="12" max="12" width="49.5703125" customWidth="1"/>
  </cols>
  <sheetData>
    <row r="1" spans="1:14" ht="15" customHeight="1" x14ac:dyDescent="0.25"/>
    <row r="2" spans="1:14" ht="15" customHeight="1" x14ac:dyDescent="0.3">
      <c r="A2" s="7" t="s">
        <v>0</v>
      </c>
    </row>
    <row r="3" spans="1:14" ht="15" customHeight="1" x14ac:dyDescent="0.3">
      <c r="A3" s="7" t="s">
        <v>1</v>
      </c>
    </row>
    <row r="4" spans="1:14" ht="15" customHeight="1" x14ac:dyDescent="0.25"/>
    <row r="5" spans="1:14" ht="15" customHeight="1" x14ac:dyDescent="0.25"/>
    <row r="6" spans="1:14" ht="15" customHeight="1" x14ac:dyDescent="0.25">
      <c r="A6" s="330" t="s">
        <v>2</v>
      </c>
      <c r="B6" s="330"/>
      <c r="C6" s="12" t="s">
        <v>34</v>
      </c>
      <c r="D6" s="13"/>
      <c r="E6" s="14"/>
    </row>
    <row r="7" spans="1:14" ht="15" customHeight="1" x14ac:dyDescent="0.25">
      <c r="A7" s="330" t="s">
        <v>5</v>
      </c>
      <c r="B7" s="330"/>
      <c r="C7" s="12" t="s">
        <v>34</v>
      </c>
      <c r="D7" s="13"/>
      <c r="E7" s="14"/>
    </row>
    <row r="8" spans="1:14" ht="15" customHeight="1" x14ac:dyDescent="0.25">
      <c r="A8" s="330" t="s">
        <v>6</v>
      </c>
      <c r="B8" s="330"/>
      <c r="C8" s="12" t="s">
        <v>34</v>
      </c>
      <c r="D8" s="13"/>
      <c r="E8" s="14"/>
    </row>
    <row r="9" spans="1:14" ht="15" customHeight="1" x14ac:dyDescent="0.25">
      <c r="A9" s="330" t="s">
        <v>7</v>
      </c>
      <c r="B9" s="330"/>
      <c r="C9" s="12" t="s">
        <v>34</v>
      </c>
      <c r="D9" s="13"/>
      <c r="E9" s="14"/>
    </row>
    <row r="10" spans="1:14" ht="15" customHeight="1" x14ac:dyDescent="0.25">
      <c r="A10" s="330" t="s">
        <v>3</v>
      </c>
      <c r="B10" s="330"/>
      <c r="C10" s="12" t="s">
        <v>34</v>
      </c>
      <c r="D10" s="13" t="s">
        <v>108</v>
      </c>
      <c r="E10" s="14"/>
    </row>
    <row r="11" spans="1:14" ht="15" customHeight="1" x14ac:dyDescent="0.25">
      <c r="A11" s="330" t="s">
        <v>4</v>
      </c>
      <c r="B11" s="330"/>
      <c r="C11" s="12" t="s">
        <v>34</v>
      </c>
      <c r="D11" s="13" t="s">
        <v>52</v>
      </c>
      <c r="E11" s="14"/>
    </row>
    <row r="12" spans="1:14" ht="15" customHeight="1" x14ac:dyDescent="0.25">
      <c r="C12" s="2"/>
    </row>
    <row r="13" spans="1:14" ht="15" customHeight="1" x14ac:dyDescent="0.25"/>
    <row r="14" spans="1:14" ht="15" customHeight="1" x14ac:dyDescent="0.25">
      <c r="A14" s="10" t="s">
        <v>8</v>
      </c>
    </row>
    <row r="15" spans="1:14" ht="45" x14ac:dyDescent="0.25">
      <c r="A15" s="331" t="s">
        <v>59</v>
      </c>
      <c r="B15" s="331"/>
      <c r="C15" s="331" t="s">
        <v>46</v>
      </c>
      <c r="D15" s="331"/>
      <c r="E15" s="331"/>
      <c r="F15" s="170" t="s">
        <v>9</v>
      </c>
      <c r="G15" s="170" t="s">
        <v>10</v>
      </c>
      <c r="H15" s="170" t="s">
        <v>11</v>
      </c>
      <c r="I15" s="170" t="s">
        <v>12</v>
      </c>
      <c r="J15" s="170" t="s">
        <v>13</v>
      </c>
      <c r="K15" s="5" t="s">
        <v>40</v>
      </c>
      <c r="L15" s="40" t="s">
        <v>47</v>
      </c>
      <c r="M15" s="1"/>
      <c r="N15" s="1"/>
    </row>
    <row r="16" spans="1:14" ht="14.1" customHeight="1" x14ac:dyDescent="0.25">
      <c r="A16" s="332" t="s">
        <v>15</v>
      </c>
      <c r="B16" s="332"/>
      <c r="C16" s="332" t="s">
        <v>16</v>
      </c>
      <c r="D16" s="332"/>
      <c r="E16" s="332"/>
      <c r="F16" s="171" t="s">
        <v>17</v>
      </c>
      <c r="G16" s="171" t="s">
        <v>18</v>
      </c>
      <c r="H16" s="171" t="s">
        <v>19</v>
      </c>
      <c r="I16" s="171" t="s">
        <v>20</v>
      </c>
      <c r="J16" s="171" t="s">
        <v>21</v>
      </c>
      <c r="K16" s="171" t="s">
        <v>22</v>
      </c>
      <c r="L16" s="41" t="s">
        <v>23</v>
      </c>
    </row>
    <row r="17" spans="1:12" ht="48.75" customHeight="1" x14ac:dyDescent="0.25">
      <c r="A17" s="222">
        <v>1</v>
      </c>
      <c r="B17" s="221" t="s">
        <v>69</v>
      </c>
      <c r="C17" s="344" t="s">
        <v>24</v>
      </c>
      <c r="D17" s="345"/>
      <c r="E17" s="232" t="s">
        <v>118</v>
      </c>
      <c r="F17" s="223" t="s">
        <v>51</v>
      </c>
      <c r="G17" s="223">
        <v>0</v>
      </c>
      <c r="H17" s="67">
        <v>0.05</v>
      </c>
      <c r="I17" s="223"/>
      <c r="J17" s="223"/>
      <c r="K17" s="223"/>
      <c r="L17" s="237" t="s">
        <v>119</v>
      </c>
    </row>
    <row r="18" spans="1:12" ht="65.25" customHeight="1" x14ac:dyDescent="0.25">
      <c r="A18" s="383">
        <v>2</v>
      </c>
      <c r="B18" s="385" t="s">
        <v>72</v>
      </c>
      <c r="C18" s="387" t="s">
        <v>25</v>
      </c>
      <c r="D18" s="388"/>
      <c r="E18" s="158" t="s">
        <v>138</v>
      </c>
      <c r="F18" s="105" t="s">
        <v>43</v>
      </c>
      <c r="G18" s="106">
        <v>1</v>
      </c>
      <c r="H18" s="67">
        <v>0.3</v>
      </c>
      <c r="I18" s="178"/>
      <c r="J18" s="107"/>
      <c r="K18" s="107"/>
      <c r="L18" s="253" t="s">
        <v>141</v>
      </c>
    </row>
    <row r="19" spans="1:12" ht="71.25" customHeight="1" x14ac:dyDescent="0.25">
      <c r="A19" s="384"/>
      <c r="B19" s="386"/>
      <c r="C19" s="381" t="s">
        <v>71</v>
      </c>
      <c r="D19" s="382"/>
      <c r="E19" s="204" t="s">
        <v>122</v>
      </c>
      <c r="F19" s="105" t="s">
        <v>43</v>
      </c>
      <c r="G19" s="106">
        <v>1</v>
      </c>
      <c r="H19" s="67">
        <v>0.3</v>
      </c>
      <c r="I19" s="107"/>
      <c r="J19" s="107"/>
      <c r="K19" s="107"/>
      <c r="L19" s="246" t="s">
        <v>130</v>
      </c>
    </row>
    <row r="20" spans="1:12" ht="71.25" customHeight="1" x14ac:dyDescent="0.25">
      <c r="A20" s="384"/>
      <c r="B20" s="386"/>
      <c r="C20" s="381" t="s">
        <v>87</v>
      </c>
      <c r="D20" s="382"/>
      <c r="E20" s="204" t="s">
        <v>140</v>
      </c>
      <c r="F20" s="105" t="s">
        <v>43</v>
      </c>
      <c r="G20" s="106">
        <v>1</v>
      </c>
      <c r="H20" s="67">
        <v>0.2</v>
      </c>
      <c r="I20" s="107"/>
      <c r="J20" s="107"/>
      <c r="K20" s="107"/>
      <c r="L20" s="253" t="s">
        <v>142</v>
      </c>
    </row>
    <row r="21" spans="1:12" ht="54.75" customHeight="1" x14ac:dyDescent="0.25">
      <c r="A21" s="263">
        <v>3</v>
      </c>
      <c r="B21" s="158" t="s">
        <v>106</v>
      </c>
      <c r="C21" s="339" t="s">
        <v>26</v>
      </c>
      <c r="D21" s="339"/>
      <c r="E21" s="279" t="s">
        <v>123</v>
      </c>
      <c r="F21" s="105" t="s">
        <v>43</v>
      </c>
      <c r="G21" s="106">
        <v>1</v>
      </c>
      <c r="H21" s="67">
        <v>0.15</v>
      </c>
      <c r="I21" s="107"/>
      <c r="J21" s="107"/>
      <c r="K21" s="107"/>
      <c r="L21" s="253" t="s">
        <v>139</v>
      </c>
    </row>
    <row r="22" spans="1:12" ht="25.35" customHeight="1" x14ac:dyDescent="0.25">
      <c r="A22" s="334" t="s">
        <v>33</v>
      </c>
      <c r="B22" s="334"/>
      <c r="C22" s="334"/>
      <c r="D22" s="334"/>
      <c r="E22" s="334"/>
      <c r="F22" s="334"/>
      <c r="G22" s="334"/>
      <c r="H22" s="69">
        <f>SUM(H17:H21)</f>
        <v>0.99999999999999989</v>
      </c>
      <c r="I22" s="389"/>
      <c r="J22" s="389"/>
      <c r="K22" s="29">
        <f>SUM(K17:K17)</f>
        <v>0</v>
      </c>
      <c r="L22" s="30"/>
    </row>
    <row r="23" spans="1:12" ht="15" customHeight="1" x14ac:dyDescent="0.25">
      <c r="A23" s="2"/>
      <c r="D23" s="3"/>
      <c r="E23" s="23">
        <f>COUNTA(E17:E21)</f>
        <v>5</v>
      </c>
    </row>
    <row r="24" spans="1:12" ht="15" customHeight="1" x14ac:dyDescent="0.25">
      <c r="A24" s="2"/>
      <c r="D24" s="3"/>
    </row>
    <row r="25" spans="1:12" ht="15" customHeight="1" x14ac:dyDescent="0.25">
      <c r="A25" s="9" t="s">
        <v>30</v>
      </c>
      <c r="D25" s="3"/>
    </row>
    <row r="26" spans="1:12" ht="50.1" customHeight="1" x14ac:dyDescent="0.25">
      <c r="A26" s="352" t="s">
        <v>31</v>
      </c>
      <c r="B26" s="353"/>
      <c r="C26" s="353" t="s">
        <v>46</v>
      </c>
      <c r="D26" s="353"/>
      <c r="E26" s="353"/>
      <c r="F26" s="168" t="s">
        <v>9</v>
      </c>
      <c r="G26" s="168" t="s">
        <v>10</v>
      </c>
      <c r="H26" s="168" t="s">
        <v>11</v>
      </c>
      <c r="I26" s="168" t="s">
        <v>12</v>
      </c>
      <c r="J26" s="168" t="s">
        <v>13</v>
      </c>
      <c r="K26" s="167" t="s">
        <v>41</v>
      </c>
      <c r="L26" s="167" t="s">
        <v>48</v>
      </c>
    </row>
    <row r="27" spans="1:12" s="6" customFormat="1" ht="14.1" customHeight="1" x14ac:dyDescent="0.2">
      <c r="A27" s="335" t="s">
        <v>15</v>
      </c>
      <c r="B27" s="335"/>
      <c r="C27" s="335" t="s">
        <v>16</v>
      </c>
      <c r="D27" s="335"/>
      <c r="E27" s="335"/>
      <c r="F27" s="169" t="s">
        <v>17</v>
      </c>
      <c r="G27" s="169" t="s">
        <v>18</v>
      </c>
      <c r="H27" s="169" t="s">
        <v>19</v>
      </c>
      <c r="I27" s="169" t="s">
        <v>20</v>
      </c>
      <c r="J27" s="169" t="s">
        <v>21</v>
      </c>
      <c r="K27" s="169" t="s">
        <v>22</v>
      </c>
      <c r="L27" s="169" t="s">
        <v>23</v>
      </c>
    </row>
    <row r="28" spans="1:12" ht="51.75" customHeight="1" x14ac:dyDescent="0.25">
      <c r="A28" s="215"/>
      <c r="B28" s="158"/>
      <c r="C28" s="339"/>
      <c r="D28" s="339"/>
      <c r="E28" s="241"/>
      <c r="F28" s="105"/>
      <c r="G28" s="106"/>
      <c r="H28" s="67"/>
      <c r="I28" s="107"/>
      <c r="J28" s="107"/>
      <c r="K28" s="107"/>
      <c r="L28" s="253"/>
    </row>
    <row r="29" spans="1:12" ht="25.35" customHeight="1" x14ac:dyDescent="0.25">
      <c r="A29" s="390" t="s">
        <v>33</v>
      </c>
      <c r="B29" s="390"/>
      <c r="C29" s="373"/>
      <c r="D29" s="373"/>
      <c r="E29" s="373"/>
      <c r="F29" s="373"/>
      <c r="G29" s="373"/>
      <c r="H29" s="109">
        <f>SUM(H28:H28)</f>
        <v>0</v>
      </c>
      <c r="I29" s="322"/>
      <c r="J29" s="322"/>
      <c r="K29" s="33" t="e">
        <f>SUM(#REF!)</f>
        <v>#REF!</v>
      </c>
      <c r="L29" s="34"/>
    </row>
    <row r="30" spans="1:12" ht="15" customHeight="1" x14ac:dyDescent="0.25">
      <c r="D30" s="3"/>
    </row>
    <row r="31" spans="1:12" ht="15" customHeight="1" x14ac:dyDescent="0.25">
      <c r="D31" s="3"/>
    </row>
    <row r="32" spans="1:12" ht="15" customHeight="1" x14ac:dyDescent="0.25">
      <c r="A32" s="8" t="s">
        <v>32</v>
      </c>
      <c r="D32" s="3"/>
    </row>
    <row r="33" spans="1:12" ht="50.1" customHeight="1" x14ac:dyDescent="0.25">
      <c r="A33" s="323" t="s">
        <v>35</v>
      </c>
      <c r="B33" s="324"/>
      <c r="C33" s="324" t="s">
        <v>46</v>
      </c>
      <c r="D33" s="324"/>
      <c r="E33" s="324"/>
      <c r="F33" s="173" t="s">
        <v>9</v>
      </c>
      <c r="G33" s="173" t="s">
        <v>10</v>
      </c>
      <c r="H33" s="173" t="s">
        <v>11</v>
      </c>
      <c r="I33" s="173" t="s">
        <v>12</v>
      </c>
      <c r="J33" s="173" t="s">
        <v>13</v>
      </c>
      <c r="K33" s="172" t="s">
        <v>42</v>
      </c>
      <c r="L33" s="172" t="s">
        <v>48</v>
      </c>
    </row>
    <row r="34" spans="1:12" ht="14.1" customHeight="1" x14ac:dyDescent="0.25">
      <c r="A34" s="325" t="s">
        <v>15</v>
      </c>
      <c r="B34" s="325"/>
      <c r="C34" s="325" t="s">
        <v>16</v>
      </c>
      <c r="D34" s="325"/>
      <c r="E34" s="325"/>
      <c r="F34" s="174" t="s">
        <v>17</v>
      </c>
      <c r="G34" s="174" t="s">
        <v>18</v>
      </c>
      <c r="H34" s="174" t="s">
        <v>19</v>
      </c>
      <c r="I34" s="174" t="s">
        <v>20</v>
      </c>
      <c r="J34" s="174" t="s">
        <v>21</v>
      </c>
      <c r="K34" s="174" t="s">
        <v>22</v>
      </c>
      <c r="L34" s="174" t="s">
        <v>23</v>
      </c>
    </row>
    <row r="35" spans="1:12" ht="50.1" customHeight="1" x14ac:dyDescent="0.25">
      <c r="A35" s="260"/>
      <c r="B35" s="120"/>
      <c r="C35" s="326"/>
      <c r="D35" s="326"/>
      <c r="E35" s="166"/>
      <c r="F35" s="165"/>
      <c r="G35" s="165"/>
      <c r="H35" s="67"/>
      <c r="I35" s="165"/>
      <c r="J35" s="165"/>
      <c r="K35" s="165"/>
      <c r="L35" s="39"/>
    </row>
    <row r="36" spans="1:12" ht="25.35" customHeight="1" x14ac:dyDescent="0.25">
      <c r="A36" s="328" t="s">
        <v>33</v>
      </c>
      <c r="B36" s="328"/>
      <c r="C36" s="328"/>
      <c r="D36" s="328"/>
      <c r="E36" s="328"/>
      <c r="F36" s="328"/>
      <c r="G36" s="328"/>
      <c r="H36" s="32">
        <f>SUM(H35:H35)</f>
        <v>0</v>
      </c>
      <c r="I36" s="321"/>
      <c r="J36" s="321"/>
      <c r="K36" s="33">
        <f>SUM(K35:K35)</f>
        <v>0</v>
      </c>
      <c r="L36" s="35"/>
    </row>
    <row r="37" spans="1:12" x14ac:dyDescent="0.25">
      <c r="D37" s="3"/>
      <c r="H37" s="244">
        <f>H22+H29+H36</f>
        <v>0.99999999999999989</v>
      </c>
      <c r="K37" s="245" t="e">
        <f>K22+K29+K36</f>
        <v>#REF!</v>
      </c>
    </row>
    <row r="38" spans="1:12" x14ac:dyDescent="0.25">
      <c r="D38" s="3"/>
    </row>
    <row r="39" spans="1:12" x14ac:dyDescent="0.25">
      <c r="D39" s="3"/>
    </row>
    <row r="40" spans="1:12" x14ac:dyDescent="0.25">
      <c r="D40" s="3"/>
    </row>
    <row r="41" spans="1:12" x14ac:dyDescent="0.25">
      <c r="D41" s="3"/>
    </row>
    <row r="42" spans="1:12" x14ac:dyDescent="0.25">
      <c r="D42" s="3"/>
    </row>
    <row r="43" spans="1:12" x14ac:dyDescent="0.25">
      <c r="D43" s="3"/>
    </row>
    <row r="44" spans="1:12" x14ac:dyDescent="0.25">
      <c r="D44" s="3"/>
    </row>
    <row r="45" spans="1:12" x14ac:dyDescent="0.25">
      <c r="D45" s="3"/>
    </row>
    <row r="46" spans="1:12" x14ac:dyDescent="0.25">
      <c r="D46" s="3"/>
    </row>
    <row r="47" spans="1:12" x14ac:dyDescent="0.25">
      <c r="D47" s="3"/>
    </row>
    <row r="48" spans="1:12" x14ac:dyDescent="0.25">
      <c r="D48" s="3"/>
    </row>
    <row r="49" spans="4:4" x14ac:dyDescent="0.25">
      <c r="D49" s="3"/>
    </row>
    <row r="50" spans="4:4" x14ac:dyDescent="0.25">
      <c r="D50" s="3"/>
    </row>
    <row r="51" spans="4:4" x14ac:dyDescent="0.25">
      <c r="D51" s="3"/>
    </row>
    <row r="52" spans="4:4" x14ac:dyDescent="0.25">
      <c r="D52" s="3"/>
    </row>
    <row r="53" spans="4:4" x14ac:dyDescent="0.25">
      <c r="D53" s="3"/>
    </row>
    <row r="54" spans="4:4" x14ac:dyDescent="0.25">
      <c r="D54" s="3"/>
    </row>
    <row r="55" spans="4:4" x14ac:dyDescent="0.25">
      <c r="D55" s="3"/>
    </row>
    <row r="56" spans="4:4" x14ac:dyDescent="0.25">
      <c r="D56" s="3"/>
    </row>
    <row r="57" spans="4:4" x14ac:dyDescent="0.25">
      <c r="D57" s="3"/>
    </row>
    <row r="58" spans="4:4" x14ac:dyDescent="0.25">
      <c r="D58" s="3"/>
    </row>
    <row r="59" spans="4:4" x14ac:dyDescent="0.25">
      <c r="D59" s="3"/>
    </row>
    <row r="60" spans="4:4" x14ac:dyDescent="0.25">
      <c r="D60" s="3"/>
    </row>
    <row r="61" spans="4:4" x14ac:dyDescent="0.25">
      <c r="D61" s="3"/>
    </row>
    <row r="62" spans="4:4" x14ac:dyDescent="0.25">
      <c r="D62" s="3"/>
    </row>
    <row r="63" spans="4:4" x14ac:dyDescent="0.25">
      <c r="D63" s="3"/>
    </row>
    <row r="64" spans="4:4" x14ac:dyDescent="0.25">
      <c r="D64" s="3"/>
    </row>
    <row r="65" spans="4:4" x14ac:dyDescent="0.25">
      <c r="D65" s="3"/>
    </row>
    <row r="66" spans="4:4" x14ac:dyDescent="0.25">
      <c r="D66" s="3"/>
    </row>
    <row r="67" spans="4:4" x14ac:dyDescent="0.25">
      <c r="D67" s="3"/>
    </row>
    <row r="68" spans="4:4" x14ac:dyDescent="0.25">
      <c r="D68" s="3"/>
    </row>
    <row r="69" spans="4:4" x14ac:dyDescent="0.25">
      <c r="D69" s="3"/>
    </row>
    <row r="70" spans="4:4" x14ac:dyDescent="0.25">
      <c r="D70" s="3"/>
    </row>
    <row r="71" spans="4:4" x14ac:dyDescent="0.25">
      <c r="D71" s="3"/>
    </row>
    <row r="72" spans="4:4" x14ac:dyDescent="0.25">
      <c r="D72" s="3"/>
    </row>
    <row r="73" spans="4:4" x14ac:dyDescent="0.25">
      <c r="D73" s="3"/>
    </row>
    <row r="74" spans="4:4" x14ac:dyDescent="0.25">
      <c r="D74" s="3"/>
    </row>
    <row r="75" spans="4:4" x14ac:dyDescent="0.25">
      <c r="D75" s="3"/>
    </row>
    <row r="76" spans="4:4" x14ac:dyDescent="0.25">
      <c r="D76" s="3"/>
    </row>
    <row r="77" spans="4:4" x14ac:dyDescent="0.25">
      <c r="D77" s="3"/>
    </row>
    <row r="78" spans="4:4" x14ac:dyDescent="0.25">
      <c r="D78" s="3"/>
    </row>
  </sheetData>
  <mergeCells count="33">
    <mergeCell ref="A29:G29"/>
    <mergeCell ref="I29:J29"/>
    <mergeCell ref="A33:B33"/>
    <mergeCell ref="C33:E33"/>
    <mergeCell ref="A36:G36"/>
    <mergeCell ref="I36:J36"/>
    <mergeCell ref="A34:B34"/>
    <mergeCell ref="C34:E34"/>
    <mergeCell ref="C35:D35"/>
    <mergeCell ref="I22:J22"/>
    <mergeCell ref="A26:B26"/>
    <mergeCell ref="C26:E26"/>
    <mergeCell ref="A27:B27"/>
    <mergeCell ref="C27:E27"/>
    <mergeCell ref="C28:D28"/>
    <mergeCell ref="A15:B15"/>
    <mergeCell ref="C15:E15"/>
    <mergeCell ref="A16:B16"/>
    <mergeCell ref="C16:E16"/>
    <mergeCell ref="C17:D17"/>
    <mergeCell ref="A22:G22"/>
    <mergeCell ref="A18:A20"/>
    <mergeCell ref="B18:B20"/>
    <mergeCell ref="C18:D18"/>
    <mergeCell ref="C19:D19"/>
    <mergeCell ref="C20:D20"/>
    <mergeCell ref="C21:D21"/>
    <mergeCell ref="A11:B11"/>
    <mergeCell ref="A6:B6"/>
    <mergeCell ref="A7:B7"/>
    <mergeCell ref="A8:B8"/>
    <mergeCell ref="A9:B9"/>
    <mergeCell ref="A10:B1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1:O78"/>
  <sheetViews>
    <sheetView showGridLines="0" topLeftCell="B15" zoomScale="90" zoomScaleNormal="90" workbookViewId="0">
      <selection activeCell="H24" sqref="H24"/>
    </sheetView>
  </sheetViews>
  <sheetFormatPr defaultRowHeight="15" x14ac:dyDescent="0.25"/>
  <cols>
    <col min="2" max="2" width="5.5703125" customWidth="1"/>
    <col min="3" max="3" width="36.5703125" style="4" customWidth="1"/>
    <col min="4" max="4" width="2.5703125" style="4" customWidth="1"/>
    <col min="5" max="5" width="3.5703125" style="2" customWidth="1"/>
    <col min="6" max="6" width="30.5703125" customWidth="1"/>
    <col min="7" max="7" width="15.5703125" customWidth="1"/>
    <col min="8" max="8" width="12.140625" customWidth="1"/>
    <col min="9" max="9" width="11.5703125" customWidth="1"/>
    <col min="10" max="10" width="13.42578125" customWidth="1"/>
    <col min="11" max="11" width="12.5703125" customWidth="1"/>
    <col min="12" max="12" width="14.5703125" customWidth="1"/>
    <col min="13" max="13" width="49.570312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330" t="s">
        <v>2</v>
      </c>
      <c r="C6" s="330"/>
      <c r="D6" s="12" t="s">
        <v>34</v>
      </c>
      <c r="E6" s="13"/>
      <c r="F6" s="14"/>
    </row>
    <row r="7" spans="2:15" ht="15" customHeight="1" x14ac:dyDescent="0.25">
      <c r="B7" s="330" t="s">
        <v>5</v>
      </c>
      <c r="C7" s="330"/>
      <c r="D7" s="12" t="s">
        <v>34</v>
      </c>
      <c r="E7" s="13"/>
      <c r="F7" s="14"/>
    </row>
    <row r="8" spans="2:15" ht="15" customHeight="1" x14ac:dyDescent="0.25">
      <c r="B8" s="330" t="s">
        <v>6</v>
      </c>
      <c r="C8" s="330"/>
      <c r="D8" s="12" t="s">
        <v>34</v>
      </c>
      <c r="E8" s="13"/>
      <c r="F8" s="14"/>
    </row>
    <row r="9" spans="2:15" ht="15" customHeight="1" x14ac:dyDescent="0.25">
      <c r="B9" s="330" t="s">
        <v>7</v>
      </c>
      <c r="C9" s="330"/>
      <c r="D9" s="12" t="s">
        <v>34</v>
      </c>
      <c r="E9" s="13"/>
      <c r="F9" s="14"/>
    </row>
    <row r="10" spans="2:15" ht="15" customHeight="1" x14ac:dyDescent="0.25">
      <c r="B10" s="330" t="s">
        <v>3</v>
      </c>
      <c r="C10" s="330"/>
      <c r="D10" s="12" t="s">
        <v>34</v>
      </c>
      <c r="E10" s="13" t="s">
        <v>90</v>
      </c>
      <c r="F10" s="14"/>
    </row>
    <row r="11" spans="2:15" ht="15" customHeight="1" x14ac:dyDescent="0.25">
      <c r="B11" s="330" t="s">
        <v>4</v>
      </c>
      <c r="C11" s="330"/>
      <c r="D11" s="12" t="s">
        <v>34</v>
      </c>
      <c r="E11" s="13"/>
      <c r="F11" s="14"/>
    </row>
    <row r="12" spans="2:15" ht="15" customHeight="1" x14ac:dyDescent="0.25">
      <c r="D12" s="2"/>
    </row>
    <row r="13" spans="2:15" ht="15" customHeight="1" x14ac:dyDescent="0.25"/>
    <row r="14" spans="2:15" ht="15" customHeight="1" x14ac:dyDescent="0.25">
      <c r="B14" s="10" t="s">
        <v>8</v>
      </c>
    </row>
    <row r="15" spans="2:15" ht="45" x14ac:dyDescent="0.25">
      <c r="B15" s="331" t="s">
        <v>59</v>
      </c>
      <c r="C15" s="331"/>
      <c r="D15" s="331" t="s">
        <v>46</v>
      </c>
      <c r="E15" s="331"/>
      <c r="F15" s="331"/>
      <c r="G15" s="170" t="s">
        <v>9</v>
      </c>
      <c r="H15" s="170" t="s">
        <v>10</v>
      </c>
      <c r="I15" s="170" t="s">
        <v>11</v>
      </c>
      <c r="J15" s="170" t="s">
        <v>12</v>
      </c>
      <c r="K15" s="170" t="s">
        <v>13</v>
      </c>
      <c r="L15" s="5" t="s">
        <v>40</v>
      </c>
      <c r="M15" s="40" t="s">
        <v>47</v>
      </c>
      <c r="N15" s="1"/>
      <c r="O15" s="1"/>
    </row>
    <row r="16" spans="2:15" ht="14.1" customHeight="1" x14ac:dyDescent="0.25">
      <c r="B16" s="332" t="s">
        <v>15</v>
      </c>
      <c r="C16" s="332"/>
      <c r="D16" s="332" t="s">
        <v>16</v>
      </c>
      <c r="E16" s="332"/>
      <c r="F16" s="332"/>
      <c r="G16" s="171" t="s">
        <v>17</v>
      </c>
      <c r="H16" s="171" t="s">
        <v>18</v>
      </c>
      <c r="I16" s="171" t="s">
        <v>19</v>
      </c>
      <c r="J16" s="171" t="s">
        <v>20</v>
      </c>
      <c r="K16" s="171" t="s">
        <v>21</v>
      </c>
      <c r="L16" s="171" t="s">
        <v>22</v>
      </c>
      <c r="M16" s="41" t="s">
        <v>23</v>
      </c>
    </row>
    <row r="17" spans="2:13" ht="48.75" customHeight="1" x14ac:dyDescent="0.25">
      <c r="B17" s="222">
        <v>1</v>
      </c>
      <c r="C17" s="221" t="s">
        <v>69</v>
      </c>
      <c r="D17" s="344" t="s">
        <v>24</v>
      </c>
      <c r="E17" s="345"/>
      <c r="F17" s="232" t="s">
        <v>118</v>
      </c>
      <c r="G17" s="223" t="s">
        <v>51</v>
      </c>
      <c r="H17" s="223">
        <v>0</v>
      </c>
      <c r="I17" s="67">
        <v>0.05</v>
      </c>
      <c r="J17" s="223"/>
      <c r="K17" s="223"/>
      <c r="L17" s="223"/>
      <c r="M17" s="237" t="s">
        <v>119</v>
      </c>
    </row>
    <row r="18" spans="2:13" ht="48.75" customHeight="1" x14ac:dyDescent="0.25">
      <c r="B18" s="269">
        <v>2</v>
      </c>
      <c r="C18" s="268" t="s">
        <v>72</v>
      </c>
      <c r="D18" s="391" t="s">
        <v>25</v>
      </c>
      <c r="E18" s="392"/>
      <c r="F18" s="100" t="s">
        <v>120</v>
      </c>
      <c r="G18" s="105" t="s">
        <v>43</v>
      </c>
      <c r="H18" s="106">
        <v>1</v>
      </c>
      <c r="I18" s="67">
        <v>0.25</v>
      </c>
      <c r="J18" s="107"/>
      <c r="K18" s="107"/>
      <c r="L18" s="107"/>
      <c r="M18" s="104" t="s">
        <v>157</v>
      </c>
    </row>
    <row r="19" spans="2:13" ht="48.75" customHeight="1" x14ac:dyDescent="0.25">
      <c r="B19" s="152">
        <v>3</v>
      </c>
      <c r="C19" s="162" t="s">
        <v>106</v>
      </c>
      <c r="D19" s="339" t="s">
        <v>26</v>
      </c>
      <c r="E19" s="339"/>
      <c r="F19" s="158" t="s">
        <v>160</v>
      </c>
      <c r="G19" s="296" t="s">
        <v>43</v>
      </c>
      <c r="H19" s="157">
        <v>1</v>
      </c>
      <c r="I19" s="121">
        <v>0.25</v>
      </c>
      <c r="J19" s="107"/>
      <c r="K19" s="107"/>
      <c r="L19" s="107"/>
      <c r="M19" s="108" t="s">
        <v>109</v>
      </c>
    </row>
    <row r="20" spans="2:13" ht="48.75" customHeight="1" x14ac:dyDescent="0.25">
      <c r="B20" s="266"/>
      <c r="C20" s="267"/>
      <c r="D20" s="339" t="s">
        <v>70</v>
      </c>
      <c r="E20" s="339"/>
      <c r="F20" s="158" t="s">
        <v>162</v>
      </c>
      <c r="G20" s="296" t="s">
        <v>43</v>
      </c>
      <c r="H20" s="157">
        <v>1</v>
      </c>
      <c r="I20" s="121">
        <v>0.25</v>
      </c>
      <c r="J20" s="107"/>
      <c r="K20" s="107"/>
      <c r="L20" s="107"/>
      <c r="M20" s="108"/>
    </row>
    <row r="21" spans="2:13" ht="48.75" customHeight="1" x14ac:dyDescent="0.25">
      <c r="B21" s="266"/>
      <c r="C21" s="267"/>
      <c r="D21" s="339" t="s">
        <v>146</v>
      </c>
      <c r="E21" s="339"/>
      <c r="F21" s="158" t="s">
        <v>161</v>
      </c>
      <c r="G21" s="296" t="s">
        <v>43</v>
      </c>
      <c r="H21" s="157">
        <v>1</v>
      </c>
      <c r="I21" s="121">
        <v>0.1</v>
      </c>
      <c r="J21" s="107"/>
      <c r="K21" s="107"/>
      <c r="L21" s="107"/>
      <c r="M21" s="108"/>
    </row>
    <row r="22" spans="2:13" ht="25.35" customHeight="1" x14ac:dyDescent="0.25">
      <c r="B22" s="334" t="s">
        <v>33</v>
      </c>
      <c r="C22" s="334"/>
      <c r="D22" s="374"/>
      <c r="E22" s="374"/>
      <c r="F22" s="374"/>
      <c r="G22" s="334"/>
      <c r="H22" s="334"/>
      <c r="I22" s="69">
        <f>SUM(I17:I21)</f>
        <v>0.9</v>
      </c>
      <c r="J22" s="389"/>
      <c r="K22" s="389"/>
      <c r="L22" s="29">
        <f>SUM(L17:L17)</f>
        <v>0</v>
      </c>
      <c r="M22" s="30"/>
    </row>
    <row r="23" spans="2:13" ht="15" customHeight="1" x14ac:dyDescent="0.25">
      <c r="B23" s="2"/>
      <c r="E23" s="3"/>
      <c r="F23" s="23">
        <f>COUNTA(F17:F17)</f>
        <v>1</v>
      </c>
    </row>
    <row r="24" spans="2:13" ht="15" customHeight="1" x14ac:dyDescent="0.25">
      <c r="B24" s="2"/>
      <c r="E24" s="3"/>
    </row>
    <row r="25" spans="2:13" ht="15" customHeight="1" x14ac:dyDescent="0.25">
      <c r="B25" s="9" t="s">
        <v>30</v>
      </c>
      <c r="E25" s="3"/>
    </row>
    <row r="26" spans="2:13" ht="50.1" customHeight="1" x14ac:dyDescent="0.25">
      <c r="B26" s="352" t="s">
        <v>31</v>
      </c>
      <c r="C26" s="353"/>
      <c r="D26" s="353" t="s">
        <v>46</v>
      </c>
      <c r="E26" s="353"/>
      <c r="F26" s="353"/>
      <c r="G26" s="168" t="s">
        <v>9</v>
      </c>
      <c r="H26" s="168" t="s">
        <v>10</v>
      </c>
      <c r="I26" s="168" t="s">
        <v>11</v>
      </c>
      <c r="J26" s="168" t="s">
        <v>12</v>
      </c>
      <c r="K26" s="168" t="s">
        <v>13</v>
      </c>
      <c r="L26" s="167" t="s">
        <v>41</v>
      </c>
      <c r="M26" s="167" t="s">
        <v>48</v>
      </c>
    </row>
    <row r="27" spans="2:13" s="6" customFormat="1" ht="14.1" customHeight="1" x14ac:dyDescent="0.2">
      <c r="B27" s="335" t="s">
        <v>15</v>
      </c>
      <c r="C27" s="335"/>
      <c r="D27" s="336" t="s">
        <v>16</v>
      </c>
      <c r="E27" s="336"/>
      <c r="F27" s="335"/>
      <c r="G27" s="169" t="s">
        <v>17</v>
      </c>
      <c r="H27" s="169" t="s">
        <v>18</v>
      </c>
      <c r="I27" s="169" t="s">
        <v>19</v>
      </c>
      <c r="J27" s="169" t="s">
        <v>20</v>
      </c>
      <c r="K27" s="169" t="s">
        <v>21</v>
      </c>
      <c r="L27" s="169" t="s">
        <v>22</v>
      </c>
      <c r="M27" s="169" t="s">
        <v>23</v>
      </c>
    </row>
    <row r="28" spans="2:13" ht="30.75" customHeight="1" x14ac:dyDescent="0.25">
      <c r="B28" s="248"/>
      <c r="C28" s="247"/>
      <c r="D28" s="371"/>
      <c r="E28" s="357"/>
      <c r="F28" s="100"/>
      <c r="G28" s="105"/>
      <c r="H28" s="106"/>
      <c r="I28" s="67"/>
      <c r="J28" s="107"/>
      <c r="K28" s="107"/>
      <c r="L28" s="107"/>
      <c r="M28" s="104"/>
    </row>
    <row r="29" spans="2:13" ht="25.35" customHeight="1" x14ac:dyDescent="0.25">
      <c r="B29" s="373" t="s">
        <v>33</v>
      </c>
      <c r="C29" s="373"/>
      <c r="D29" s="373"/>
      <c r="E29" s="373"/>
      <c r="F29" s="373"/>
      <c r="G29" s="373"/>
      <c r="H29" s="373"/>
      <c r="I29" s="109">
        <f>SUM(I28:I28)</f>
        <v>0</v>
      </c>
      <c r="J29" s="322"/>
      <c r="K29" s="322"/>
      <c r="L29" s="33">
        <f>SUM(L28:L28)</f>
        <v>0</v>
      </c>
      <c r="M29" s="34"/>
    </row>
    <row r="30" spans="2:13" ht="15" customHeight="1" x14ac:dyDescent="0.25">
      <c r="E30" s="3"/>
    </row>
    <row r="31" spans="2:13" ht="15" customHeight="1" x14ac:dyDescent="0.25">
      <c r="E31" s="3"/>
    </row>
    <row r="32" spans="2:13" ht="15" customHeight="1" x14ac:dyDescent="0.25">
      <c r="B32" s="8" t="s">
        <v>32</v>
      </c>
      <c r="E32" s="3"/>
    </row>
    <row r="33" spans="2:13" ht="50.1" customHeight="1" x14ac:dyDescent="0.25">
      <c r="B33" s="323" t="s">
        <v>35</v>
      </c>
      <c r="C33" s="324"/>
      <c r="D33" s="324" t="s">
        <v>46</v>
      </c>
      <c r="E33" s="324"/>
      <c r="F33" s="324"/>
      <c r="G33" s="173" t="s">
        <v>9</v>
      </c>
      <c r="H33" s="173" t="s">
        <v>10</v>
      </c>
      <c r="I33" s="173" t="s">
        <v>11</v>
      </c>
      <c r="J33" s="173" t="s">
        <v>12</v>
      </c>
      <c r="K33" s="173" t="s">
        <v>13</v>
      </c>
      <c r="L33" s="172" t="s">
        <v>42</v>
      </c>
      <c r="M33" s="172" t="s">
        <v>48</v>
      </c>
    </row>
    <row r="34" spans="2:13" ht="14.1" customHeight="1" x14ac:dyDescent="0.25">
      <c r="B34" s="325" t="s">
        <v>15</v>
      </c>
      <c r="C34" s="325"/>
      <c r="D34" s="325" t="s">
        <v>16</v>
      </c>
      <c r="E34" s="325"/>
      <c r="F34" s="325"/>
      <c r="G34" s="174" t="s">
        <v>17</v>
      </c>
      <c r="H34" s="174" t="s">
        <v>18</v>
      </c>
      <c r="I34" s="174" t="s">
        <v>19</v>
      </c>
      <c r="J34" s="174" t="s">
        <v>20</v>
      </c>
      <c r="K34" s="174" t="s">
        <v>21</v>
      </c>
      <c r="L34" s="174" t="s">
        <v>22</v>
      </c>
      <c r="M34" s="174" t="s">
        <v>23</v>
      </c>
    </row>
    <row r="35" spans="2:13" ht="50.1" customHeight="1" x14ac:dyDescent="0.25">
      <c r="B35" s="260"/>
      <c r="C35" s="120"/>
      <c r="D35" s="326"/>
      <c r="E35" s="326"/>
      <c r="F35" s="166"/>
      <c r="G35" s="165"/>
      <c r="H35" s="165"/>
      <c r="I35" s="67">
        <v>0.1</v>
      </c>
      <c r="J35" s="165"/>
      <c r="K35" s="165"/>
      <c r="L35" s="165"/>
      <c r="M35" s="39"/>
    </row>
    <row r="36" spans="2:13" ht="25.35" customHeight="1" x14ac:dyDescent="0.25">
      <c r="B36" s="328" t="s">
        <v>33</v>
      </c>
      <c r="C36" s="328"/>
      <c r="D36" s="328"/>
      <c r="E36" s="328"/>
      <c r="F36" s="328"/>
      <c r="G36" s="328"/>
      <c r="H36" s="328"/>
      <c r="I36" s="32">
        <f>SUM(I35:I35)</f>
        <v>0.1</v>
      </c>
      <c r="J36" s="321"/>
      <c r="K36" s="321"/>
      <c r="L36" s="33">
        <f>SUM(L35:L35)</f>
        <v>0</v>
      </c>
      <c r="M36" s="35"/>
    </row>
    <row r="37" spans="2:13" x14ac:dyDescent="0.25">
      <c r="E37" s="3"/>
      <c r="I37" s="244">
        <f>I22+I29+I36</f>
        <v>1</v>
      </c>
      <c r="L37" s="245">
        <f>L22+L29+L36</f>
        <v>0</v>
      </c>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sheetData>
  <mergeCells count="31">
    <mergeCell ref="B29:H29"/>
    <mergeCell ref="J29:K29"/>
    <mergeCell ref="B33:C33"/>
    <mergeCell ref="D33:F33"/>
    <mergeCell ref="B36:H36"/>
    <mergeCell ref="J36:K36"/>
    <mergeCell ref="B34:C34"/>
    <mergeCell ref="D34:F34"/>
    <mergeCell ref="D35:E35"/>
    <mergeCell ref="J22:K22"/>
    <mergeCell ref="B26:C26"/>
    <mergeCell ref="D26:F26"/>
    <mergeCell ref="B27:C27"/>
    <mergeCell ref="D27:F27"/>
    <mergeCell ref="B11:C11"/>
    <mergeCell ref="B6:C6"/>
    <mergeCell ref="B7:C7"/>
    <mergeCell ref="B8:C8"/>
    <mergeCell ref="B9:C9"/>
    <mergeCell ref="B10:C10"/>
    <mergeCell ref="D28:E28"/>
    <mergeCell ref="B15:C15"/>
    <mergeCell ref="D15:F15"/>
    <mergeCell ref="B16:C16"/>
    <mergeCell ref="D16:F16"/>
    <mergeCell ref="D17:E17"/>
    <mergeCell ref="B22:H22"/>
    <mergeCell ref="D18:E18"/>
    <mergeCell ref="D19:E19"/>
    <mergeCell ref="D20:E20"/>
    <mergeCell ref="D21:E2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1:O77"/>
  <sheetViews>
    <sheetView showGridLines="0" topLeftCell="B29" zoomScale="90" zoomScaleNormal="90" workbookViewId="0">
      <selection activeCell="F35" sqref="F35:F37"/>
    </sheetView>
  </sheetViews>
  <sheetFormatPr defaultRowHeight="15" x14ac:dyDescent="0.25"/>
  <cols>
    <col min="2" max="2" width="5.5703125" customWidth="1"/>
    <col min="3" max="3" width="36.5703125" style="4" customWidth="1"/>
    <col min="4" max="4" width="2.5703125" style="4" customWidth="1"/>
    <col min="5" max="5" width="3.5703125" style="2" customWidth="1"/>
    <col min="6" max="6" width="30.5703125" customWidth="1"/>
    <col min="7" max="7" width="15.5703125" customWidth="1"/>
    <col min="8" max="8" width="12.140625" customWidth="1"/>
    <col min="9" max="9" width="11.5703125" customWidth="1"/>
    <col min="10" max="10" width="13.42578125" customWidth="1"/>
    <col min="11" max="11" width="12.5703125" customWidth="1"/>
    <col min="12" max="12" width="14.5703125" customWidth="1"/>
    <col min="13" max="13" width="49.570312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330" t="s">
        <v>2</v>
      </c>
      <c r="C6" s="330"/>
      <c r="D6" s="12" t="s">
        <v>34</v>
      </c>
      <c r="E6" s="13"/>
      <c r="F6" s="14"/>
    </row>
    <row r="7" spans="2:15" ht="15" customHeight="1" x14ac:dyDescent="0.25">
      <c r="B7" s="330" t="s">
        <v>5</v>
      </c>
      <c r="C7" s="330"/>
      <c r="D7" s="12" t="s">
        <v>34</v>
      </c>
      <c r="E7" s="13"/>
      <c r="F7" s="14"/>
    </row>
    <row r="8" spans="2:15" ht="15" customHeight="1" x14ac:dyDescent="0.25">
      <c r="B8" s="330" t="s">
        <v>6</v>
      </c>
      <c r="C8" s="330"/>
      <c r="D8" s="12" t="s">
        <v>34</v>
      </c>
      <c r="E8" s="13"/>
      <c r="F8" s="14"/>
    </row>
    <row r="9" spans="2:15" ht="15" customHeight="1" x14ac:dyDescent="0.25">
      <c r="B9" s="330" t="s">
        <v>7</v>
      </c>
      <c r="C9" s="330"/>
      <c r="D9" s="12" t="s">
        <v>34</v>
      </c>
      <c r="E9" s="13"/>
      <c r="F9" s="14"/>
    </row>
    <row r="10" spans="2:15" ht="15" customHeight="1" x14ac:dyDescent="0.25">
      <c r="B10" s="330" t="s">
        <v>3</v>
      </c>
      <c r="C10" s="330"/>
      <c r="D10" s="12" t="s">
        <v>34</v>
      </c>
      <c r="E10" s="13" t="s">
        <v>57</v>
      </c>
      <c r="F10" s="14"/>
    </row>
    <row r="11" spans="2:15" ht="15" customHeight="1" x14ac:dyDescent="0.25">
      <c r="B11" s="330" t="s">
        <v>4</v>
      </c>
      <c r="C11" s="330"/>
      <c r="D11" s="12" t="s">
        <v>34</v>
      </c>
      <c r="E11" s="12" t="s">
        <v>163</v>
      </c>
      <c r="F11" s="14"/>
    </row>
    <row r="12" spans="2:15" ht="15" customHeight="1" x14ac:dyDescent="0.25"/>
    <row r="13" spans="2:15" ht="15" customHeight="1" x14ac:dyDescent="0.25">
      <c r="B13" s="10" t="s">
        <v>8</v>
      </c>
    </row>
    <row r="14" spans="2:15" ht="45" x14ac:dyDescent="0.25">
      <c r="B14" s="331" t="s">
        <v>59</v>
      </c>
      <c r="C14" s="331"/>
      <c r="D14" s="331" t="s">
        <v>46</v>
      </c>
      <c r="E14" s="331"/>
      <c r="F14" s="331"/>
      <c r="G14" s="129" t="s">
        <v>9</v>
      </c>
      <c r="H14" s="129" t="s">
        <v>10</v>
      </c>
      <c r="I14" s="129" t="s">
        <v>11</v>
      </c>
      <c r="J14" s="129" t="s">
        <v>12</v>
      </c>
      <c r="K14" s="129" t="s">
        <v>13</v>
      </c>
      <c r="L14" s="5" t="s">
        <v>40</v>
      </c>
      <c r="M14" s="40" t="s">
        <v>47</v>
      </c>
      <c r="N14" s="1"/>
      <c r="O14" s="1"/>
    </row>
    <row r="15" spans="2:15" ht="14.1" customHeight="1" x14ac:dyDescent="0.25">
      <c r="B15" s="406" t="s">
        <v>15</v>
      </c>
      <c r="C15" s="406"/>
      <c r="D15" s="406" t="s">
        <v>16</v>
      </c>
      <c r="E15" s="406"/>
      <c r="F15" s="406"/>
      <c r="G15" s="270" t="s">
        <v>17</v>
      </c>
      <c r="H15" s="270" t="s">
        <v>18</v>
      </c>
      <c r="I15" s="270" t="s">
        <v>19</v>
      </c>
      <c r="J15" s="130" t="s">
        <v>20</v>
      </c>
      <c r="K15" s="130" t="s">
        <v>21</v>
      </c>
      <c r="L15" s="130" t="s">
        <v>22</v>
      </c>
      <c r="M15" s="41" t="s">
        <v>23</v>
      </c>
    </row>
    <row r="16" spans="2:15" ht="51" customHeight="1" x14ac:dyDescent="0.25">
      <c r="B16" s="263">
        <v>1</v>
      </c>
      <c r="C16" s="158" t="s">
        <v>69</v>
      </c>
      <c r="D16" s="407" t="s">
        <v>24</v>
      </c>
      <c r="E16" s="407"/>
      <c r="F16" s="282" t="s">
        <v>118</v>
      </c>
      <c r="G16" s="263" t="s">
        <v>51</v>
      </c>
      <c r="H16" s="263">
        <v>0</v>
      </c>
      <c r="I16" s="290">
        <v>0.05</v>
      </c>
      <c r="J16" s="175"/>
      <c r="K16" s="266"/>
      <c r="L16" s="266"/>
      <c r="M16" s="299" t="s">
        <v>119</v>
      </c>
    </row>
    <row r="17" spans="2:13" ht="75" x14ac:dyDescent="0.25">
      <c r="B17" s="408">
        <v>2</v>
      </c>
      <c r="C17" s="409" t="s">
        <v>77</v>
      </c>
      <c r="D17" s="402" t="s">
        <v>25</v>
      </c>
      <c r="E17" s="402"/>
      <c r="F17" s="158" t="s">
        <v>126</v>
      </c>
      <c r="G17" s="263" t="s">
        <v>43</v>
      </c>
      <c r="H17" s="304">
        <v>1</v>
      </c>
      <c r="I17" s="290">
        <v>0.3</v>
      </c>
      <c r="J17" s="280"/>
      <c r="K17" s="277"/>
      <c r="L17" s="226"/>
      <c r="M17" s="198" t="s">
        <v>98</v>
      </c>
    </row>
    <row r="18" spans="2:13" ht="60" customHeight="1" x14ac:dyDescent="0.25">
      <c r="B18" s="408"/>
      <c r="C18" s="409"/>
      <c r="D18" s="402" t="s">
        <v>71</v>
      </c>
      <c r="E18" s="402"/>
      <c r="F18" s="282" t="s">
        <v>113</v>
      </c>
      <c r="G18" s="263" t="s">
        <v>43</v>
      </c>
      <c r="H18" s="304">
        <v>1</v>
      </c>
      <c r="I18" s="290">
        <v>0.2</v>
      </c>
      <c r="J18" s="280"/>
      <c r="K18" s="277"/>
      <c r="L18" s="227"/>
      <c r="M18" s="273" t="s">
        <v>97</v>
      </c>
    </row>
    <row r="19" spans="2:13" ht="51" customHeight="1" x14ac:dyDescent="0.25">
      <c r="B19" s="408"/>
      <c r="C19" s="409"/>
      <c r="D19" s="402" t="s">
        <v>87</v>
      </c>
      <c r="E19" s="402"/>
      <c r="F19" s="403" t="s">
        <v>143</v>
      </c>
      <c r="G19" s="339" t="s">
        <v>43</v>
      </c>
      <c r="H19" s="404">
        <v>1</v>
      </c>
      <c r="I19" s="405">
        <v>0.2</v>
      </c>
      <c r="J19" s="393"/>
      <c r="K19" s="395"/>
      <c r="L19" s="397"/>
      <c r="M19" s="399" t="s">
        <v>132</v>
      </c>
    </row>
    <row r="20" spans="2:13" ht="11.25" customHeight="1" x14ac:dyDescent="0.25">
      <c r="B20" s="408"/>
      <c r="C20" s="409"/>
      <c r="D20" s="402"/>
      <c r="E20" s="402"/>
      <c r="F20" s="403"/>
      <c r="G20" s="339"/>
      <c r="H20" s="404"/>
      <c r="I20" s="405"/>
      <c r="J20" s="394"/>
      <c r="K20" s="396"/>
      <c r="L20" s="398"/>
      <c r="M20" s="400"/>
    </row>
    <row r="21" spans="2:13" ht="72.75" customHeight="1" x14ac:dyDescent="0.25">
      <c r="B21" s="408"/>
      <c r="C21" s="409"/>
      <c r="D21" s="402" t="s">
        <v>96</v>
      </c>
      <c r="E21" s="402"/>
      <c r="F21" s="243" t="s">
        <v>129</v>
      </c>
      <c r="G21" s="288" t="s">
        <v>43</v>
      </c>
      <c r="H21" s="305">
        <v>1</v>
      </c>
      <c r="I21" s="290">
        <v>0.25</v>
      </c>
      <c r="J21" s="303"/>
      <c r="K21" s="197"/>
      <c r="L21" s="197"/>
      <c r="M21" s="401"/>
    </row>
    <row r="22" spans="2:13" ht="15" customHeight="1" x14ac:dyDescent="0.25">
      <c r="B22" s="2"/>
      <c r="E22" s="3"/>
      <c r="F22" s="23">
        <f>COUNTA(F16:F21)</f>
        <v>5</v>
      </c>
    </row>
    <row r="23" spans="2:13" ht="15" customHeight="1" x14ac:dyDescent="0.25">
      <c r="B23" s="2"/>
      <c r="E23" s="3"/>
    </row>
    <row r="24" spans="2:13" ht="15" customHeight="1" x14ac:dyDescent="0.25">
      <c r="B24" s="9" t="s">
        <v>30</v>
      </c>
      <c r="E24" s="3"/>
    </row>
    <row r="25" spans="2:13" ht="50.1" customHeight="1" x14ac:dyDescent="0.25">
      <c r="B25" s="352" t="s">
        <v>31</v>
      </c>
      <c r="C25" s="353"/>
      <c r="D25" s="353" t="s">
        <v>46</v>
      </c>
      <c r="E25" s="353"/>
      <c r="F25" s="353"/>
      <c r="G25" s="125" t="s">
        <v>9</v>
      </c>
      <c r="H25" s="125" t="s">
        <v>10</v>
      </c>
      <c r="I25" s="125" t="s">
        <v>11</v>
      </c>
      <c r="J25" s="125" t="s">
        <v>12</v>
      </c>
      <c r="K25" s="125" t="s">
        <v>13</v>
      </c>
      <c r="L25" s="124" t="s">
        <v>41</v>
      </c>
      <c r="M25" s="124" t="s">
        <v>48</v>
      </c>
    </row>
    <row r="26" spans="2:13" s="6" customFormat="1" ht="14.1" customHeight="1" x14ac:dyDescent="0.2">
      <c r="B26" s="335" t="s">
        <v>15</v>
      </c>
      <c r="C26" s="335"/>
      <c r="D26" s="335" t="s">
        <v>16</v>
      </c>
      <c r="E26" s="335"/>
      <c r="F26" s="335"/>
      <c r="G26" s="126" t="s">
        <v>17</v>
      </c>
      <c r="H26" s="126" t="s">
        <v>18</v>
      </c>
      <c r="I26" s="126" t="s">
        <v>19</v>
      </c>
      <c r="J26" s="126" t="s">
        <v>20</v>
      </c>
      <c r="K26" s="126" t="s">
        <v>21</v>
      </c>
      <c r="L26" s="126" t="s">
        <v>22</v>
      </c>
      <c r="M26" s="126" t="s">
        <v>23</v>
      </c>
    </row>
    <row r="27" spans="2:13" s="6" customFormat="1" ht="38.25" customHeight="1" x14ac:dyDescent="0.2">
      <c r="B27" s="271"/>
      <c r="C27" s="272"/>
      <c r="D27" s="411"/>
      <c r="E27" s="412"/>
      <c r="F27" s="240"/>
      <c r="G27" s="110"/>
      <c r="H27" s="149"/>
      <c r="I27" s="225"/>
      <c r="J27" s="218"/>
      <c r="K27" s="218"/>
      <c r="L27" s="226"/>
      <c r="M27" s="198"/>
    </row>
    <row r="28" spans="2:13" ht="30.75" customHeight="1" x14ac:dyDescent="0.25">
      <c r="B28" s="410" t="s">
        <v>33</v>
      </c>
      <c r="C28" s="410"/>
      <c r="D28" s="410"/>
      <c r="E28" s="410"/>
      <c r="F28" s="410"/>
      <c r="G28" s="410"/>
      <c r="H28" s="410"/>
      <c r="I28" s="55">
        <f>SUM(I26:I27)</f>
        <v>0</v>
      </c>
      <c r="J28" s="322"/>
      <c r="K28" s="322"/>
      <c r="L28" s="163">
        <f>SUM(L27:L27)</f>
        <v>0</v>
      </c>
      <c r="M28" s="112"/>
    </row>
    <row r="29" spans="2:13" ht="15" customHeight="1" x14ac:dyDescent="0.25">
      <c r="E29" s="3"/>
    </row>
    <row r="30" spans="2:13" ht="15" customHeight="1" x14ac:dyDescent="0.25">
      <c r="C30" s="58"/>
      <c r="E30" s="3"/>
    </row>
    <row r="31" spans="2:13" ht="15" customHeight="1" x14ac:dyDescent="0.25">
      <c r="B31" s="8" t="s">
        <v>32</v>
      </c>
      <c r="E31" s="3"/>
    </row>
    <row r="32" spans="2:13" ht="50.1" customHeight="1" x14ac:dyDescent="0.25">
      <c r="B32" s="323" t="s">
        <v>35</v>
      </c>
      <c r="C32" s="324"/>
      <c r="D32" s="324" t="s">
        <v>46</v>
      </c>
      <c r="E32" s="324"/>
      <c r="F32" s="324"/>
      <c r="G32" s="132" t="s">
        <v>9</v>
      </c>
      <c r="H32" s="132" t="s">
        <v>10</v>
      </c>
      <c r="I32" s="132" t="s">
        <v>11</v>
      </c>
      <c r="J32" s="132" t="s">
        <v>12</v>
      </c>
      <c r="K32" s="132" t="s">
        <v>13</v>
      </c>
      <c r="L32" s="131" t="s">
        <v>42</v>
      </c>
      <c r="M32" s="131" t="s">
        <v>48</v>
      </c>
    </row>
    <row r="33" spans="2:13" ht="14.1" customHeight="1" x14ac:dyDescent="0.25">
      <c r="B33" s="325" t="s">
        <v>15</v>
      </c>
      <c r="C33" s="325"/>
      <c r="D33" s="325" t="s">
        <v>16</v>
      </c>
      <c r="E33" s="325"/>
      <c r="F33" s="325"/>
      <c r="G33" s="133" t="s">
        <v>17</v>
      </c>
      <c r="H33" s="133" t="s">
        <v>18</v>
      </c>
      <c r="I33" s="133" t="s">
        <v>19</v>
      </c>
      <c r="J33" s="133" t="s">
        <v>20</v>
      </c>
      <c r="K33" s="133" t="s">
        <v>21</v>
      </c>
      <c r="L33" s="133" t="s">
        <v>22</v>
      </c>
      <c r="M33" s="133" t="s">
        <v>23</v>
      </c>
    </row>
    <row r="34" spans="2:13" ht="50.1" customHeight="1" x14ac:dyDescent="0.25">
      <c r="B34" s="260"/>
      <c r="C34" s="120"/>
      <c r="D34" s="326"/>
      <c r="E34" s="326"/>
      <c r="F34" s="123"/>
      <c r="G34" s="122"/>
      <c r="H34" s="122"/>
      <c r="I34" s="67"/>
      <c r="J34" s="122"/>
      <c r="K34" s="122"/>
      <c r="L34" s="122"/>
      <c r="M34" s="39"/>
    </row>
    <row r="35" spans="2:13" ht="25.35" customHeight="1" x14ac:dyDescent="0.25">
      <c r="B35" s="328" t="s">
        <v>33</v>
      </c>
      <c r="C35" s="328"/>
      <c r="D35" s="328"/>
      <c r="E35" s="328"/>
      <c r="F35" s="328"/>
      <c r="G35" s="328"/>
      <c r="H35" s="328"/>
      <c r="I35" s="32">
        <v>0</v>
      </c>
      <c r="J35" s="321"/>
      <c r="K35" s="321"/>
      <c r="L35" s="33">
        <f>SUM(L34:L34)</f>
        <v>0</v>
      </c>
      <c r="M35" s="35"/>
    </row>
    <row r="36" spans="2:13" x14ac:dyDescent="0.25">
      <c r="E36" s="3"/>
      <c r="I36" s="244">
        <f>I21+I28+I35</f>
        <v>0.25</v>
      </c>
      <c r="L36" s="245">
        <f>L21+L28+L35</f>
        <v>0</v>
      </c>
    </row>
    <row r="37" spans="2:13" x14ac:dyDescent="0.25">
      <c r="E37" s="3"/>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sheetData>
  <mergeCells count="39">
    <mergeCell ref="B35:H35"/>
    <mergeCell ref="J35:K35"/>
    <mergeCell ref="B32:C32"/>
    <mergeCell ref="D32:F32"/>
    <mergeCell ref="B33:C33"/>
    <mergeCell ref="D33:F33"/>
    <mergeCell ref="D34:E34"/>
    <mergeCell ref="B17:B21"/>
    <mergeCell ref="C17:C21"/>
    <mergeCell ref="D17:E17"/>
    <mergeCell ref="D18:E18"/>
    <mergeCell ref="J28:K28"/>
    <mergeCell ref="B28:H28"/>
    <mergeCell ref="B25:C25"/>
    <mergeCell ref="D25:F25"/>
    <mergeCell ref="B26:C26"/>
    <mergeCell ref="D26:F26"/>
    <mergeCell ref="D27:E27"/>
    <mergeCell ref="B14:C14"/>
    <mergeCell ref="D14:F14"/>
    <mergeCell ref="B15:C15"/>
    <mergeCell ref="D15:F15"/>
    <mergeCell ref="D16:E16"/>
    <mergeCell ref="B11:C11"/>
    <mergeCell ref="B6:C6"/>
    <mergeCell ref="B7:C7"/>
    <mergeCell ref="B8:C8"/>
    <mergeCell ref="B9:C9"/>
    <mergeCell ref="B10:C10"/>
    <mergeCell ref="J19:J20"/>
    <mergeCell ref="K19:K20"/>
    <mergeCell ref="L19:L20"/>
    <mergeCell ref="M19:M21"/>
    <mergeCell ref="D21:E21"/>
    <mergeCell ref="D19:E20"/>
    <mergeCell ref="F19:F20"/>
    <mergeCell ref="G19:G20"/>
    <mergeCell ref="H19:H20"/>
    <mergeCell ref="I19:I20"/>
  </mergeCell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4"/>
  <sheetViews>
    <sheetView showGridLines="0" topLeftCell="A7" zoomScaleNormal="100" workbookViewId="0">
      <selection activeCell="E11" sqref="E11"/>
    </sheetView>
  </sheetViews>
  <sheetFormatPr defaultRowHeight="15" x14ac:dyDescent="0.25"/>
  <cols>
    <col min="1" max="1" width="4.5703125" customWidth="1"/>
    <col min="2" max="2" width="42.5703125" customWidth="1"/>
    <col min="3" max="3" width="2.5703125" customWidth="1"/>
    <col min="4" max="4" width="3.5703125" customWidth="1"/>
    <col min="5" max="5" width="65.85546875" customWidth="1"/>
    <col min="6" max="7" width="20.5703125" customWidth="1"/>
    <col min="8" max="8" width="13.42578125" customWidth="1"/>
  </cols>
  <sheetData>
    <row r="2" spans="1:17" ht="18.75" x14ac:dyDescent="0.3">
      <c r="A2" s="11" t="s">
        <v>36</v>
      </c>
    </row>
    <row r="3" spans="1:17" ht="18.75" x14ac:dyDescent="0.3">
      <c r="A3" s="7" t="s">
        <v>94</v>
      </c>
    </row>
    <row r="6" spans="1:17" ht="25.35" customHeight="1" x14ac:dyDescent="0.25">
      <c r="A6" s="361" t="s">
        <v>59</v>
      </c>
      <c r="B6" s="361"/>
      <c r="C6" s="361" t="s">
        <v>46</v>
      </c>
      <c r="D6" s="361"/>
      <c r="E6" s="361"/>
      <c r="F6" s="376" t="s">
        <v>107</v>
      </c>
      <c r="G6" s="360"/>
      <c r="H6" s="377" t="s">
        <v>38</v>
      </c>
      <c r="O6" s="43"/>
      <c r="P6" s="43"/>
      <c r="Q6" s="43"/>
    </row>
    <row r="7" spans="1:17" ht="44.25" customHeight="1" x14ac:dyDescent="0.25">
      <c r="A7" s="362"/>
      <c r="B7" s="362"/>
      <c r="C7" s="362"/>
      <c r="D7" s="362"/>
      <c r="E7" s="362"/>
      <c r="F7" s="176" t="s">
        <v>92</v>
      </c>
      <c r="G7" s="177" t="s">
        <v>91</v>
      </c>
      <c r="H7" s="359"/>
    </row>
    <row r="8" spans="1:17" ht="52.5" customHeight="1" x14ac:dyDescent="0.25">
      <c r="A8" s="70">
        <v>1</v>
      </c>
      <c r="B8" s="192" t="s">
        <v>69</v>
      </c>
      <c r="C8" s="413" t="s">
        <v>24</v>
      </c>
      <c r="D8" s="414"/>
      <c r="E8" s="238" t="s">
        <v>118</v>
      </c>
      <c r="F8" s="196" t="s">
        <v>68</v>
      </c>
      <c r="G8" s="196" t="s">
        <v>68</v>
      </c>
      <c r="H8" s="83"/>
    </row>
    <row r="9" spans="1:17" ht="38.25" customHeight="1" x14ac:dyDescent="0.25">
      <c r="A9" s="419">
        <v>2</v>
      </c>
      <c r="B9" s="420" t="s">
        <v>93</v>
      </c>
      <c r="C9" s="411" t="s">
        <v>25</v>
      </c>
      <c r="D9" s="412"/>
      <c r="E9" s="240" t="s">
        <v>126</v>
      </c>
      <c r="F9" s="82" t="s">
        <v>45</v>
      </c>
      <c r="G9" s="82"/>
      <c r="H9" s="82"/>
    </row>
    <row r="10" spans="1:17" ht="38.25" customHeight="1" x14ac:dyDescent="0.25">
      <c r="A10" s="343"/>
      <c r="B10" s="341"/>
      <c r="C10" s="417" t="s">
        <v>71</v>
      </c>
      <c r="D10" s="418"/>
      <c r="E10" s="60" t="s">
        <v>113</v>
      </c>
      <c r="F10" s="83" t="s">
        <v>45</v>
      </c>
      <c r="G10" s="83"/>
      <c r="H10" s="82"/>
    </row>
    <row r="11" spans="1:17" ht="38.25" customHeight="1" x14ac:dyDescent="0.25">
      <c r="A11" s="343"/>
      <c r="B11" s="341"/>
      <c r="C11" s="371" t="s">
        <v>87</v>
      </c>
      <c r="D11" s="356"/>
      <c r="E11" s="254" t="s">
        <v>143</v>
      </c>
      <c r="F11" s="83"/>
      <c r="G11" s="83" t="s">
        <v>45</v>
      </c>
      <c r="H11" s="82"/>
    </row>
    <row r="12" spans="1:17" ht="36" customHeight="1" x14ac:dyDescent="0.25">
      <c r="A12" s="343"/>
      <c r="B12" s="341"/>
      <c r="C12" s="415" t="s">
        <v>96</v>
      </c>
      <c r="D12" s="416"/>
      <c r="E12" s="243" t="s">
        <v>129</v>
      </c>
      <c r="F12" s="83"/>
      <c r="G12" s="83" t="s">
        <v>45</v>
      </c>
      <c r="H12" s="83"/>
    </row>
    <row r="13" spans="1:17" x14ac:dyDescent="0.25">
      <c r="A13" s="194"/>
      <c r="B13" s="195"/>
      <c r="C13" s="194"/>
      <c r="F13" s="85"/>
      <c r="G13" s="85"/>
      <c r="H13" s="85"/>
    </row>
    <row r="14" spans="1:17" x14ac:dyDescent="0.25">
      <c r="F14" s="85"/>
      <c r="G14" s="85"/>
      <c r="H14" s="85"/>
    </row>
  </sheetData>
  <mergeCells count="11">
    <mergeCell ref="A9:A12"/>
    <mergeCell ref="B9:B12"/>
    <mergeCell ref="A6:B7"/>
    <mergeCell ref="C6:E7"/>
    <mergeCell ref="F6:G6"/>
    <mergeCell ref="H6:H7"/>
    <mergeCell ref="C8:D8"/>
    <mergeCell ref="C9:D9"/>
    <mergeCell ref="C12:D12"/>
    <mergeCell ref="C10:D10"/>
    <mergeCell ref="C11:D11"/>
  </mergeCells>
  <pageMargins left="0.7" right="0.7" top="0.75" bottom="0.75" header="0.3" footer="0.3"/>
  <pageSetup paperSize="9" scale="5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1:O76"/>
  <sheetViews>
    <sheetView showGridLines="0" topLeftCell="B11" zoomScale="90" zoomScaleNormal="90" workbookViewId="0">
      <selection activeCell="J19" sqref="J19"/>
    </sheetView>
  </sheetViews>
  <sheetFormatPr defaultRowHeight="15" x14ac:dyDescent="0.25"/>
  <cols>
    <col min="2" max="2" width="5.5703125" customWidth="1"/>
    <col min="3" max="3" width="36.5703125" style="4" customWidth="1"/>
    <col min="4" max="4" width="2.5703125" style="4" customWidth="1"/>
    <col min="5" max="5" width="3.5703125" style="2" customWidth="1"/>
    <col min="6" max="6" width="30.5703125" customWidth="1"/>
    <col min="7" max="7" width="15.5703125" customWidth="1"/>
    <col min="8" max="8" width="12.140625" customWidth="1"/>
    <col min="9" max="9" width="11.5703125" customWidth="1"/>
    <col min="10" max="10" width="13.42578125" customWidth="1"/>
    <col min="11" max="11" width="12.5703125" customWidth="1"/>
    <col min="12" max="12" width="14.5703125" customWidth="1"/>
    <col min="13" max="13" width="49.570312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330" t="s">
        <v>2</v>
      </c>
      <c r="C6" s="330"/>
      <c r="D6" s="12" t="s">
        <v>34</v>
      </c>
      <c r="E6" s="13"/>
      <c r="F6" s="14"/>
    </row>
    <row r="7" spans="2:15" ht="15" customHeight="1" x14ac:dyDescent="0.25">
      <c r="B7" s="330" t="s">
        <v>5</v>
      </c>
      <c r="C7" s="330"/>
      <c r="D7" s="12" t="s">
        <v>34</v>
      </c>
      <c r="E7" s="13"/>
      <c r="F7" s="14"/>
    </row>
    <row r="8" spans="2:15" ht="15" customHeight="1" x14ac:dyDescent="0.25">
      <c r="B8" s="330" t="s">
        <v>6</v>
      </c>
      <c r="C8" s="330"/>
      <c r="D8" s="12" t="s">
        <v>34</v>
      </c>
      <c r="E8" s="13"/>
      <c r="F8" s="14"/>
    </row>
    <row r="9" spans="2:15" ht="15" customHeight="1" x14ac:dyDescent="0.25">
      <c r="B9" s="330" t="s">
        <v>7</v>
      </c>
      <c r="C9" s="330"/>
      <c r="D9" s="12" t="s">
        <v>34</v>
      </c>
      <c r="E9" s="13"/>
      <c r="F9" s="14"/>
    </row>
    <row r="10" spans="2:15" ht="15" customHeight="1" x14ac:dyDescent="0.25">
      <c r="B10" s="330" t="s">
        <v>3</v>
      </c>
      <c r="C10" s="330"/>
      <c r="D10" s="12" t="s">
        <v>34</v>
      </c>
      <c r="E10" s="13" t="s">
        <v>92</v>
      </c>
      <c r="F10" s="14"/>
    </row>
    <row r="11" spans="2:15" ht="15" customHeight="1" x14ac:dyDescent="0.25">
      <c r="B11" s="330" t="s">
        <v>4</v>
      </c>
      <c r="C11" s="330"/>
      <c r="D11" s="12" t="s">
        <v>34</v>
      </c>
      <c r="E11" s="12" t="s">
        <v>163</v>
      </c>
      <c r="F11" s="14"/>
    </row>
    <row r="12" spans="2:15" ht="15" customHeight="1" x14ac:dyDescent="0.25"/>
    <row r="13" spans="2:15" ht="15" customHeight="1" x14ac:dyDescent="0.25">
      <c r="B13" s="10" t="s">
        <v>8</v>
      </c>
    </row>
    <row r="14" spans="2:15" ht="45" x14ac:dyDescent="0.25">
      <c r="B14" s="331" t="s">
        <v>59</v>
      </c>
      <c r="C14" s="331"/>
      <c r="D14" s="331" t="s">
        <v>46</v>
      </c>
      <c r="E14" s="331"/>
      <c r="F14" s="331"/>
      <c r="G14" s="186" t="s">
        <v>9</v>
      </c>
      <c r="H14" s="186" t="s">
        <v>10</v>
      </c>
      <c r="I14" s="186" t="s">
        <v>11</v>
      </c>
      <c r="J14" s="186" t="s">
        <v>12</v>
      </c>
      <c r="K14" s="186" t="s">
        <v>13</v>
      </c>
      <c r="L14" s="5" t="s">
        <v>40</v>
      </c>
      <c r="M14" s="40" t="s">
        <v>47</v>
      </c>
      <c r="N14" s="1"/>
      <c r="O14" s="1"/>
    </row>
    <row r="15" spans="2:15" ht="14.1" customHeight="1" x14ac:dyDescent="0.25">
      <c r="B15" s="406" t="s">
        <v>15</v>
      </c>
      <c r="C15" s="406"/>
      <c r="D15" s="406" t="s">
        <v>16</v>
      </c>
      <c r="E15" s="406"/>
      <c r="F15" s="406"/>
      <c r="G15" s="270" t="s">
        <v>17</v>
      </c>
      <c r="H15" s="270" t="s">
        <v>18</v>
      </c>
      <c r="I15" s="187" t="s">
        <v>19</v>
      </c>
      <c r="J15" s="187" t="s">
        <v>20</v>
      </c>
      <c r="K15" s="187" t="s">
        <v>21</v>
      </c>
      <c r="L15" s="187" t="s">
        <v>22</v>
      </c>
      <c r="M15" s="41" t="s">
        <v>23</v>
      </c>
    </row>
    <row r="16" spans="2:15" ht="53.25" customHeight="1" x14ac:dyDescent="0.25">
      <c r="B16" s="263">
        <v>1</v>
      </c>
      <c r="C16" s="158" t="s">
        <v>69</v>
      </c>
      <c r="D16" s="407" t="s">
        <v>24</v>
      </c>
      <c r="E16" s="407"/>
      <c r="F16" s="282" t="s">
        <v>118</v>
      </c>
      <c r="G16" s="263" t="s">
        <v>51</v>
      </c>
      <c r="H16" s="263">
        <v>0</v>
      </c>
      <c r="I16" s="103">
        <v>0.05</v>
      </c>
      <c r="J16" s="223"/>
      <c r="K16" s="223"/>
      <c r="L16" s="223"/>
      <c r="M16" s="237" t="s">
        <v>119</v>
      </c>
    </row>
    <row r="17" spans="2:13" ht="90" x14ac:dyDescent="0.25">
      <c r="B17" s="408">
        <v>2</v>
      </c>
      <c r="C17" s="423" t="s">
        <v>77</v>
      </c>
      <c r="D17" s="421" t="s">
        <v>25</v>
      </c>
      <c r="E17" s="422"/>
      <c r="F17" s="265" t="s">
        <v>165</v>
      </c>
      <c r="G17" s="110" t="s">
        <v>43</v>
      </c>
      <c r="H17" s="149">
        <v>1</v>
      </c>
      <c r="I17" s="67">
        <v>0.35</v>
      </c>
      <c r="J17" s="111"/>
      <c r="K17" s="260"/>
      <c r="L17" s="260"/>
      <c r="M17" s="198" t="s">
        <v>99</v>
      </c>
    </row>
    <row r="18" spans="2:13" ht="85.5" customHeight="1" x14ac:dyDescent="0.25">
      <c r="B18" s="408"/>
      <c r="C18" s="424"/>
      <c r="D18" s="425" t="s">
        <v>71</v>
      </c>
      <c r="E18" s="426"/>
      <c r="F18" s="60" t="s">
        <v>164</v>
      </c>
      <c r="G18" s="110" t="s">
        <v>43</v>
      </c>
      <c r="H18" s="149">
        <v>1</v>
      </c>
      <c r="I18" s="67">
        <v>0.3</v>
      </c>
      <c r="J18" s="260"/>
      <c r="K18" s="260"/>
      <c r="L18" s="260"/>
      <c r="M18" s="273" t="s">
        <v>112</v>
      </c>
    </row>
    <row r="19" spans="2:13" ht="85.5" customHeight="1" x14ac:dyDescent="0.25">
      <c r="B19" s="308"/>
      <c r="C19" s="227"/>
      <c r="D19" s="427" t="s">
        <v>87</v>
      </c>
      <c r="E19" s="427"/>
      <c r="F19" s="297" t="s">
        <v>166</v>
      </c>
      <c r="G19" s="76" t="s">
        <v>43</v>
      </c>
      <c r="H19" s="309">
        <v>1</v>
      </c>
      <c r="I19" s="67">
        <v>0.3</v>
      </c>
      <c r="J19" s="260"/>
      <c r="K19" s="260"/>
      <c r="L19" s="260"/>
      <c r="M19" s="273"/>
    </row>
    <row r="20" spans="2:13" ht="25.35" customHeight="1" x14ac:dyDescent="0.25">
      <c r="B20" s="429" t="s">
        <v>33</v>
      </c>
      <c r="C20" s="430"/>
      <c r="D20" s="430"/>
      <c r="E20" s="430"/>
      <c r="F20" s="430"/>
      <c r="G20" s="430"/>
      <c r="H20" s="431"/>
      <c r="I20" s="69">
        <f>SUM(I16:I19)</f>
        <v>1</v>
      </c>
      <c r="J20" s="389"/>
      <c r="K20" s="389"/>
      <c r="L20" s="29">
        <f>SUM(L16:L18)</f>
        <v>0</v>
      </c>
      <c r="M20" s="30"/>
    </row>
    <row r="21" spans="2:13" ht="15" customHeight="1" x14ac:dyDescent="0.25">
      <c r="B21" s="2"/>
      <c r="E21" s="3"/>
      <c r="F21" s="23">
        <f>COUNTA(F16:F18)</f>
        <v>3</v>
      </c>
    </row>
    <row r="22" spans="2:13" ht="15" customHeight="1" x14ac:dyDescent="0.25">
      <c r="B22" s="2"/>
      <c r="E22" s="3"/>
    </row>
    <row r="23" spans="2:13" ht="15" customHeight="1" x14ac:dyDescent="0.25">
      <c r="B23" s="9" t="s">
        <v>30</v>
      </c>
      <c r="E23" s="3"/>
    </row>
    <row r="24" spans="2:13" ht="50.1" customHeight="1" x14ac:dyDescent="0.25">
      <c r="B24" s="352" t="s">
        <v>31</v>
      </c>
      <c r="C24" s="353"/>
      <c r="D24" s="353" t="s">
        <v>46</v>
      </c>
      <c r="E24" s="353"/>
      <c r="F24" s="353"/>
      <c r="G24" s="182" t="s">
        <v>9</v>
      </c>
      <c r="H24" s="182" t="s">
        <v>10</v>
      </c>
      <c r="I24" s="182" t="s">
        <v>11</v>
      </c>
      <c r="J24" s="182" t="s">
        <v>12</v>
      </c>
      <c r="K24" s="182" t="s">
        <v>13</v>
      </c>
      <c r="L24" s="181" t="s">
        <v>41</v>
      </c>
      <c r="M24" s="181" t="s">
        <v>48</v>
      </c>
    </row>
    <row r="25" spans="2:13" s="6" customFormat="1" ht="14.1" customHeight="1" x14ac:dyDescent="0.2">
      <c r="B25" s="335" t="s">
        <v>15</v>
      </c>
      <c r="C25" s="335"/>
      <c r="D25" s="335" t="s">
        <v>16</v>
      </c>
      <c r="E25" s="335"/>
      <c r="F25" s="335"/>
      <c r="G25" s="183" t="s">
        <v>17</v>
      </c>
      <c r="H25" s="183" t="s">
        <v>18</v>
      </c>
      <c r="I25" s="183" t="s">
        <v>19</v>
      </c>
      <c r="J25" s="183" t="s">
        <v>20</v>
      </c>
      <c r="K25" s="183" t="s">
        <v>21</v>
      </c>
      <c r="L25" s="183" t="s">
        <v>22</v>
      </c>
      <c r="M25" s="183" t="s">
        <v>23</v>
      </c>
    </row>
    <row r="26" spans="2:13" s="6" customFormat="1" ht="32.25" customHeight="1" x14ac:dyDescent="0.2">
      <c r="B26" s="271"/>
      <c r="C26" s="275"/>
      <c r="D26" s="428"/>
      <c r="E26" s="422"/>
      <c r="F26" s="240"/>
      <c r="G26" s="110"/>
      <c r="H26" s="149"/>
      <c r="I26" s="67"/>
      <c r="J26" s="111"/>
      <c r="K26" s="179"/>
      <c r="L26" s="179"/>
      <c r="M26" s="198"/>
    </row>
    <row r="27" spans="2:13" ht="30.75" customHeight="1" x14ac:dyDescent="0.25">
      <c r="B27" s="410" t="s">
        <v>33</v>
      </c>
      <c r="C27" s="410"/>
      <c r="D27" s="410"/>
      <c r="E27" s="410"/>
      <c r="F27" s="410"/>
      <c r="G27" s="410"/>
      <c r="H27" s="410"/>
      <c r="I27" s="55">
        <f>SUM(I25:I26)</f>
        <v>0</v>
      </c>
      <c r="J27" s="322"/>
      <c r="K27" s="322"/>
      <c r="L27" s="163">
        <f>SUM(L26:L26)</f>
        <v>0</v>
      </c>
      <c r="M27" s="112"/>
    </row>
    <row r="28" spans="2:13" ht="15" customHeight="1" x14ac:dyDescent="0.25">
      <c r="E28" s="3"/>
    </row>
    <row r="29" spans="2:13" ht="15" customHeight="1" x14ac:dyDescent="0.25">
      <c r="C29" s="58"/>
      <c r="E29" s="3"/>
    </row>
    <row r="30" spans="2:13" ht="15" customHeight="1" x14ac:dyDescent="0.25">
      <c r="B30" s="8" t="s">
        <v>32</v>
      </c>
      <c r="E30" s="3"/>
    </row>
    <row r="31" spans="2:13" ht="50.1" customHeight="1" x14ac:dyDescent="0.25">
      <c r="B31" s="323" t="s">
        <v>35</v>
      </c>
      <c r="C31" s="324"/>
      <c r="D31" s="324" t="s">
        <v>46</v>
      </c>
      <c r="E31" s="324"/>
      <c r="F31" s="324"/>
      <c r="G31" s="189" t="s">
        <v>9</v>
      </c>
      <c r="H31" s="189" t="s">
        <v>10</v>
      </c>
      <c r="I31" s="189" t="s">
        <v>11</v>
      </c>
      <c r="J31" s="189" t="s">
        <v>12</v>
      </c>
      <c r="K31" s="189" t="s">
        <v>13</v>
      </c>
      <c r="L31" s="188" t="s">
        <v>42</v>
      </c>
      <c r="M31" s="188" t="s">
        <v>48</v>
      </c>
    </row>
    <row r="32" spans="2:13" ht="14.1" customHeight="1" x14ac:dyDescent="0.25">
      <c r="B32" s="325" t="s">
        <v>15</v>
      </c>
      <c r="C32" s="325"/>
      <c r="D32" s="325" t="s">
        <v>16</v>
      </c>
      <c r="E32" s="325"/>
      <c r="F32" s="325"/>
      <c r="G32" s="190" t="s">
        <v>17</v>
      </c>
      <c r="H32" s="190" t="s">
        <v>18</v>
      </c>
      <c r="I32" s="190" t="s">
        <v>19</v>
      </c>
      <c r="J32" s="190" t="s">
        <v>20</v>
      </c>
      <c r="K32" s="190" t="s">
        <v>21</v>
      </c>
      <c r="L32" s="190" t="s">
        <v>22</v>
      </c>
      <c r="M32" s="190" t="s">
        <v>23</v>
      </c>
    </row>
    <row r="33" spans="2:13" ht="50.1" customHeight="1" x14ac:dyDescent="0.25">
      <c r="B33" s="260"/>
      <c r="C33" s="120"/>
      <c r="D33" s="326"/>
      <c r="E33" s="326"/>
      <c r="F33" s="180"/>
      <c r="G33" s="179"/>
      <c r="H33" s="179"/>
      <c r="I33" s="67"/>
      <c r="J33" s="179"/>
      <c r="K33" s="179"/>
      <c r="L33" s="179"/>
      <c r="M33" s="39"/>
    </row>
    <row r="34" spans="2:13" ht="25.35" customHeight="1" x14ac:dyDescent="0.25">
      <c r="B34" s="328" t="s">
        <v>33</v>
      </c>
      <c r="C34" s="328"/>
      <c r="D34" s="328"/>
      <c r="E34" s="328"/>
      <c r="F34" s="328"/>
      <c r="G34" s="328"/>
      <c r="H34" s="328"/>
      <c r="I34" s="32">
        <v>0</v>
      </c>
      <c r="J34" s="321"/>
      <c r="K34" s="321"/>
      <c r="L34" s="33">
        <f>SUM(L33:L33)</f>
        <v>0</v>
      </c>
      <c r="M34" s="35"/>
    </row>
    <row r="35" spans="2:13" x14ac:dyDescent="0.25">
      <c r="E35" s="3"/>
      <c r="I35" s="244">
        <f>I20+I27+I34</f>
        <v>1</v>
      </c>
      <c r="L35" s="245">
        <f>L20+L27+L34</f>
        <v>0</v>
      </c>
    </row>
    <row r="36" spans="2:13" x14ac:dyDescent="0.25">
      <c r="E36" s="3"/>
    </row>
    <row r="37" spans="2:13" x14ac:dyDescent="0.25">
      <c r="E37" s="3"/>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sheetData>
  <mergeCells count="32">
    <mergeCell ref="B34:H34"/>
    <mergeCell ref="J34:K34"/>
    <mergeCell ref="B31:C31"/>
    <mergeCell ref="D31:F31"/>
    <mergeCell ref="B32:C32"/>
    <mergeCell ref="D32:F32"/>
    <mergeCell ref="D33:E33"/>
    <mergeCell ref="B27:H27"/>
    <mergeCell ref="J27:K27"/>
    <mergeCell ref="J20:K20"/>
    <mergeCell ref="B24:C24"/>
    <mergeCell ref="D24:F24"/>
    <mergeCell ref="B25:C25"/>
    <mergeCell ref="D25:F25"/>
    <mergeCell ref="D26:E26"/>
    <mergeCell ref="B20:H20"/>
    <mergeCell ref="B14:C14"/>
    <mergeCell ref="D14:F14"/>
    <mergeCell ref="B15:C15"/>
    <mergeCell ref="D15:F15"/>
    <mergeCell ref="D16:E16"/>
    <mergeCell ref="B11:C11"/>
    <mergeCell ref="B6:C6"/>
    <mergeCell ref="B7:C7"/>
    <mergeCell ref="B8:C8"/>
    <mergeCell ref="B9:C9"/>
    <mergeCell ref="B10:C10"/>
    <mergeCell ref="D17:E17"/>
    <mergeCell ref="B17:B18"/>
    <mergeCell ref="C17:C18"/>
    <mergeCell ref="D18:E18"/>
    <mergeCell ref="D19:E19"/>
  </mergeCell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Kadiv Kepatuhan</vt:lpstr>
      <vt:lpstr>VAM Kadiv-Kabag</vt:lpstr>
      <vt:lpstr>Kabag Kepatuhan</vt:lpstr>
      <vt:lpstr>VAM Kabag Kepatuhan-Officer</vt:lpstr>
      <vt:lpstr>Off Kebij &amp; Pros Ops &amp; Non Ops </vt:lpstr>
      <vt:lpstr>Off Monitoring &amp; Pelaporan</vt:lpstr>
      <vt:lpstr>Kabag Unit Kerja Khusus</vt:lpstr>
      <vt:lpstr>VAM Kabag UKK-Officer</vt:lpstr>
      <vt:lpstr>Off Monev APU-PPT</vt:lpstr>
      <vt:lpstr>Off Analisis &amp; Pelap APU-PPT</vt:lpstr>
      <vt:lpstr>Kabag Hukum</vt:lpstr>
      <vt:lpstr>VAM Kabag Hukum-Officer</vt:lpstr>
      <vt:lpstr>Off Bantuan Hukum</vt:lpstr>
      <vt:lpstr>Off Peraturan &amp; Perundangan</vt:lpstr>
      <vt:lpstr>Kabag Sistem &amp; Prosedur</vt:lpstr>
      <vt:lpstr>VAM Kabag Sisdur-Officer</vt:lpstr>
      <vt:lpstr>Off Pengembangan SisDur</vt:lpstr>
      <vt:lpstr>'Kabag Hukum'!Print_Area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Prima</dc:creator>
  <cp:lastModifiedBy>Windows User</cp:lastModifiedBy>
  <cp:lastPrinted>2021-04-27T02:08:03Z</cp:lastPrinted>
  <dcterms:created xsi:type="dcterms:W3CDTF">2021-04-12T00:36:59Z</dcterms:created>
  <dcterms:modified xsi:type="dcterms:W3CDTF">2021-07-07T22:19:21Z</dcterms:modified>
</cp:coreProperties>
</file>