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tabRatio="903" firstSheet="1" activeTab="1"/>
  </bookViews>
  <sheets>
    <sheet name="Template KPI" sheetId="34" state="hidden" r:id="rId1"/>
    <sheet name="Kadiv SDM" sheetId="2" r:id="rId2"/>
    <sheet name="VAM Kadiv - Kabag" sheetId="35" r:id="rId3"/>
    <sheet name="VAM Kabag - Pelaksana" sheetId="3" state="hidden" r:id="rId4"/>
    <sheet name="Kabag Pengemb. &amp; Budaya Kerja" sheetId="40" r:id="rId5"/>
    <sheet name="VAM Kabag Peng BK - Officer" sheetId="36" r:id="rId6"/>
    <sheet name="Officer Pengembangan" sheetId="37" r:id="rId7"/>
    <sheet name="Officer Manajemen Kinerja" sheetId="38" r:id="rId8"/>
    <sheet name="Officer Budaya Kerja" sheetId="26" r:id="rId9"/>
    <sheet name="Kabag Remun &amp; SIM SDM" sheetId="31" r:id="rId10"/>
    <sheet name="VAM Kabag Remun&amp;SIM ke Officer" sheetId="42" r:id="rId11"/>
    <sheet name="Officer SIM dan Pengelolaan SDM" sheetId="43" r:id="rId12"/>
    <sheet name="Officer Remun &amp; Komp SDM" sheetId="44" r:id="rId13"/>
    <sheet name="Kabag Pelatihan dan Pembn SDM" sheetId="32" r:id="rId14"/>
    <sheet name="VAM Kabag Latbin SDM ke Officer" sheetId="46" r:id="rId15"/>
    <sheet name="Officer Pernc &amp; Penyel Pelatihn" sheetId="47" r:id="rId16"/>
    <sheet name="Officer Pemnt &amp; Pembinaan SDM" sheetId="48" r:id="rId17"/>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38" l="1"/>
  <c r="L38" i="48" l="1"/>
  <c r="I38" i="48"/>
  <c r="L31" i="48"/>
  <c r="I31" i="48"/>
  <c r="F21" i="48"/>
  <c r="L20" i="48"/>
  <c r="I20" i="48"/>
  <c r="L38" i="47"/>
  <c r="I38" i="47"/>
  <c r="L31" i="47"/>
  <c r="I31" i="47"/>
  <c r="F24" i="47"/>
  <c r="L23" i="47"/>
  <c r="I23" i="47"/>
  <c r="F17" i="46"/>
  <c r="L37" i="44"/>
  <c r="I37" i="44"/>
  <c r="L30" i="44"/>
  <c r="I30" i="44"/>
  <c r="F22" i="44"/>
  <c r="L21" i="44"/>
  <c r="I21" i="44"/>
  <c r="L42" i="43"/>
  <c r="I42" i="43"/>
  <c r="L35" i="43"/>
  <c r="I35" i="43"/>
  <c r="F24" i="43"/>
  <c r="L23" i="43"/>
  <c r="I23" i="43"/>
  <c r="F18" i="42"/>
  <c r="L39" i="40" l="1"/>
  <c r="I39" i="40"/>
  <c r="F33" i="40"/>
  <c r="L32" i="40"/>
  <c r="I32" i="40"/>
  <c r="F23" i="40"/>
  <c r="L22" i="40"/>
  <c r="I22" i="40"/>
  <c r="L38" i="38"/>
  <c r="I38" i="38"/>
  <c r="F32" i="38"/>
  <c r="L31" i="38"/>
  <c r="I31" i="38"/>
  <c r="F22" i="38"/>
  <c r="L21" i="38"/>
  <c r="L24" i="37"/>
  <c r="I24" i="37"/>
  <c r="L39" i="37"/>
  <c r="I39" i="37"/>
  <c r="F33" i="37"/>
  <c r="L32" i="37"/>
  <c r="I32" i="37"/>
  <c r="F25" i="37"/>
  <c r="F18" i="36" l="1"/>
  <c r="I20" i="32" l="1"/>
  <c r="I20" i="26"/>
  <c r="F31" i="26" l="1"/>
  <c r="F33" i="2"/>
  <c r="F18" i="35" l="1"/>
  <c r="L50" i="34" l="1"/>
  <c r="I50" i="34"/>
  <c r="L40" i="34"/>
  <c r="I40" i="34"/>
  <c r="F31" i="34"/>
  <c r="L30" i="34"/>
  <c r="I30" i="34"/>
  <c r="L38" i="32"/>
  <c r="I38" i="32"/>
  <c r="L31" i="32"/>
  <c r="I31" i="32"/>
  <c r="F21" i="32"/>
  <c r="L20" i="32"/>
  <c r="L39" i="31"/>
  <c r="I39" i="31"/>
  <c r="L32" i="31"/>
  <c r="I32" i="31"/>
  <c r="F21" i="31"/>
  <c r="L20" i="31"/>
  <c r="I20" i="31"/>
  <c r="L37" i="26"/>
  <c r="I37" i="26"/>
  <c r="L30" i="26"/>
  <c r="I30" i="26"/>
  <c r="F21" i="26"/>
  <c r="L20" i="26"/>
  <c r="F22" i="2" l="1"/>
  <c r="L21" i="2" l="1"/>
  <c r="L32" i="2"/>
  <c r="L39" i="2"/>
  <c r="I39" i="2"/>
  <c r="I32" i="2"/>
  <c r="I21" i="2"/>
</calcChain>
</file>

<file path=xl/comments1.xml><?xml version="1.0" encoding="utf-8"?>
<comments xmlns="http://schemas.openxmlformats.org/spreadsheetml/2006/main">
  <authors>
    <author>Chandra Wuitono</author>
  </authors>
  <commentList>
    <comment ref="I10" authorId="0">
      <text>
        <r>
          <rPr>
            <b/>
            <sz val="9"/>
            <color indexed="81"/>
            <rFont val="Tahoma"/>
            <family val="2"/>
          </rPr>
          <t>Persentase pemenuhan jumlah hari pelatihan per pegawai per tahun sesuai ketentuan</t>
        </r>
      </text>
    </comment>
  </commentList>
</comments>
</file>

<file path=xl/sharedStrings.xml><?xml version="1.0" encoding="utf-8"?>
<sst xmlns="http://schemas.openxmlformats.org/spreadsheetml/2006/main" count="1624" uniqueCount="287">
  <si>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</si>
  <si>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</si>
  <si>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</si>
  <si>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</si>
  <si>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</si>
  <si>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</si>
  <si>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</si>
  <si>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</si>
  <si>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</si>
  <si>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</si>
  <si>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</si>
  <si>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</si>
  <si>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</si>
  <si>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</si>
  <si>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</si>
  <si>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</si>
  <si>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</si>
  <si>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</si>
  <si>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</si>
  <si>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</si>
  <si>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</si>
  <si>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</si>
  <si>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</si>
  <si>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</si>
  <si>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</si>
  <si>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</si>
  <si>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</si>
  <si>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</si>
  <si>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</si>
  <si>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</si>
  <si>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</si>
  <si>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</si>
  <si>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</si>
  <si>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</si>
  <si>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</si>
  <si>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</si>
  <si>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</si>
  <si>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Sasaran Kinerja</t>
  </si>
  <si>
    <t>Bagian</t>
  </si>
  <si>
    <t>Divisi xxx</t>
  </si>
  <si>
    <t>Not
Cascaded</t>
  </si>
  <si>
    <t>Terjaganya operasional bank yang efisien</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</si>
  <si>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</si>
  <si>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</si>
  <si>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</si>
  <si>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t>7.1</t>
  </si>
  <si>
    <t>8.1</t>
  </si>
  <si>
    <t>%</t>
  </si>
  <si>
    <t>-</t>
  </si>
  <si>
    <t>○</t>
  </si>
  <si>
    <t>●</t>
  </si>
  <si>
    <t>Δ</t>
  </si>
  <si>
    <t>Key Performance Indicator</t>
  </si>
  <si>
    <t>Deskripsi atau formula perhitungan Key Performance Indicator
 dan informasi lainnya</t>
  </si>
  <si>
    <t xml:space="preserve">Deskripsi atau formula perhitungan Key Performance Indicator
 dan informasi lainnya) </t>
  </si>
  <si>
    <t>Kepala Divisi Sumber Daya Manusia</t>
  </si>
  <si>
    <t>Mengoptimalkan kapabilitas pengelolaan SDM</t>
  </si>
  <si>
    <t>Pengembangan dan Budaya Kerja</t>
  </si>
  <si>
    <t>Remunerasi dan 
SIM SDM</t>
  </si>
  <si>
    <t>Pelatihan dan Pembinaan SDM</t>
  </si>
  <si>
    <t>2.</t>
  </si>
  <si>
    <t>3.</t>
  </si>
  <si>
    <t>4.</t>
  </si>
  <si>
    <t>5.</t>
  </si>
  <si>
    <t>6.</t>
  </si>
  <si>
    <t>7.</t>
  </si>
  <si>
    <t>8.</t>
  </si>
  <si>
    <t>Employee Satisfaction Index</t>
  </si>
  <si>
    <t>Kepala Bagian Pengembangan dan Budaya Kerja</t>
  </si>
  <si>
    <t>Kepala Bagian Remunerasi dan SIM SDM</t>
  </si>
  <si>
    <t>Kepala Bagian Pelatihan dan Pembinaan SDM</t>
  </si>
  <si>
    <t>1.</t>
  </si>
  <si>
    <t>Mengoptimalkan internalisasi budaya kerja kepada seluruh karyawan</t>
  </si>
  <si>
    <t>Mengoptimalkan implementasi program perubahan/transformasi</t>
  </si>
  <si>
    <t>Persentase pemanfaatan anggaran</t>
  </si>
  <si>
    <t>Memastikan pengelolaan sistem remunerasi dan kompensasi yang transparan, objektif dan kompetitif</t>
  </si>
  <si>
    <t xml:space="preserve">Mengoptimalkan kemampuan dan kompetensi karyawan melalui program pelatihan </t>
  </si>
  <si>
    <t xml:space="preserve">Mengoptimalkan pengelolaan talenta terbaik </t>
  </si>
  <si>
    <t xml:space="preserve">Mengoptimalkan sistem manajemen kinerja </t>
  </si>
  <si>
    <t>Mengoptimalkan perencanaan SDM</t>
  </si>
  <si>
    <t xml:space="preserve">Memperkuat internalisasi budaya perusahaan </t>
  </si>
  <si>
    <t>Corporate culture Index</t>
  </si>
  <si>
    <r>
      <t xml:space="preserve">Meningkatkan kualitas pengelolaan </t>
    </r>
    <r>
      <rPr>
        <i/>
        <sz val="11"/>
        <color theme="1"/>
        <rFont val="Calibri"/>
        <family val="2"/>
        <scheme val="minor"/>
      </rPr>
      <t xml:space="preserve">Governance, Risk Management </t>
    </r>
    <r>
      <rPr>
        <sz val="11"/>
        <color theme="1"/>
        <rFont val="Calibri"/>
        <family val="2"/>
        <charset val="1"/>
        <scheme val="minor"/>
      </rPr>
      <t xml:space="preserve">dan </t>
    </r>
    <r>
      <rPr>
        <i/>
        <sz val="11"/>
        <color theme="1"/>
        <rFont val="Calibri"/>
        <family val="2"/>
        <scheme val="minor"/>
      </rPr>
      <t xml:space="preserve">Compliance </t>
    </r>
    <r>
      <rPr>
        <sz val="11"/>
        <color theme="1"/>
        <rFont val="Calibri"/>
        <family val="2"/>
        <charset val="1"/>
        <scheme val="minor"/>
      </rPr>
      <t>(GRC)</t>
    </r>
  </si>
  <si>
    <r>
      <t xml:space="preserve">Meningkatkan kualitas pengelolaan </t>
    </r>
    <r>
      <rPr>
        <i/>
        <sz val="11"/>
        <color theme="1"/>
        <rFont val="Calibri"/>
        <family val="2"/>
        <scheme val="minor"/>
      </rPr>
      <t xml:space="preserve">Governance, Risk Management </t>
    </r>
    <r>
      <rPr>
        <sz val="11"/>
        <color theme="1"/>
        <rFont val="Calibri"/>
        <family val="2"/>
        <scheme val="minor"/>
      </rPr>
      <t xml:space="preserve">dan </t>
    </r>
    <r>
      <rPr>
        <i/>
        <sz val="11"/>
        <color theme="1"/>
        <rFont val="Calibri"/>
        <family val="2"/>
        <scheme val="minor"/>
      </rPr>
      <t xml:space="preserve">Compliance </t>
    </r>
    <r>
      <rPr>
        <sz val="11"/>
        <color theme="1"/>
        <rFont val="Calibri"/>
        <family val="2"/>
        <charset val="1"/>
        <scheme val="minor"/>
      </rPr>
      <t>(GRC)</t>
    </r>
  </si>
  <si>
    <t>Mengoptimalkan pengelolaan Sistem Informasi Manajemen (SIM) SDM Bank dalam mendukung bisnis Bank.</t>
  </si>
  <si>
    <t>Memastikan remunerasi karyawan dihitung dengan akurat dan dibayarkan tepat waktu.</t>
  </si>
  <si>
    <r>
      <t xml:space="preserve">Mengoptimalkan pengelolaan </t>
    </r>
    <r>
      <rPr>
        <i/>
        <sz val="11"/>
        <color theme="1"/>
        <rFont val="Calibri"/>
        <family val="2"/>
        <scheme val="minor"/>
      </rPr>
      <t xml:space="preserve">database </t>
    </r>
    <r>
      <rPr>
        <sz val="11"/>
        <color theme="1"/>
        <rFont val="Calibri"/>
        <family val="2"/>
        <charset val="1"/>
        <scheme val="minor"/>
      </rPr>
      <t xml:space="preserve">karyawan </t>
    </r>
  </si>
  <si>
    <t>Mengoptimalkan pelayanan dan penyelesaian masalah kekaryawanan secara professional.</t>
  </si>
  <si>
    <t>Persentase penyelesaiaan masalah kekaryawanan sesuai SLA</t>
  </si>
  <si>
    <t>3,5 (dari skala 5)</t>
  </si>
  <si>
    <t>Persentase rekrutmen yang sesuai dengan jumlah dan kualifikasi jabatan yang direkrut dalam jangka waktu yang ditetapkan dalam Service Level Aggrement (SLA)</t>
  </si>
  <si>
    <t>Employee Satisfaction Index merupakan indeks yang menunjukkan tingkat kepuasan kerja karyawan yang diperoleh dari survei</t>
  </si>
  <si>
    <t xml:space="preserve">Formula KPI:
Persentase pemanfaatan anggaran = (realisasi anggaran/target anggaran) * 100% </t>
  </si>
  <si>
    <r>
      <rPr>
        <i/>
        <sz val="11"/>
        <color theme="1"/>
        <rFont val="Calibri"/>
        <family val="2"/>
        <scheme val="minor"/>
      </rPr>
      <t xml:space="preserve">Corporate culture Index </t>
    </r>
    <r>
      <rPr>
        <sz val="11"/>
        <color theme="1"/>
        <rFont val="Calibri"/>
        <family val="2"/>
        <charset val="1"/>
        <scheme val="minor"/>
      </rPr>
      <t>diukur melalui survei yang beisi kuesioner berkenaan tentang internalisasi nilai-nilai Bank BPD Bali oleh karyawan. Pada level Bank BPD Bali,  responden adalah seluruh karyawan. Pada level Divisi, responden adalah karyawan di Divisi tersebut.</t>
    </r>
  </si>
  <si>
    <t>KPI ini merupakan proporsi jumlah jabatan kunci yang sudah memenuhi talent pool terhadap total seluruh jabatan kunci dalam organisasi Bank BPD Bali</t>
  </si>
  <si>
    <t>Competency Fit Index</t>
  </si>
  <si>
    <t xml:space="preserve">Mengoptimalkan kapabilitas pengelolaan SDM </t>
  </si>
  <si>
    <t>3,8 (dari skala 5)</t>
  </si>
  <si>
    <r>
      <t xml:space="preserve">Jumlah kejadian </t>
    </r>
    <r>
      <rPr>
        <i/>
        <sz val="11"/>
        <color theme="1"/>
        <rFont val="Calibri"/>
        <family val="2"/>
        <scheme val="minor"/>
      </rPr>
      <t xml:space="preserve">fraud </t>
    </r>
  </si>
  <si>
    <t>Competency Fit Index merupakan proporsi kesesuaian jumlah kompetensi yang dimiliki pemegang jabatan terhadap total kompetensi jabatan yang dipersyaratkan pada setiap jabatan</t>
  </si>
  <si>
    <r>
      <t xml:space="preserve">Jumlah kejadian </t>
    </r>
    <r>
      <rPr>
        <i/>
        <sz val="11"/>
        <color theme="1"/>
        <rFont val="Calibri"/>
        <family val="2"/>
        <scheme val="minor"/>
      </rPr>
      <t>fraud</t>
    </r>
  </si>
  <si>
    <t>Persentase pemenuhan pemegang jabatan atas posisi/jabatan kosong sesuai SLA</t>
  </si>
  <si>
    <t>8.2</t>
  </si>
  <si>
    <r>
      <t xml:space="preserve">Persentase </t>
    </r>
    <r>
      <rPr>
        <i/>
        <sz val="11"/>
        <color theme="1"/>
        <rFont val="Calibri"/>
        <family val="2"/>
        <scheme val="minor"/>
      </rPr>
      <t xml:space="preserve">performance appraisal </t>
    </r>
    <r>
      <rPr>
        <sz val="11"/>
        <color theme="1"/>
        <rFont val="Calibri"/>
        <family val="2"/>
        <charset val="1"/>
        <scheme val="minor"/>
      </rPr>
      <t>yang terlaksana secara tepat waktu</t>
    </r>
  </si>
  <si>
    <r>
      <t xml:space="preserve">KPI ini mengukur persentase </t>
    </r>
    <r>
      <rPr>
        <i/>
        <sz val="11"/>
        <color theme="1"/>
        <rFont val="Calibri"/>
        <family val="2"/>
        <scheme val="minor"/>
      </rPr>
      <t xml:space="preserve">performance review </t>
    </r>
    <r>
      <rPr>
        <sz val="11"/>
        <color theme="1"/>
        <rFont val="Calibri"/>
        <family val="2"/>
        <charset val="1"/>
        <scheme val="minor"/>
      </rPr>
      <t>yang terlaksana di semua unit kerja secara tepat waktu seperti yang sudah direncanakan</t>
    </r>
  </si>
  <si>
    <r>
      <t xml:space="preserve">KPI ini merupakan persentase </t>
    </r>
    <r>
      <rPr>
        <i/>
        <sz val="11"/>
        <color theme="1"/>
        <rFont val="Calibri"/>
        <family val="2"/>
        <scheme val="minor"/>
      </rPr>
      <t xml:space="preserve">performance appraisal </t>
    </r>
    <r>
      <rPr>
        <sz val="11"/>
        <color theme="1"/>
        <rFont val="Calibri"/>
        <family val="2"/>
        <scheme val="minor"/>
      </rPr>
      <t xml:space="preserve">yang terlaksana kepada seluruh </t>
    </r>
    <r>
      <rPr>
        <sz val="11"/>
        <color theme="1"/>
        <rFont val="Calibri"/>
        <family val="2"/>
        <charset val="1"/>
        <scheme val="minor"/>
      </rPr>
      <t>karyawan secara tepat waktu seperti yang sudah direncanakan</t>
    </r>
  </si>
  <si>
    <t>Mengoptimalkan pemenuhan pemegang jabatan atas posisi/jabatan kosong</t>
  </si>
  <si>
    <r>
      <t>Persentase</t>
    </r>
    <r>
      <rPr>
        <i/>
        <sz val="11"/>
        <color theme="1"/>
        <rFont val="Calibri"/>
        <family val="2"/>
        <scheme val="minor"/>
      </rPr>
      <t xml:space="preserve"> </t>
    </r>
    <r>
      <rPr>
        <sz val="11"/>
        <color theme="1"/>
        <rFont val="Calibri"/>
        <family val="2"/>
        <scheme val="minor"/>
      </rPr>
      <t xml:space="preserve">pemenuhan </t>
    </r>
    <r>
      <rPr>
        <i/>
        <sz val="11"/>
        <color theme="1"/>
        <rFont val="Calibri"/>
        <family val="2"/>
        <scheme val="minor"/>
      </rPr>
      <t>successor</t>
    </r>
    <r>
      <rPr>
        <sz val="11"/>
        <color theme="1"/>
        <rFont val="Calibri"/>
        <family val="2"/>
        <charset val="1"/>
        <scheme val="minor"/>
      </rPr>
      <t xml:space="preserve">untuk setiap jabatan kunci </t>
    </r>
  </si>
  <si>
    <r>
      <t xml:space="preserve">Persentase pemenuhan </t>
    </r>
    <r>
      <rPr>
        <i/>
        <sz val="11"/>
        <color theme="1"/>
        <rFont val="Calibri"/>
        <family val="2"/>
        <scheme val="minor"/>
      </rPr>
      <t xml:space="preserve">successor </t>
    </r>
    <r>
      <rPr>
        <sz val="11"/>
        <color theme="1"/>
        <rFont val="Calibri"/>
        <family val="2"/>
        <charset val="1"/>
        <scheme val="minor"/>
      </rPr>
      <t xml:space="preserve">untuk setiap jabatan kunci </t>
    </r>
  </si>
  <si>
    <r>
      <t xml:space="preserve">Persentase </t>
    </r>
    <r>
      <rPr>
        <i/>
        <sz val="11"/>
        <color theme="1"/>
        <rFont val="Calibri"/>
        <family val="2"/>
        <scheme val="minor"/>
      </rPr>
      <t xml:space="preserve">performance review </t>
    </r>
    <r>
      <rPr>
        <sz val="11"/>
        <color theme="1"/>
        <rFont val="Calibri"/>
        <family val="2"/>
        <charset val="1"/>
        <scheme val="minor"/>
      </rPr>
      <t>yang terlaksana secara tepat waktu</t>
    </r>
  </si>
  <si>
    <r>
      <t xml:space="preserve">Persentase keakuratan dan keterkinian </t>
    </r>
    <r>
      <rPr>
        <i/>
        <sz val="11"/>
        <color theme="1"/>
        <rFont val="Calibri"/>
        <family val="2"/>
        <scheme val="minor"/>
      </rPr>
      <t xml:space="preserve">database </t>
    </r>
    <r>
      <rPr>
        <sz val="11"/>
        <color theme="1"/>
        <rFont val="Calibri"/>
        <family val="2"/>
        <charset val="1"/>
        <scheme val="minor"/>
      </rPr>
      <t xml:space="preserve">dalam Sistem Informasi Manajemen (SIM) SDM </t>
    </r>
  </si>
  <si>
    <t>3.2</t>
  </si>
  <si>
    <t>Memastikan penerimaan dan penempatan karyawan di Kantor Pusat dan Kantor Cabang sesuai BPP dan SOP</t>
  </si>
  <si>
    <t>Persentase penerimaan dan penempatan karyawan di Kantor Pusat dan Kantor Cabang yang sesuai BPP dan SOP</t>
  </si>
  <si>
    <t xml:space="preserve">Mengoptimalkan program pendidikan dan pelatihan karyawan </t>
  </si>
  <si>
    <t>5.2</t>
  </si>
  <si>
    <t>Memastikan rencana program pembinaan karyawan sesuai dengan kebutuhan dan  ketentuan bank</t>
  </si>
  <si>
    <r>
      <t xml:space="preserve">KPI diukur dengan menghitung jumlah kejadian </t>
    </r>
    <r>
      <rPr>
        <i/>
        <sz val="11"/>
        <color theme="1"/>
        <rFont val="Calibri"/>
        <family val="2"/>
        <scheme val="minor"/>
      </rPr>
      <t xml:space="preserve">fraud </t>
    </r>
    <r>
      <rPr>
        <sz val="11"/>
        <color theme="1"/>
        <rFont val="Calibri"/>
        <family val="2"/>
        <charset val="1"/>
        <scheme val="minor"/>
      </rPr>
      <t xml:space="preserve">di Bagian Pengembangan dan Budaya Kerja </t>
    </r>
  </si>
  <si>
    <r>
      <t xml:space="preserve">KPI diukur dengan menghitung jumlah kejadian </t>
    </r>
    <r>
      <rPr>
        <i/>
        <sz val="11"/>
        <color theme="1"/>
        <rFont val="Calibri"/>
        <family val="2"/>
        <scheme val="minor"/>
      </rPr>
      <t xml:space="preserve">fraud </t>
    </r>
    <r>
      <rPr>
        <sz val="11"/>
        <color theme="1"/>
        <rFont val="Calibri"/>
        <family val="2"/>
        <charset val="1"/>
        <scheme val="minor"/>
      </rPr>
      <t>di Bagian Remunerasi dan SIM SDM.</t>
    </r>
  </si>
  <si>
    <r>
      <t xml:space="preserve">KPI diukur dengan menghitung jumlah kejadian </t>
    </r>
    <r>
      <rPr>
        <i/>
        <sz val="11"/>
        <color theme="1"/>
        <rFont val="Calibri"/>
        <family val="2"/>
        <scheme val="minor"/>
      </rPr>
      <t xml:space="preserve">fraud </t>
    </r>
    <r>
      <rPr>
        <sz val="11"/>
        <color theme="1"/>
        <rFont val="Calibri"/>
        <family val="2"/>
        <charset val="1"/>
        <scheme val="minor"/>
      </rPr>
      <t>di Bagian Pelatihan dan Pembinaan SDM.</t>
    </r>
  </si>
  <si>
    <r>
      <t xml:space="preserve">KPI ini mengukur proporsi jumlah jabatan kunci yang telah memiliki </t>
    </r>
    <r>
      <rPr>
        <i/>
        <sz val="11"/>
        <color theme="1"/>
        <rFont val="Calibri"/>
        <family val="2"/>
        <scheme val="minor"/>
      </rPr>
      <t xml:space="preserve">successor </t>
    </r>
    <r>
      <rPr>
        <sz val="11"/>
        <color theme="1"/>
        <rFont val="Calibri"/>
        <family val="2"/>
        <scheme val="minor"/>
      </rPr>
      <t>terhadap seluruh jabatan kunci</t>
    </r>
  </si>
  <si>
    <r>
      <t xml:space="preserve">KPI ini mengukur proporsi jumlah unit kerja yang telah melaksanakan </t>
    </r>
    <r>
      <rPr>
        <i/>
        <sz val="11"/>
        <color theme="1"/>
        <rFont val="Calibri"/>
        <family val="2"/>
        <scheme val="minor"/>
      </rPr>
      <t xml:space="preserve">performance review </t>
    </r>
    <r>
      <rPr>
        <sz val="11"/>
        <color theme="1"/>
        <rFont val="Calibri"/>
        <family val="2"/>
        <charset val="1"/>
        <scheme val="minor"/>
      </rPr>
      <t xml:space="preserve">secara tepat waktu (sesuai waktu yang direncanakan) terhadap total seluruh unit kerja </t>
    </r>
  </si>
  <si>
    <r>
      <t xml:space="preserve">KPI ini mengukur proporsi jumlah unit kerja yang telah melaksanakan </t>
    </r>
    <r>
      <rPr>
        <i/>
        <sz val="11"/>
        <color theme="1"/>
        <rFont val="Calibri"/>
        <family val="2"/>
        <scheme val="minor"/>
      </rPr>
      <t>performance appraisal</t>
    </r>
    <r>
      <rPr>
        <sz val="11"/>
        <color theme="1"/>
        <rFont val="Calibri"/>
        <family val="2"/>
        <charset val="1"/>
        <scheme val="minor"/>
      </rPr>
      <t xml:space="preserve">secara tepat waktu (sesuai waktu yang direncanakan) terhadap total seluruh unit kerja </t>
    </r>
  </si>
  <si>
    <t>Persentase kesesuaian rencana formasi kebutuhan SDM dengan kebutuhan organisasi bank</t>
  </si>
  <si>
    <t>KPI ini mengukur proporsi jumlah formasi kebutuhan SDM yang telah sesuai dengan kebutuhan organisasi bank terhadap keseluruhan formasi kebutuhan SDM</t>
  </si>
  <si>
    <t>Persentase pelaksanaan program manajemen perubahan sesuai rencana</t>
  </si>
  <si>
    <t>KPI ini mengukur proporsi jumlah program manajemen perubahan yang telah telaksana secara tepat waktu dan sesuai sasaran yang direncanakan terhadap keseluruhan program manajemen perubahan yang akan diimplementasikan</t>
  </si>
  <si>
    <t>Persentase pelaksanaan program internalisasi budaya kerja sesuai rencana</t>
  </si>
  <si>
    <t>KPI ini mengukur proporsi program internalisasi budaya kerja yang telah dilaksanakan secara tepat waktu dan sesuai dengan sasaran yang direncanakan terhadap keseluruhan  program internalisasi budaya kerja yang akan diimplementasikan</t>
  </si>
  <si>
    <t>KPI ini mengukur proporsi jumlah posisi/jabatan yang telah dipenuhi dengan pemegang jabatannya sesuai SLA terhadap total posisi/jabatan kosong yang harus dipenuhi pemegang jabatannya</t>
  </si>
  <si>
    <t>KPI ini diukur melalui survei untuk menilai tingkat kepuasan karyawan terhadap kompensasi dan kesejahteraan yang diberikan oleh Bank BPD Bali</t>
  </si>
  <si>
    <t>KPI ini mengukur proporsi penerimaan dan penempatan karyawan di kantor pusat dan kantor cabang yang telah sesuai dengan BPP dan SOP terhadap keseluruhan penerimaan dan penempatan karyawan.</t>
  </si>
  <si>
    <r>
      <t xml:space="preserve">Meningkatkan efektivitas sistem </t>
    </r>
    <r>
      <rPr>
        <i/>
        <sz val="11"/>
        <color theme="1"/>
        <rFont val="Calibri"/>
        <family val="2"/>
        <scheme val="minor"/>
      </rPr>
      <t xml:space="preserve">reward </t>
    </r>
    <r>
      <rPr>
        <sz val="11"/>
        <color theme="1"/>
        <rFont val="Calibri"/>
        <family val="2"/>
        <charset val="1"/>
        <scheme val="minor"/>
      </rPr>
      <t xml:space="preserve">dan </t>
    </r>
    <r>
      <rPr>
        <i/>
        <sz val="11"/>
        <color theme="1"/>
        <rFont val="Calibri"/>
        <family val="2"/>
        <scheme val="minor"/>
      </rPr>
      <t xml:space="preserve">punishment </t>
    </r>
    <r>
      <rPr>
        <sz val="11"/>
        <color theme="1"/>
        <rFont val="Calibri"/>
        <family val="2"/>
        <charset val="1"/>
        <scheme val="minor"/>
      </rPr>
      <t xml:space="preserve">karyawan </t>
    </r>
  </si>
  <si>
    <r>
      <t xml:space="preserve">KPI ini mengukur proporsi pengembangnan/inovasi/perbaikan program </t>
    </r>
    <r>
      <rPr>
        <i/>
        <sz val="11"/>
        <color theme="1"/>
        <rFont val="Calibri"/>
        <family val="2"/>
        <scheme val="minor"/>
      </rPr>
      <t xml:space="preserve">reward </t>
    </r>
    <r>
      <rPr>
        <sz val="11"/>
        <color theme="1"/>
        <rFont val="Calibri"/>
        <family val="2"/>
        <charset val="1"/>
        <scheme val="minor"/>
      </rPr>
      <t xml:space="preserve">dan </t>
    </r>
    <r>
      <rPr>
        <i/>
        <sz val="11"/>
        <color theme="1"/>
        <rFont val="Calibri"/>
        <family val="2"/>
        <scheme val="minor"/>
      </rPr>
      <t xml:space="preserve">punishment </t>
    </r>
    <r>
      <rPr>
        <sz val="11"/>
        <color theme="1"/>
        <rFont val="Calibri"/>
        <family val="2"/>
        <scheme val="minor"/>
      </rPr>
      <t xml:space="preserve">secara tepat waktu dan sesuai sasaran yang direncanakan terhadap seluruh program </t>
    </r>
    <r>
      <rPr>
        <i/>
        <sz val="11"/>
        <color theme="1"/>
        <rFont val="Calibri"/>
        <family val="2"/>
        <scheme val="minor"/>
      </rPr>
      <t xml:space="preserve">reward </t>
    </r>
    <r>
      <rPr>
        <sz val="11"/>
        <color theme="1"/>
        <rFont val="Calibri"/>
        <family val="2"/>
        <scheme val="minor"/>
      </rPr>
      <t xml:space="preserve">dan </t>
    </r>
    <r>
      <rPr>
        <i/>
        <sz val="11"/>
        <color theme="1"/>
        <rFont val="Calibri"/>
        <family val="2"/>
        <scheme val="minor"/>
      </rPr>
      <t xml:space="preserve">punishment </t>
    </r>
    <r>
      <rPr>
        <sz val="11"/>
        <color theme="1"/>
        <rFont val="Calibri"/>
        <family val="2"/>
        <scheme val="minor"/>
      </rPr>
      <t>yang akan dilaksanakan</t>
    </r>
  </si>
  <si>
    <r>
      <t xml:space="preserve">Persentase pemenuhan pengembangan dan/atau </t>
    </r>
    <r>
      <rPr>
        <i/>
        <sz val="11"/>
        <color theme="1"/>
        <rFont val="Calibri"/>
        <family val="2"/>
        <scheme val="minor"/>
      </rPr>
      <t xml:space="preserve">maintenance </t>
    </r>
    <r>
      <rPr>
        <sz val="11"/>
        <color theme="1"/>
        <rFont val="Calibri"/>
        <family val="2"/>
        <scheme val="minor"/>
      </rPr>
      <t xml:space="preserve">Sistem </t>
    </r>
    <r>
      <rPr>
        <sz val="11"/>
        <color theme="1"/>
        <rFont val="Calibri"/>
        <family val="2"/>
        <charset val="1"/>
        <scheme val="minor"/>
      </rPr>
      <t>Informasi Manajemen (SIM) SDM sesuai kebijakan/ketentuan bank</t>
    </r>
  </si>
  <si>
    <r>
      <t xml:space="preserve">KPI ini mengukur proporsi pengembangan dan/atau </t>
    </r>
    <r>
      <rPr>
        <i/>
        <sz val="11"/>
        <color theme="1"/>
        <rFont val="Calibri"/>
        <family val="2"/>
        <scheme val="minor"/>
      </rPr>
      <t xml:space="preserve">maintenance </t>
    </r>
    <r>
      <rPr>
        <sz val="11"/>
        <color theme="1"/>
        <rFont val="Calibri"/>
        <family val="2"/>
        <scheme val="minor"/>
      </rPr>
      <t xml:space="preserve">Sistem </t>
    </r>
    <r>
      <rPr>
        <sz val="11"/>
        <color theme="1"/>
        <rFont val="Calibri"/>
        <family val="2"/>
        <charset val="1"/>
        <scheme val="minor"/>
      </rPr>
      <t xml:space="preserve">Informasi Manajemen (SIM) SDM yang telah sesuai kebijakan/ketentuan bank terhadap keseluruhan Sistem Informasi Manajemen (SIM) SDM </t>
    </r>
  </si>
  <si>
    <r>
      <t xml:space="preserve">KPI ini mengukur proporsi </t>
    </r>
    <r>
      <rPr>
        <i/>
        <sz val="11"/>
        <color theme="1"/>
        <rFont val="Calibri"/>
        <family val="2"/>
        <scheme val="minor"/>
      </rPr>
      <t xml:space="preserve">database </t>
    </r>
    <r>
      <rPr>
        <sz val="11"/>
        <color theme="1"/>
        <rFont val="Calibri"/>
        <family val="2"/>
        <scheme val="minor"/>
      </rPr>
      <t xml:space="preserve">dalam Sistem Informasi Manajemen (SIM) SDM </t>
    </r>
    <r>
      <rPr>
        <sz val="11"/>
        <color theme="1"/>
        <rFont val="Calibri"/>
        <family val="2"/>
        <charset val="1"/>
        <scheme val="minor"/>
      </rPr>
      <t xml:space="preserve">yang akurat dan terkini terhadap keseluruhan </t>
    </r>
    <r>
      <rPr>
        <i/>
        <sz val="11"/>
        <color theme="1"/>
        <rFont val="Calibri"/>
        <family val="2"/>
        <scheme val="minor"/>
      </rPr>
      <t xml:space="preserve">database </t>
    </r>
    <r>
      <rPr>
        <sz val="11"/>
        <color theme="1"/>
        <rFont val="Calibri"/>
        <family val="2"/>
        <charset val="1"/>
        <scheme val="minor"/>
      </rPr>
      <t>dalam SIM SDM</t>
    </r>
  </si>
  <si>
    <t>Persentase pemenuhan jumlah hari pelatihan per karyawan per tahun sesuai ketentuan bank</t>
  </si>
  <si>
    <t>KPI ini mengukur proporsi karyawan yang telah terpenuhi jumlah hari pelatihan sesuai ketentuan bank terhadap total karyawan Bank BPD Bali</t>
  </si>
  <si>
    <t xml:space="preserve">Memastikan materi-materi pendidikan dan pelatihan sesuai dengan kebutuhan bank </t>
  </si>
  <si>
    <t xml:space="preserve">Persentase kesesuaian materi-materi pendidikan dan pelatihan terhadap kebutuhan bank </t>
  </si>
  <si>
    <t>Persentase pengembangan program pendidikan dan pelatihan yang diperbaharui sesuai rencana</t>
  </si>
  <si>
    <t>KPI ini mengukur proporsi program pendidikan dan pelatihan (Training Need Anaylsis beserta silabusnya) dikembangkan secara tepat waktu dan sesuai sasaran yang direncanakan terhadap seluruh program pendidikan dan pelatihan yang akan dikembangkan</t>
  </si>
  <si>
    <t xml:space="preserve">Persentase realisasi program pembinaan karyawan di setiap unit kerja yang sesuai dengan rencana dan ketentuan bank </t>
  </si>
  <si>
    <r>
      <t xml:space="preserve">KPI ini mengukur jumlah program pembinaan yang telah dilaksanakan secara rutin sesuai rencana dan/atau program pembinaan khusus yang telah dilakukan sesuai ketentuan bank terhadap keseluruhan program pembinaan yang harus dilaksanakan.
Program pembinaan karyawan mencakup pembinaan karyawan terkait pencegahan dan penanganan fraud, hubungan industrial, </t>
    </r>
    <r>
      <rPr>
        <i/>
        <sz val="11"/>
        <color theme="1"/>
        <rFont val="Calibri"/>
        <family val="2"/>
        <scheme val="minor"/>
      </rPr>
      <t xml:space="preserve">coaching </t>
    </r>
    <r>
      <rPr>
        <sz val="11"/>
        <color theme="1"/>
        <rFont val="Calibri"/>
        <family val="2"/>
        <charset val="1"/>
        <scheme val="minor"/>
      </rPr>
      <t xml:space="preserve">dan </t>
    </r>
    <r>
      <rPr>
        <i/>
        <sz val="11"/>
        <color theme="1"/>
        <rFont val="Calibri"/>
        <family val="2"/>
        <scheme val="minor"/>
      </rPr>
      <t>counseling.</t>
    </r>
  </si>
  <si>
    <t>Persentase tingkat kepuasan unit kerja terhadap program pendidikan dan pelatihan</t>
  </si>
  <si>
    <t>KPI ini mengukur jumlah penyelesaian masalah kekaryawanan (termasuk terkait hubungan industrial) sesuai SLA terhadap keseluruhan permasalahan kekaryawanan yang harus diselesaikan</t>
  </si>
  <si>
    <t>90-95%</t>
  </si>
  <si>
    <t>9.</t>
  </si>
  <si>
    <t>9.1</t>
  </si>
  <si>
    <t>Mengoptimal pemenuhan tenaga alih daya sesuai kebutuhan organisasi</t>
  </si>
  <si>
    <t>Persentase kesesuaian pemenuhan kebutuhan tenaga alih daya sesuai kebutuhan organisasi</t>
  </si>
  <si>
    <r>
      <t>Mengoptimalkan implementasi kebijakan</t>
    </r>
    <r>
      <rPr>
        <sz val="11"/>
        <color theme="1"/>
        <rFont val="Calibri"/>
        <family val="2"/>
        <charset val="1"/>
        <scheme val="minor"/>
      </rPr>
      <t xml:space="preserve"> dan standar operasional prosedur (SOP) pengelolaan SDM</t>
    </r>
  </si>
  <si>
    <t>Persentase kebijakan dan/atau standar operasional prosedur (SOP) pengelolaan SDM yang sudah diimplementasikan secara konsisten dan sesuai ketentuan bank</t>
  </si>
  <si>
    <t>Persentase realisasi pemberian remunerasi dan pembayaran pajak penghasilan karyawan yang akurat dan tepat waktu</t>
  </si>
  <si>
    <t>Persentase pengembangan program-program kesejahteraan karyawan yang sesuai ketentuan dan kebijakan perusahaan</t>
  </si>
  <si>
    <t>KPI ini mengukur proporsi kebijakan dan/atau SOP pengelolaan SDM yang sudah diimplementasikan  di semua unit kerja secara konsisten dan sesuai ketentuan bank terhadap keseluruhan kebijakan dan/SOP pengelolaan SDM yang ada</t>
  </si>
  <si>
    <t xml:space="preserve">Officer Pengembangan </t>
  </si>
  <si>
    <t>Mengoptimalkan pengembangan organisasi beserta kajian terhadap uraian tugas Divisi Sumber Daya Manusia</t>
  </si>
  <si>
    <t>2.2</t>
  </si>
  <si>
    <t>Persentase kesesuaian perencanaan
SDM dengan realisasinya</t>
  </si>
  <si>
    <t>Persentase sosialisasi kebijakan dan/atau standar operasional prosedur (SOP) pengelolaan SDM secara tepat waktu</t>
  </si>
  <si>
    <t>KPI ini mengukur persentase kajian terhadap kebutuhan karyawan yang sesuai dengan perubahan Susunan organisasi terkait perubahan strategi atau visi Bank yang diselesaikan sesuai tenggat waktu yang ditentukan</t>
  </si>
  <si>
    <t>Persentase penyelesaiaan konsep kebijakan dan/atau  standar operasional prosedur (SOP) Divisi Sumber Daya Manusia secara tepat waktu</t>
  </si>
  <si>
    <t>KPI ini mengukur penyelesaiaan konsep kebijakan dan/atau standar operasional prosedur (SOP) Divisi Sumber Daya Manusia sesuai tenggat waktu yang ditentukan</t>
  </si>
  <si>
    <t>KPI ini mengukur persentase review/kajian terhadap pengembangan organisasi uraian tugas Divisi Sumber Daya Manusia yang selesai sesuai tenggat waktu yang ditentukan</t>
  </si>
  <si>
    <t>Persentase review/kajian terhadap uraian tugas Divisi Sumber Daya Manusia secara tepat waktu</t>
  </si>
  <si>
    <t>KPI ini mengukur persentase review/kajian terhadap uraian tugas Divisi Sumber Daya Manusia yang selesai sesuai tenggat waktu yang ditentukan</t>
  </si>
  <si>
    <t>Officer Manajemen Kinerja</t>
  </si>
  <si>
    <t>Mengoptimalkan pengembangan High Potential/ Successor.</t>
  </si>
  <si>
    <t>KPI ini mengukur persentase penyelesaian review dan/atau pengembangan program-program terkait pengembangan karyawan yang tergolong High Potential/ Successor sesuai tenggat waktu yang ditentukan.</t>
  </si>
  <si>
    <t>Mengoptimalkan penghargaan terhadap pencapaian kinerja terbaik.</t>
  </si>
  <si>
    <t>Persentase penyelesaiaan review dan/atau pengembangan program total management reward terkait manajemen kinerja secara tepat waktu.</t>
  </si>
  <si>
    <t>KPI ini mengukur persentase penyelesaiaan review dan/atau pengembangan program total management reward terkait manajemen kinerja sesuai tenggat waktu yang ditentukan.</t>
  </si>
  <si>
    <t>Mengoptimalkan sistem manajemen kinerja.</t>
  </si>
  <si>
    <r>
      <t xml:space="preserve">Persentase </t>
    </r>
    <r>
      <rPr>
        <i/>
        <sz val="11"/>
        <color theme="1"/>
        <rFont val="Calibri"/>
        <family val="2"/>
        <scheme val="minor"/>
      </rPr>
      <t xml:space="preserve">performance review </t>
    </r>
    <r>
      <rPr>
        <sz val="11"/>
        <color theme="1"/>
        <rFont val="Calibri"/>
        <family val="2"/>
        <charset val="1"/>
        <scheme val="minor"/>
      </rPr>
      <t>yang terlaksana secara tepat waktu.</t>
    </r>
  </si>
  <si>
    <r>
      <t xml:space="preserve">Persentase </t>
    </r>
    <r>
      <rPr>
        <i/>
        <sz val="11"/>
        <color theme="1"/>
        <rFont val="Calibri"/>
        <family val="2"/>
        <scheme val="minor"/>
      </rPr>
      <t xml:space="preserve">performance appraisal </t>
    </r>
    <r>
      <rPr>
        <sz val="11"/>
        <color theme="1"/>
        <rFont val="Calibri"/>
        <family val="2"/>
        <charset val="1"/>
        <scheme val="minor"/>
      </rPr>
      <t>yang terlaksana secara tepat waktu.</t>
    </r>
  </si>
  <si>
    <r>
      <t xml:space="preserve">KPI ini mengukur proporsi jumlah unit kerja yang telah melaksanakan </t>
    </r>
    <r>
      <rPr>
        <i/>
        <sz val="11"/>
        <color theme="1"/>
        <rFont val="Calibri"/>
        <family val="2"/>
        <scheme val="minor"/>
      </rPr>
      <t xml:space="preserve">performance review </t>
    </r>
    <r>
      <rPr>
        <sz val="11"/>
        <color theme="1"/>
        <rFont val="Calibri"/>
        <family val="2"/>
        <charset val="1"/>
        <scheme val="minor"/>
      </rPr>
      <t>secara tepat waktu (sesuai waktu yang direncanakan) terhadap total seluruh unit kerja.</t>
    </r>
  </si>
  <si>
    <r>
      <t xml:space="preserve">KPI ini mengukur proporsi jumlah unit kerja yang telah melaksanakan </t>
    </r>
    <r>
      <rPr>
        <i/>
        <sz val="11"/>
        <color theme="1"/>
        <rFont val="Calibri"/>
        <family val="2"/>
        <scheme val="minor"/>
      </rPr>
      <t>performance appraisal</t>
    </r>
    <r>
      <rPr>
        <sz val="11"/>
        <color theme="1"/>
        <rFont val="Calibri"/>
        <family val="2"/>
        <charset val="1"/>
        <scheme val="minor"/>
      </rPr>
      <t>secara tepat waktu (sesuai waktu yang direncanakan) terhadap total seluruh unit kerja.</t>
    </r>
  </si>
  <si>
    <r>
      <t xml:space="preserve">Persentase penyelesaian review dan/atau pengembangan program-program terkait pengembangan karyawan yang tergolong </t>
    </r>
    <r>
      <rPr>
        <i/>
        <sz val="11"/>
        <color theme="1"/>
        <rFont val="Calibri"/>
        <family val="2"/>
        <scheme val="minor"/>
      </rPr>
      <t>High Potential</t>
    </r>
    <r>
      <rPr>
        <sz val="11"/>
        <color theme="1"/>
        <rFont val="Calibri"/>
        <family val="2"/>
        <charset val="1"/>
        <scheme val="minor"/>
      </rPr>
      <t xml:space="preserve">/ </t>
    </r>
    <r>
      <rPr>
        <i/>
        <sz val="11"/>
        <color theme="1"/>
        <rFont val="Calibri"/>
        <family val="2"/>
        <scheme val="minor"/>
      </rPr>
      <t xml:space="preserve">Successor </t>
    </r>
    <r>
      <rPr>
        <sz val="11"/>
        <color theme="1"/>
        <rFont val="Calibri"/>
        <family val="2"/>
        <charset val="1"/>
        <scheme val="minor"/>
      </rPr>
      <t>secara tepat waktu.</t>
    </r>
  </si>
  <si>
    <t>5.3</t>
  </si>
  <si>
    <r>
      <t xml:space="preserve">KPI ini mengukur persentase penyelesaian kajian review/pengembangan jalur karir bagi karyawan-karyawan </t>
    </r>
    <r>
      <rPr>
        <i/>
        <sz val="11"/>
        <color theme="1"/>
        <rFont val="Calibri"/>
        <family val="2"/>
        <scheme val="minor"/>
      </rPr>
      <t>High Potential</t>
    </r>
    <r>
      <rPr>
        <sz val="11"/>
        <color theme="1"/>
        <rFont val="Calibri"/>
        <family val="2"/>
        <charset val="1"/>
        <scheme val="minor"/>
      </rPr>
      <t xml:space="preserve">/ </t>
    </r>
    <r>
      <rPr>
        <i/>
        <sz val="11"/>
        <color theme="1"/>
        <rFont val="Calibri"/>
        <family val="2"/>
        <scheme val="minor"/>
      </rPr>
      <t xml:space="preserve">Successor </t>
    </r>
    <r>
      <rPr>
        <sz val="11"/>
        <color theme="1"/>
        <rFont val="Calibri"/>
        <family val="2"/>
        <scheme val="minor"/>
      </rPr>
      <t>sesuai tenggat waktu yang ditentukan.</t>
    </r>
  </si>
  <si>
    <r>
      <t xml:space="preserve">KPI ini mengkur persentase penyelesaian assessmen kompetensi terhadap karyawan </t>
    </r>
    <r>
      <rPr>
        <i/>
        <sz val="11"/>
        <color theme="1"/>
        <rFont val="Calibri"/>
        <family val="2"/>
        <scheme val="minor"/>
      </rPr>
      <t xml:space="preserve">High Potential/Successor </t>
    </r>
    <r>
      <rPr>
        <sz val="11"/>
        <color theme="1"/>
        <rFont val="Calibri"/>
        <family val="2"/>
        <scheme val="minor"/>
      </rPr>
      <t>sesuai tenggat waktu yang ditentukan.</t>
    </r>
  </si>
  <si>
    <r>
      <t xml:space="preserve">Persentase penyelesaian kajian review/pengembangan jalur karir bagi karyawan-karyawan </t>
    </r>
    <r>
      <rPr>
        <i/>
        <sz val="11"/>
        <color theme="1"/>
        <rFont val="Calibri"/>
        <family val="2"/>
        <scheme val="minor"/>
      </rPr>
      <t>High Potential</t>
    </r>
    <r>
      <rPr>
        <sz val="11"/>
        <color theme="1"/>
        <rFont val="Calibri"/>
        <family val="2"/>
        <charset val="1"/>
        <scheme val="minor"/>
      </rPr>
      <t xml:space="preserve">/ </t>
    </r>
    <r>
      <rPr>
        <i/>
        <sz val="11"/>
        <color theme="1"/>
        <rFont val="Calibri"/>
        <family val="2"/>
        <scheme val="minor"/>
      </rPr>
      <t xml:space="preserve">Successor </t>
    </r>
    <r>
      <rPr>
        <sz val="11"/>
        <color theme="1"/>
        <rFont val="Calibri"/>
        <family val="2"/>
        <scheme val="minor"/>
      </rPr>
      <t>secara tepat waktu.</t>
    </r>
  </si>
  <si>
    <r>
      <t xml:space="preserve">Persentase penyelesaian assessmen kompetensi terhadap karyawan </t>
    </r>
    <r>
      <rPr>
        <i/>
        <sz val="11"/>
        <color theme="1"/>
        <rFont val="Calibri"/>
        <family val="2"/>
        <scheme val="minor"/>
      </rPr>
      <t xml:space="preserve">High Potential/Successor </t>
    </r>
    <r>
      <rPr>
        <sz val="11"/>
        <color theme="1"/>
        <rFont val="Calibri"/>
        <family val="2"/>
        <scheme val="minor"/>
      </rPr>
      <t>secara tepat waktu.</t>
    </r>
  </si>
  <si>
    <t>Office Budaya Kerja</t>
  </si>
  <si>
    <t>Divisi Sumber Daya Manusia</t>
  </si>
  <si>
    <t>Mengoptimalkan internalisasi budaya kerja kepada seluruh karyawan.</t>
  </si>
  <si>
    <t>Persentase pelaksanaan program internalisasi budaya kerja sesuai rencana.</t>
  </si>
  <si>
    <t>KPI ini mengukur persentase penyelesaian review/kajian evaluasi atas implementasi program perubahan sesuai tenggat waktu yang ditentukan.</t>
  </si>
  <si>
    <t>KPI ini mengukur proporsi program internalisasi budaya kerja yang telah dilaksanakan secara tepat waktu dan sesuai dengan sasaran yang direncanakan terhadap keseluruhan  program internalisasi budaya kerja yang akan diimplementasikan.</t>
  </si>
  <si>
    <t>KPI ini mengukur proporsi jumlah program manajemen perubahan yang telah telaksana secara tepat waktu dan sesuai sasaran yang direncanakan terhadap keseluruhan program manajemen perubahan yang akan diimplementasikan.</t>
  </si>
  <si>
    <t>Persentase pelaksanaan program manajemen perubahan sesuai rencana.</t>
  </si>
  <si>
    <t>Mengoptimalkan kajian terhadap budaya kerja Bank BPD Bali</t>
  </si>
  <si>
    <t>Mengoptimalkan kajian terhadap manajemen perubahan dalam Bank BPD Bali</t>
  </si>
  <si>
    <t>4.2</t>
  </si>
  <si>
    <t>Officer SIM dan Pengelolaan SDM</t>
  </si>
  <si>
    <t>Persentase kajian terhadap kebutuhan karyawan yang sesuai dengan perubahan susunan organisasi terkait perubahan strategi atau visi bank secara tepat waktu</t>
  </si>
  <si>
    <t>Persentase kesesuaian pemenuhan kebutuhan tenaga alih daya terhadap kebutuhan organisasi</t>
  </si>
  <si>
    <t>KPI in mengukur persentase kesesuaian realisasi pemenuhan kebutuhan tenaga alih daya terhadap kebutuhan organisasi</t>
  </si>
  <si>
    <t>Mengoptimalkan pengelolaan karyawan yang telah memasuki Masa Bebas Tugas sampai dengan Memasuki Masa Pensiun.</t>
  </si>
  <si>
    <t>Mengoptimalkan pengelolaan administrasi termasuk cuti, asuransi kesehatan, detasir/penunjukan, perjalanan dinas, dana pensiun, pelaporan karyawan, pihak terkait dan tenaga alih daya</t>
  </si>
  <si>
    <t>Persentase penyelesaian proses pengelolaan karyawan yang telah memasuki Masa Bebas Tugas sampai dengan Memasuki Masa Pensiun sesuai SLA</t>
  </si>
  <si>
    <t>Persentase penyelesaiaan  administrasi termasuk cuti, asuransi kesehatan, detasir/penunjukan, perjalanan dinas, dana pensiun, pelaporan karyawan, pihak terkait dan tenaga alih daya sesuai SLA</t>
  </si>
  <si>
    <t>KPI ini mengukur persentase penyelesaian keseluruhan proses pengelolaan karyawan yang telah memasuki Masa Bebas Tugas sampai dengan Memasuki Masa Pensiun sesuai SLA</t>
  </si>
  <si>
    <t>KPI ini mengukur persentase penyelesaiaan  administrasi termasuk cuti, asuransi kesehatan, detasir/penunjukan, perjalanan dinas, dana pensiun, pelaporan karyawan, pihak terkait dan tenaga alih daya sesuai SLA</t>
  </si>
  <si>
    <t>KPI ini mengukur persentase penyelesaian kajian terhadap sistem penggajian dan remunerasi (kompensasi) Bank agar tetap kompetitif dan berperan aktif dalam survey penggajian secara
proaktif dan regular sesuai tenggat waktu yang ditentukan.</t>
  </si>
  <si>
    <t>Persentase penyelesaian kajian terhadap sistem penggajian dan remunerasi (kompensasi)
bank secara tepat waktu.</t>
  </si>
  <si>
    <t>Persentase pengembangan program-program kesejahteraan karyawan yang sesuai ketentuan dan kebijakan perusahaan.</t>
  </si>
  <si>
    <r>
      <t xml:space="preserve">KPI ini mengukur proporsi pengembangnan/inovasi/perbaikan program </t>
    </r>
    <r>
      <rPr>
        <i/>
        <sz val="11"/>
        <color theme="1"/>
        <rFont val="Calibri"/>
        <family val="2"/>
        <scheme val="minor"/>
      </rPr>
      <t xml:space="preserve">reward </t>
    </r>
    <r>
      <rPr>
        <sz val="11"/>
        <color theme="1"/>
        <rFont val="Calibri"/>
        <family val="2"/>
        <charset val="1"/>
        <scheme val="minor"/>
      </rPr>
      <t xml:space="preserve">dan </t>
    </r>
    <r>
      <rPr>
        <i/>
        <sz val="11"/>
        <color theme="1"/>
        <rFont val="Calibri"/>
        <family val="2"/>
        <scheme val="minor"/>
      </rPr>
      <t xml:space="preserve">punishment </t>
    </r>
    <r>
      <rPr>
        <sz val="11"/>
        <color theme="1"/>
        <rFont val="Calibri"/>
        <family val="2"/>
        <scheme val="minor"/>
      </rPr>
      <t xml:space="preserve">secara tepat waktu dan sesuai sasaran yang direncanakan terhadap seluruh program </t>
    </r>
    <r>
      <rPr>
        <i/>
        <sz val="11"/>
        <color theme="1"/>
        <rFont val="Calibri"/>
        <family val="2"/>
        <scheme val="minor"/>
      </rPr>
      <t xml:space="preserve">reward </t>
    </r>
    <r>
      <rPr>
        <sz val="11"/>
        <color theme="1"/>
        <rFont val="Calibri"/>
        <family val="2"/>
        <scheme val="minor"/>
      </rPr>
      <t xml:space="preserve">dan </t>
    </r>
    <r>
      <rPr>
        <i/>
        <sz val="11"/>
        <color theme="1"/>
        <rFont val="Calibri"/>
        <family val="2"/>
        <scheme val="minor"/>
      </rPr>
      <t xml:space="preserve">punishment </t>
    </r>
    <r>
      <rPr>
        <sz val="11"/>
        <color theme="1"/>
        <rFont val="Calibri"/>
        <family val="2"/>
        <scheme val="minor"/>
      </rPr>
      <t>yang akan dilaksanakan.</t>
    </r>
  </si>
  <si>
    <t>Memastikan pembentukan cadangan imbalan kerja karyawan dihitung sesuai ketentuan dan dilaksanakan tepat waktu</t>
  </si>
  <si>
    <t>Persentase penyelesaian proses pembentukan cadangan imbalan kerja karyawan dihitung sesuai ketentuan dan dilaksanakan tepat waktu</t>
  </si>
  <si>
    <t>KPI ini mengukur persentase penyelesaian proses pembentukan cadangan imbalan kerja karyawan dihitung sesuai ketentuan dan dilaksanakan tepat waktu</t>
  </si>
  <si>
    <t>Memastikan remunerasi dan kompensasi karyawan dihitung dengan akurat dan dibayarkan tepat waktu.</t>
  </si>
  <si>
    <t>Persentase realisasi pemberian remunerasi dan kompensasi disertai pembayaran pajak penghasilan karyawan yang akurat dan tepat waktu.</t>
  </si>
  <si>
    <t>KPI ini mengukur proporsi realisasi remunerasi dan kompensasi karyawan yang akurat perhitungannya dan diberikan tepat waktu terhadap seluruh pelaksanaan pemberian remunerasi karyawan</t>
  </si>
  <si>
    <t>KPI ini mengukur persentase realisasi pemberian remunerasi dan kompensasi disertai pembayaran pajak penghasilan karyawan yang akurat dan tepat waktu sesuai ketentuan bank</t>
  </si>
  <si>
    <t>Mengoptimalkan pengelolaan administrasi dokumen-dokumen terkait remunerasi, kompensasi/penggajian dan pajak penghasilan Karyawan</t>
  </si>
  <si>
    <t>Persentase penyelesaiaan administrasi dokumen-dokumen terkait remunerasi, kompensasi/penggajian dan pajak penghasilan Karyawan sesuai SLA dan ketentuan bank</t>
  </si>
  <si>
    <t>KPI ini mengukur persentase penyelesaiaan administrasi dokumen-dokumen terkait remunerasi, kompensasi/penggajian dan pajak penghasilan Karyawan sesuai SLA dan ketentuan bank</t>
  </si>
  <si>
    <t>Memastikan sistem kompensasi dan kesejahteraan karyawan mengikuti ketentuan yang berlaku khususnya terkait pajak.</t>
  </si>
  <si>
    <t>Persentase pemenuhan kesesuaian sistem kompensasi dan kesejahteraan karyawan mengikuti ketentuan yang berlaku khususnya terkait pajak.</t>
  </si>
  <si>
    <t>KPI ini mengukur persentase pemenuhan kesesuaian sistem kompensasi dan kesejahteraan karyawan mengikuti ketentuan yang berlaku khususnya terkait pajak.</t>
  </si>
  <si>
    <t>Officer Pemantauan dan Pembinaan SDM</t>
  </si>
  <si>
    <t>6.2</t>
  </si>
  <si>
    <t>Officer Perencanaan dan Penyelenggaraan
Pelatihan</t>
  </si>
  <si>
    <t>Persentase penyelenggaraan pelatihan secara tepat waktu</t>
  </si>
  <si>
    <t>KPI ini mengukur persentase penyelenggaraan pelatihan sesuai tenggat waktu yang ditentukan</t>
  </si>
  <si>
    <r>
      <t xml:space="preserve">Persentase penyelenggaraan program pengembangan bagi </t>
    </r>
    <r>
      <rPr>
        <i/>
        <sz val="11"/>
        <color theme="1"/>
        <rFont val="Calibri"/>
        <family val="2"/>
        <scheme val="minor"/>
      </rPr>
      <t xml:space="preserve">High Potential/ Successor </t>
    </r>
    <r>
      <rPr>
        <sz val="11"/>
        <color theme="1"/>
        <rFont val="Calibri"/>
        <family val="2"/>
        <charset val="1"/>
        <scheme val="minor"/>
      </rPr>
      <t>secara tepat waktu</t>
    </r>
  </si>
  <si>
    <r>
      <t xml:space="preserve">KPI ini mengukur persentase penyelenggaraan program pengembangan bagi </t>
    </r>
    <r>
      <rPr>
        <i/>
        <sz val="11"/>
        <color theme="1"/>
        <rFont val="Calibri"/>
        <family val="2"/>
        <scheme val="minor"/>
      </rPr>
      <t xml:space="preserve">High Potential/ Successor </t>
    </r>
    <r>
      <rPr>
        <sz val="11"/>
        <color theme="1"/>
        <rFont val="Calibri"/>
        <family val="2"/>
        <charset val="1"/>
        <scheme val="minor"/>
      </rPr>
      <t>sesuai rencana dan tenggat waktu yang ditentukan</t>
    </r>
  </si>
  <si>
    <t>KPI ini diukur dengan survei kepuasan unit kerja terhadap program pendidikan dan pelatihan yang dijalankan dalam satu tahun berjalan</t>
  </si>
  <si>
    <r>
      <t>KPI ini mengukur persentase kesesuaian materi-materi pendidikan dan pelatihan terhadap kebutuhan bank, yaitu program pendidikan dan pelatihan (</t>
    </r>
    <r>
      <rPr>
        <i/>
        <sz val="11"/>
        <color theme="1"/>
        <rFont val="Calibri"/>
        <family val="2"/>
        <scheme val="minor"/>
      </rPr>
      <t>training need analysis</t>
    </r>
    <r>
      <rPr>
        <sz val="11"/>
        <color theme="1"/>
        <rFont val="Calibri"/>
        <family val="2"/>
        <charset val="1"/>
        <scheme val="minor"/>
      </rPr>
      <t>)</t>
    </r>
  </si>
  <si>
    <t xml:space="preserve">Memastikan kesesuaian anggaran pelaksanaan pelatihan/pendidikan Satuan Kerja dan Kantor Cabang 
</t>
  </si>
  <si>
    <t>Persentase kesesuaian realisasi terhadap anggaran pelaksanaan pelatihan/pendidikan Satuan Kerja dan Kantor Cabang</t>
  </si>
  <si>
    <t>KPI ini mengukur persentase kesesuaian realisasi terhadap anggaran pelaksanaan pelatihan/pendidikan Satuan Kerja dan Kantor Cabang</t>
  </si>
  <si>
    <t>Mengoptimalkan evaluasi program pelatihan dan pendidikan karyawan, penyedia jasa pelatihan, dan penilaian atas hasil pelatihan dan pendidikan yang telah diikuti oleh karyawan.</t>
  </si>
  <si>
    <t>Persentase peyelesaian kajian evaluasi program pelatihan dan pendidikan karyawan dan penyedia jasa pelatihan secara tepat waktu</t>
  </si>
  <si>
    <t>KPI ini mengukur persentase peyelesaian kajian evaluasi program pelatihan dan pendidikan karyawan dan penyedia jasa pelatihan sesuai tenggat waktu yang ditentukan</t>
  </si>
  <si>
    <t>Mengoptimalkan pembinaan karyawan Bank BPD Bali</t>
  </si>
  <si>
    <t>Persentase penyelesaiaan review/pengembangan program pembinaan karyawan Bank BPD Bali secara tepat waktu</t>
  </si>
  <si>
    <t>KPI ini mengukur persentase penyelesaiaan review/pengembangan program pembinaan karyawan Bank BPD Bali sesuai tenggat waktu yang ditentukan</t>
  </si>
  <si>
    <t>Mengoptimalkan penyelesaian permasalahan yang berkaitan dengan hubungan kekaryawan
dan hubungan industrial</t>
  </si>
  <si>
    <t>Persentase penyelesaian permasalahan yang berkaitan dengan hubungan kekaryawan
dan hubungan industrial secara tepat waktu</t>
  </si>
  <si>
    <t>KPI ini mengkur persentase penyelesaian permasalahan yang berkaitan dengan hubungan kekaryawan dan hubungan industrial sesuai tenggat waktu yang ditentukan</t>
  </si>
  <si>
    <t>Persentase penyelesaiaan review/pengembangan program pengelolaan hubungan industrial Bank BPD Bali secara tepat waktu</t>
  </si>
  <si>
    <t>Persentase realisasi implementasi program pengelolaan hubungan industrial Bank BPD Bali secara tepat waktu</t>
  </si>
  <si>
    <t>KPI ini mengukur persentase penyelesaiaan review/pengembangan program pengelolaan hubungan industrial Bank BPD Bali sesuai tenggat waktu yang ditentukan</t>
  </si>
  <si>
    <t>KPI ini memgukur persentase realisasi implementasi program pengelolaan hubungan industrial Bank BPD Bali sesuai tenggat waktu yang ditentukan</t>
  </si>
  <si>
    <t>Persentase penyelesaiaan evaluasi atas pengenaan sanksi yang diberikan kepada karyawan secara tepat waktu</t>
  </si>
  <si>
    <t>KPI ini mengukur persentase penyelesaiaan evaluasi atas pengenaan sanksi yang diberikan kepada karyawan sesuai tenggat waktu yang ditentukan</t>
  </si>
  <si>
    <t xml:space="preserve">Officer </t>
  </si>
  <si>
    <t>Pengembangan SDM</t>
  </si>
  <si>
    <t>Manajemen Kinerja SDM</t>
  </si>
  <si>
    <t>Budaya Kerja</t>
  </si>
  <si>
    <t>SIM dan Pengelolaan SDM</t>
  </si>
  <si>
    <t>Remunerasi &amp; Kompensasi SDM</t>
  </si>
  <si>
    <t>Officer</t>
  </si>
  <si>
    <t>Perencanaan &amp; Penyelenggaraan
Pelatihan</t>
  </si>
  <si>
    <t>Pemantauan dan Pembinaan SDM</t>
  </si>
  <si>
    <t>Jumlah kejadian fraud pada Officer Pengembangan</t>
  </si>
  <si>
    <t>Jumlah kejadian fraud pada Officer Manajemen Kinerja</t>
  </si>
  <si>
    <r>
      <t xml:space="preserve">Persentase penyelesaiaan review/kajian identifikasi dan pemetaan jabatan kunci dan karyawan-karyawan potensial </t>
    </r>
    <r>
      <rPr>
        <sz val="11"/>
        <color theme="1"/>
        <rFont val="Calibri"/>
        <family val="2"/>
        <scheme val="minor"/>
      </rPr>
      <t>(</t>
    </r>
    <r>
      <rPr>
        <i/>
        <sz val="11"/>
        <color theme="1"/>
        <rFont val="Calibri"/>
        <family val="2"/>
        <scheme val="minor"/>
      </rPr>
      <t>talent pool</t>
    </r>
    <r>
      <rPr>
        <sz val="11"/>
        <color theme="1"/>
        <rFont val="Calibri"/>
        <family val="2"/>
        <scheme val="minor"/>
      </rPr>
      <t>) secara tepat waktu.</t>
    </r>
  </si>
  <si>
    <t>KPI ini mengukur persentase penyelesaian review/kajian identifikasi dan pemetaan jabatan kunci dan karyawan-karyawan potensial (talent pool)  sesuai tenggat waktu yang ditentukan.</t>
  </si>
  <si>
    <t>Jumlah kejadian fraud pada Officer Budaya Kerja</t>
  </si>
  <si>
    <t>Jumlah kejadian fraud pada Officer SIM dan Pengelolaan SDM</t>
  </si>
  <si>
    <t>Jumlah kejadian fraud pada Officer Remunerasi dan Kompensasi SDM</t>
  </si>
  <si>
    <t>Jumlah kejadian fraud pada Officer Perencanaan dan Penyelenggaraan Pelatihan</t>
  </si>
  <si>
    <r>
      <t xml:space="preserve">Persentase pemenuhan </t>
    </r>
    <r>
      <rPr>
        <i/>
        <sz val="11"/>
        <color theme="1"/>
        <rFont val="Calibri"/>
        <family val="2"/>
        <scheme val="minor"/>
      </rPr>
      <t xml:space="preserve">talent pool </t>
    </r>
    <r>
      <rPr>
        <sz val="11"/>
        <color theme="1"/>
        <rFont val="Calibri"/>
        <family val="2"/>
        <charset val="1"/>
        <scheme val="minor"/>
      </rPr>
      <t>sesuai SLA</t>
    </r>
  </si>
  <si>
    <t>Persentase penyusunan program pengembangan talent sesuai SLA</t>
  </si>
  <si>
    <r>
      <t xml:space="preserve">KPI ini mengukur proporsi jumlah </t>
    </r>
    <r>
      <rPr>
        <i/>
        <sz val="11"/>
        <color theme="1"/>
        <rFont val="Calibri"/>
        <family val="2"/>
        <scheme val="minor"/>
      </rPr>
      <t xml:space="preserve">talent </t>
    </r>
    <r>
      <rPr>
        <sz val="11"/>
        <color theme="1"/>
        <rFont val="Calibri"/>
        <family val="2"/>
        <charset val="1"/>
        <scheme val="minor"/>
      </rPr>
      <t>yang berhasil dipenuhi sesuai SLA terhadap jumlah talent yang harus dipenuhi.</t>
    </r>
  </si>
  <si>
    <t>KPI ini mengukur proporsi lingkup program pengembangan talent yang berhasil diselesaikan sesuai SLA terhadap keseluruhan lingkup program pengembangan talent yang harus diselesaikan.</t>
  </si>
  <si>
    <t>Persentase review/kajian terhadap pengembangan organisasi Divisi Sumber Daya Manusia secara tepat waktu</t>
  </si>
  <si>
    <t>Persentase penyelesaian  evaluasi atas implementasi program perubahan secara tepat waktu.</t>
  </si>
  <si>
    <t>KPI ini mengukur persentase penyelesaian evaluasi atas pelaksanaan internalisasi Budaya Kerja kepada karyawan sesuai tenggat waktu yang ditentukan.</t>
  </si>
  <si>
    <t>Persentase penyelesaian evaluasi atas pelaksanaan internalisasi Budaya Kerja kepada karyawan secara tepat waktu.</t>
  </si>
  <si>
    <t>Persentase penyelesaian pengembangan program perubahan secara tepat waktu.</t>
  </si>
  <si>
    <t>KPI ini mengukur persentase penyelesaian pengembangan program perubahan sesuai tenggat waktu yang ditentukan.</t>
  </si>
  <si>
    <t>KPI mengukur persentase penyelesaian pengembanan program internalisasi nilai-nilai budaya kerja Bank sesuai waktu yang ditentukan.</t>
  </si>
  <si>
    <t>Persentase penyelesaian pengembanan program internalisasi nilai-nilai budaya kerja Bank secara tepat waktu.</t>
  </si>
  <si>
    <t>Bagian Pelatihan dan Pembinaan SDM</t>
  </si>
  <si>
    <t>Divisi SDM</t>
  </si>
  <si>
    <t>Bagian Pengembangan dan Budaya Kerja</t>
  </si>
  <si>
    <t>Bagian Remunerasi dan SIM SDM</t>
  </si>
  <si>
    <t>Target RBBR/TKB 2021 peringkat 2, meliputi : penilaian faktor profil risiko bank (dengan perbaikan pada Risiko Kredit dan Risiko Operasional menjadi peringkat 2); tata kelola (GCG), rentabilitas, dan permodalan masing2 peringkat 2 (Baik/Memadai). Rating bank di posisi A (idn) outlook stable dari lembaga pemeringkat Fitch rating, menunjukkan ekspektasi risiko default rendah. Pengukuran KPI didasarkan kriteria dan peringkat RBBR sesuai peraturan regulator.</t>
  </si>
  <si>
    <t xml:space="preserve">Risk-based Bank Rating </t>
  </si>
  <si>
    <t>Peringkat 2</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</si>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</sst>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charset val="1"/>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b/>
      <sz val="9"/>
      <color indexed="81"/>
      <name val="Tahoma"/>
      <family val="2"/>
    </font>
    <font>
      <sz val="11"/>
      <color theme="0" tint="-0.249977111117893"/>
      <name val="Calibri"/>
      <family val="2"/>
      <charset val="1"/>
      <scheme val="minor"/>
    </font>
  </fonts>
  <fills count="9">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
      <patternFill patternType="solid">
        <fgColor theme="0"/>
        <bgColor indexed="64"/>
      </patternFill>
    </fill>
    <fill>
      <patternFill patternType="solid">
        <fgColor theme="9" tint="0.79998168889431442"/>
        <bgColor indexed="64"/>
      </patternFill>
    </fill>
  </fills>
  <borders count="22">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8" tint="0.39994506668294322"/>
      </top>
      <bottom/>
      <diagonal/>
    </border>
    <border>
      <left style="thin">
        <color theme="0" tint="-0.14996795556505021"/>
      </left>
      <right style="thin">
        <color theme="0" tint="-0.14996795556505021"/>
      </right>
      <top style="thin">
        <color theme="0" tint="-0.14996795556505021"/>
      </top>
      <bottom/>
      <diagonal/>
    </border>
    <border>
      <left style="thin">
        <color theme="0" tint="-0.14993743705557422"/>
      </left>
      <right style="thin">
        <color theme="0" tint="-0.14996795556505021"/>
      </right>
      <top style="thin">
        <color theme="0" tint="-0.14993743705557422"/>
      </top>
      <bottom/>
      <diagonal/>
    </border>
    <border>
      <left style="thin">
        <color theme="0" tint="-0.14993743705557422"/>
      </left>
      <right style="thin">
        <color theme="0" tint="-0.14996795556505021"/>
      </right>
      <top/>
      <bottom style="thin">
        <color theme="0" tint="-0.14993743705557422"/>
      </bottom>
      <diagonal/>
    </border>
    <border>
      <left style="thin">
        <color theme="0" tint="-0.14996795556505021"/>
      </left>
      <right style="thin">
        <color theme="0" tint="-0.14996795556505021"/>
      </right>
      <top/>
      <bottom/>
      <diagonal/>
    </border>
  </borders>
  <cellStyleXfs count="3">
    <xf numFmtId="0" fontId="0" fillId="0" borderId="0"/>
    <xf numFmtId="9" fontId="12" fillId="0" borderId="0" applyFont="0" applyFill="0" applyBorder="0" applyAlignment="0" applyProtection="0"/>
    <xf numFmtId="0" fontId="13" fillId="0" borderId="0"/>
  </cellStyleXfs>
  <cellXfs count="207">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2" fillId="2" borderId="1" xfId="0" applyFont="1" applyFill="1" applyBorder="1" applyAlignment="1">
      <alignment horizontal="center" vertical="center" wrapText="1"/>
    </xf>
    <xf numFmtId="0" fontId="5" fillId="0" borderId="0" xfId="0" applyFont="1"/>
    <xf numFmtId="0" fontId="7" fillId="0" borderId="0" xfId="0" applyFont="1"/>
    <xf numFmtId="0" fontId="8" fillId="0" borderId="0" xfId="0" applyFont="1"/>
    <xf numFmtId="0" fontId="9" fillId="0" borderId="0" xfId="0" applyFont="1" applyAlignment="1">
      <alignment horizontal="left" vertical="center"/>
    </xf>
    <xf numFmtId="0" fontId="10" fillId="0" borderId="0" xfId="0" applyFont="1"/>
    <xf numFmtId="0" fontId="11" fillId="0" borderId="0" xfId="0" applyFont="1"/>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4"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8" fillId="0" borderId="0" xfId="0" applyFont="1"/>
    <xf numFmtId="0" fontId="0" fillId="0" borderId="5" xfId="0" applyBorder="1" applyAlignment="1">
      <alignment horizontal="center" vertical="top"/>
    </xf>
    <xf numFmtId="0" fontId="0" fillId="0" borderId="5" xfId="0" applyBorder="1" applyAlignment="1">
      <alignment vertical="top" wrapText="1"/>
    </xf>
    <xf numFmtId="164" fontId="0" fillId="0" borderId="5" xfId="1" applyNumberFormat="1" applyFont="1" applyBorder="1" applyAlignment="1">
      <alignment horizontal="center" vertical="top"/>
    </xf>
    <xf numFmtId="0" fontId="0" fillId="0" borderId="5" xfId="0" applyBorder="1" applyAlignment="1">
      <alignment vertical="top"/>
    </xf>
    <xf numFmtId="0" fontId="0" fillId="0" borderId="5" xfId="0" quotePrefix="1" applyBorder="1" applyAlignment="1">
      <alignment horizontal="center" vertical="top"/>
    </xf>
    <xf numFmtId="164" fontId="0" fillId="0" borderId="5" xfId="1" applyNumberFormat="1" applyFont="1" applyBorder="1" applyAlignment="1">
      <alignment vertical="center"/>
    </xf>
    <xf numFmtId="0" fontId="0" fillId="0" borderId="5" xfId="0" applyBorder="1" applyAlignment="1">
      <alignment vertical="center"/>
    </xf>
    <xf numFmtId="0" fontId="0" fillId="2" borderId="5" xfId="0" applyFill="1" applyBorder="1" applyAlignment="1">
      <alignment vertical="center"/>
    </xf>
    <xf numFmtId="0" fontId="0" fillId="0" borderId="5" xfId="0" applyBorder="1" applyAlignment="1">
      <alignment horizontal="left" vertical="top" wrapText="1"/>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0" fontId="0" fillId="0" borderId="8" xfId="0" applyBorder="1" applyAlignment="1">
      <alignment horizontal="center" vertical="top"/>
    </xf>
    <xf numFmtId="0" fontId="0" fillId="0" borderId="8" xfId="0" applyBorder="1" applyAlignment="1">
      <alignment vertical="top" wrapText="1"/>
    </xf>
    <xf numFmtId="164" fontId="0" fillId="0" borderId="8" xfId="1" applyNumberFormat="1" applyFont="1" applyBorder="1" applyAlignment="1">
      <alignment horizontal="center" vertical="top"/>
    </xf>
    <xf numFmtId="0" fontId="0" fillId="0" borderId="8" xfId="0" applyBorder="1" applyAlignment="1">
      <alignment vertical="top"/>
    </xf>
    <xf numFmtId="0" fontId="2" fillId="2" borderId="9" xfId="0" applyFont="1" applyFill="1" applyBorder="1" applyAlignment="1">
      <alignment horizontal="center" vertical="center" wrapText="1"/>
    </xf>
    <xf numFmtId="0" fontId="4" fillId="2" borderId="9" xfId="0" applyFont="1" applyFill="1" applyBorder="1" applyAlignment="1">
      <alignment horizontal="center" vertical="center"/>
    </xf>
    <xf numFmtId="0" fontId="0" fillId="0" borderId="8" xfId="0" applyBorder="1" applyAlignment="1">
      <alignment horizontal="left" vertical="top" wrapText="1"/>
    </xf>
    <xf numFmtId="0" fontId="21" fillId="0" borderId="0" xfId="0" applyFont="1" applyAlignment="1">
      <alignment horizontal="center" vertical="center"/>
    </xf>
    <xf numFmtId="0" fontId="0" fillId="0" borderId="10" xfId="0" applyBorder="1" applyAlignment="1">
      <alignment horizontal="center" vertical="top"/>
    </xf>
    <xf numFmtId="0" fontId="0" fillId="0" borderId="10" xfId="0" applyBorder="1" applyAlignment="1">
      <alignment vertical="top" wrapText="1"/>
    </xf>
    <xf numFmtId="0" fontId="19" fillId="0" borderId="10" xfId="0" applyFont="1" applyBorder="1" applyAlignment="1">
      <alignment horizontal="center" vertical="center"/>
    </xf>
    <xf numFmtId="0" fontId="20" fillId="0" borderId="10" xfId="0" applyFont="1" applyBorder="1" applyAlignment="1">
      <alignment horizontal="center" vertical="center"/>
    </xf>
    <xf numFmtId="0" fontId="21" fillId="0" borderId="10" xfId="0" applyFont="1" applyBorder="1" applyAlignment="1">
      <alignment horizontal="center" vertical="center"/>
    </xf>
    <xf numFmtId="0" fontId="0" fillId="0" borderId="10" xfId="0" applyBorder="1" applyAlignment="1">
      <alignment horizontal="left" vertical="top" wrapText="1"/>
    </xf>
    <xf numFmtId="49" fontId="0" fillId="0" borderId="12" xfId="0" applyNumberFormat="1" applyBorder="1" applyAlignment="1">
      <alignment horizontal="center" vertical="top"/>
    </xf>
    <xf numFmtId="49" fontId="0" fillId="0" borderId="13"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15" xfId="0" applyNumberFormat="1" applyBorder="1" applyAlignment="1">
      <alignment horizontal="center" vertical="top"/>
    </xf>
    <xf numFmtId="49" fontId="0" fillId="0" borderId="16" xfId="0" applyNumberFormat="1" applyBorder="1" applyAlignment="1">
      <alignment horizontal="center" vertical="top"/>
    </xf>
    <xf numFmtId="0" fontId="0" fillId="0" borderId="8" xfId="0" quotePrefix="1" applyBorder="1" applyAlignment="1">
      <alignment horizontal="center" vertical="top"/>
    </xf>
    <xf numFmtId="0" fontId="6" fillId="6" borderId="11" xfId="0" applyFont="1" applyFill="1" applyBorder="1" applyAlignment="1">
      <alignment horizontal="center" vertical="center" wrapText="1"/>
    </xf>
    <xf numFmtId="0" fontId="6" fillId="6" borderId="11"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10" xfId="0" applyBorder="1" applyAlignment="1">
      <alignment horizontal="center" vertical="top"/>
    </xf>
    <xf numFmtId="0" fontId="15" fillId="0" borderId="5" xfId="0" applyFont="1" applyBorder="1" applyAlignment="1">
      <alignment vertical="top" wrapText="1"/>
    </xf>
    <xf numFmtId="0" fontId="0" fillId="0" borderId="8" xfId="0" applyBorder="1" applyAlignment="1">
      <alignment horizontal="center" vertical="top" wrapText="1"/>
    </xf>
    <xf numFmtId="0" fontId="15" fillId="0" borderId="8" xfId="0" applyFont="1" applyBorder="1" applyAlignment="1">
      <alignment horizontal="left" vertical="top" wrapText="1"/>
    </xf>
    <xf numFmtId="0" fontId="13" fillId="0" borderId="8" xfId="0" applyFont="1" applyBorder="1" applyAlignment="1">
      <alignment horizontal="left" vertical="top" wrapText="1"/>
    </xf>
    <xf numFmtId="0" fontId="0" fillId="0" borderId="8" xfId="0" applyBorder="1" applyAlignment="1">
      <alignment horizontal="left" vertical="top" wrapText="1"/>
    </xf>
    <xf numFmtId="0" fontId="13" fillId="0" borderId="5" xfId="0" applyFont="1" applyBorder="1" applyAlignment="1">
      <alignment vertical="top" wrapText="1"/>
    </xf>
    <xf numFmtId="0" fontId="21" fillId="7" borderId="10" xfId="0" applyFont="1" applyFill="1" applyBorder="1" applyAlignment="1">
      <alignment horizontal="center" vertical="center"/>
    </xf>
    <xf numFmtId="0" fontId="0" fillId="0" borderId="8" xfId="0" applyBorder="1" applyAlignment="1">
      <alignment horizontal="left" vertical="top" wrapText="1"/>
    </xf>
    <xf numFmtId="0" fontId="23" fillId="0" borderId="0" xfId="0" applyFont="1"/>
    <xf numFmtId="0" fontId="0" fillId="0" borderId="8" xfId="0" applyFont="1" applyBorder="1" applyAlignment="1">
      <alignment horizontal="left" vertical="top" wrapText="1"/>
    </xf>
    <xf numFmtId="0" fontId="0" fillId="0" borderId="0" xfId="0" applyAlignment="1">
      <alignment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14"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8" xfId="0" applyBorder="1" applyAlignment="1">
      <alignment horizontal="left" vertical="top" wrapText="1"/>
    </xf>
    <xf numFmtId="0" fontId="0" fillId="7" borderId="8" xfId="0" applyFill="1" applyBorder="1" applyAlignment="1">
      <alignment horizontal="left" vertical="top" wrapText="1"/>
    </xf>
    <xf numFmtId="0" fontId="0" fillId="7" borderId="8" xfId="0" applyFill="1" applyBorder="1" applyAlignment="1">
      <alignment horizontal="center" vertical="top"/>
    </xf>
    <xf numFmtId="0" fontId="0" fillId="7" borderId="8" xfId="0" applyFill="1" applyBorder="1" applyAlignment="1">
      <alignment vertical="top" wrapText="1"/>
    </xf>
    <xf numFmtId="164" fontId="0" fillId="7" borderId="8" xfId="1" applyNumberFormat="1" applyFont="1" applyFill="1" applyBorder="1" applyAlignment="1">
      <alignment horizontal="center" vertical="top"/>
    </xf>
    <xf numFmtId="9" fontId="0" fillId="0" borderId="8" xfId="0" applyNumberFormat="1" applyBorder="1" applyAlignment="1">
      <alignment horizontal="center" vertical="top"/>
    </xf>
    <xf numFmtId="0" fontId="0" fillId="0" borderId="5" xfId="0" applyBorder="1" applyAlignment="1">
      <alignment horizontal="center" vertical="top" wrapText="1"/>
    </xf>
    <xf numFmtId="9" fontId="0" fillId="7" borderId="8" xfId="0" applyNumberFormat="1" applyFill="1" applyBorder="1" applyAlignment="1">
      <alignment horizontal="center" vertical="top"/>
    </xf>
    <xf numFmtId="0" fontId="0" fillId="0" borderId="8" xfId="0" applyFont="1" applyBorder="1" applyAlignment="1">
      <alignmen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18" xfId="0" applyBorder="1" applyAlignment="1">
      <alignment horizontal="center" vertical="top"/>
    </xf>
    <xf numFmtId="0" fontId="0" fillId="7" borderId="0" xfId="0" applyFill="1"/>
    <xf numFmtId="0" fontId="0" fillId="0" borderId="21"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4"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5" xfId="0" applyBorder="1" applyAlignment="1">
      <alignment horizontal="center" vertical="top"/>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18" xfId="0" applyBorder="1" applyAlignment="1">
      <alignment horizontal="center" vertical="top"/>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4" xfId="0" applyBorder="1" applyAlignment="1">
      <alignment horizontal="center" vertical="top"/>
    </xf>
    <xf numFmtId="0" fontId="13" fillId="7" borderId="8" xfId="0" applyFont="1" applyFill="1" applyBorder="1" applyAlignment="1">
      <alignment horizontal="left" vertical="top" wrapText="1"/>
    </xf>
    <xf numFmtId="0" fontId="0" fillId="7" borderId="18" xfId="0" applyFont="1" applyFill="1" applyBorder="1" applyAlignment="1">
      <alignment horizontal="left" vertical="top" wrapText="1"/>
    </xf>
    <xf numFmtId="164" fontId="12" fillId="7" borderId="8" xfId="1" applyNumberFormat="1" applyFont="1" applyFill="1" applyBorder="1" applyAlignment="1">
      <alignment horizontal="center" vertical="top"/>
    </xf>
    <xf numFmtId="0" fontId="0" fillId="7" borderId="8" xfId="0" applyFont="1" applyFill="1" applyBorder="1" applyAlignment="1">
      <alignment vertical="top" wrapText="1"/>
    </xf>
    <xf numFmtId="0" fontId="0" fillId="7" borderId="5" xfId="0" applyFill="1" applyBorder="1" applyAlignment="1">
      <alignment vertical="top" wrapText="1"/>
    </xf>
    <xf numFmtId="0" fontId="15" fillId="7" borderId="5" xfId="0" applyFont="1" applyFill="1" applyBorder="1" applyAlignment="1">
      <alignment vertical="top" wrapText="1"/>
    </xf>
    <xf numFmtId="0" fontId="19" fillId="7" borderId="10" xfId="0" applyFont="1" applyFill="1" applyBorder="1" applyAlignment="1">
      <alignment horizontal="center" vertical="center"/>
    </xf>
    <xf numFmtId="0" fontId="0" fillId="7" borderId="8" xfId="0" applyFill="1" applyBorder="1" applyAlignment="1">
      <alignment horizontal="center" vertical="top"/>
    </xf>
    <xf numFmtId="0" fontId="0" fillId="7" borderId="18" xfId="0" applyFill="1" applyBorder="1" applyAlignment="1">
      <alignment horizontal="left" vertical="top" wrapText="1"/>
    </xf>
    <xf numFmtId="0" fontId="0" fillId="7" borderId="8" xfId="0" applyFill="1" applyBorder="1" applyAlignment="1">
      <alignment horizontal="left" vertical="top" wrapText="1"/>
    </xf>
    <xf numFmtId="0" fontId="0" fillId="7" borderId="8" xfId="0" applyFont="1" applyFill="1"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7" borderId="8" xfId="0" applyFill="1" applyBorder="1" applyAlignment="1">
      <alignment horizontal="center" vertical="top"/>
    </xf>
    <xf numFmtId="0" fontId="0" fillId="7" borderId="8" xfId="0" applyFill="1" applyBorder="1" applyAlignment="1">
      <alignment horizontal="left" vertical="top" wrapText="1"/>
    </xf>
    <xf numFmtId="0" fontId="0" fillId="7" borderId="8" xfId="0" quotePrefix="1" applyFill="1" applyBorder="1" applyAlignment="1">
      <alignment horizontal="center" vertical="top"/>
    </xf>
    <xf numFmtId="0" fontId="15" fillId="7" borderId="8" xfId="0" applyFont="1" applyFill="1" applyBorder="1" applyAlignment="1">
      <alignment horizontal="left" vertical="top" wrapText="1"/>
    </xf>
    <xf numFmtId="0" fontId="0" fillId="7" borderId="5" xfId="0" applyFill="1" applyBorder="1" applyAlignment="1">
      <alignment horizontal="center" vertical="top" wrapText="1"/>
    </xf>
    <xf numFmtId="0" fontId="4" fillId="3" borderId="0" xfId="0" applyFont="1" applyFill="1" applyBorder="1" applyAlignment="1">
      <alignment horizontal="center" vertical="center"/>
    </xf>
    <xf numFmtId="0" fontId="0" fillId="8" borderId="8" xfId="0" applyFill="1" applyBorder="1" applyAlignment="1">
      <alignment vertical="top" wrapText="1"/>
    </xf>
    <xf numFmtId="0" fontId="0" fillId="7" borderId="8" xfId="0" applyFill="1" applyBorder="1" applyAlignment="1">
      <alignment horizontal="center" vertical="top"/>
    </xf>
    <xf numFmtId="0" fontId="0" fillId="7" borderId="8" xfId="0" applyFill="1" applyBorder="1" applyAlignment="1">
      <alignment horizontal="left" vertical="top" wrapText="1"/>
    </xf>
    <xf numFmtId="0" fontId="0" fillId="7" borderId="8" xfId="0" applyFont="1" applyFill="1" applyBorder="1" applyAlignment="1">
      <alignment horizontal="left" vertical="top" wrapText="1"/>
    </xf>
    <xf numFmtId="164" fontId="0" fillId="7" borderId="5" xfId="1" applyNumberFormat="1" applyFont="1" applyFill="1" applyBorder="1" applyAlignment="1">
      <alignment vertical="center"/>
    </xf>
    <xf numFmtId="0" fontId="0" fillId="0" borderId="8" xfId="0" applyBorder="1" applyAlignment="1">
      <alignment horizontal="center" vertical="top"/>
    </xf>
    <xf numFmtId="0" fontId="13" fillId="7" borderId="8" xfId="0" applyFont="1" applyFill="1" applyBorder="1" applyAlignment="1">
      <alignmen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18" xfId="0" applyBorder="1" applyAlignment="1">
      <alignment horizontal="left" vertical="top" wrapText="1"/>
    </xf>
    <xf numFmtId="0" fontId="0" fillId="0" borderId="5" xfId="0" applyBorder="1" applyAlignment="1">
      <alignment horizontal="center" vertical="top"/>
    </xf>
    <xf numFmtId="49" fontId="0" fillId="0" borderId="5" xfId="0" applyNumberFormat="1" applyBorder="1" applyAlignment="1">
      <alignment horizontal="center" vertical="top"/>
    </xf>
    <xf numFmtId="0" fontId="1" fillId="4" borderId="5" xfId="0" applyFont="1" applyFill="1" applyBorder="1" applyAlignment="1">
      <alignment horizontal="center" vertical="center"/>
    </xf>
    <xf numFmtId="0" fontId="0" fillId="4" borderId="5" xfId="0" applyFill="1" applyBorder="1" applyAlignment="1">
      <alignment horizontal="center"/>
    </xf>
    <xf numFmtId="0" fontId="0" fillId="3" borderId="5" xfId="0" applyFill="1" applyBorder="1" applyAlignment="1">
      <alignment horizontal="center"/>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8" xfId="0" applyBorder="1" applyAlignment="1">
      <alignment horizontal="center" vertical="top"/>
    </xf>
    <xf numFmtId="49" fontId="0" fillId="0" borderId="8"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1" fillId="3" borderId="5" xfId="0" applyFont="1" applyFill="1" applyBorder="1" applyAlignment="1">
      <alignment horizontal="center" vertical="center"/>
    </xf>
    <xf numFmtId="0" fontId="0" fillId="0" borderId="17" xfId="0" applyBorder="1" applyAlignment="1">
      <alignment horizontal="center" vertical="top"/>
    </xf>
    <xf numFmtId="0" fontId="0" fillId="0" borderId="17" xfId="0" applyBorder="1" applyAlignment="1">
      <alignment horizontal="left" vertical="top" wrapText="1"/>
    </xf>
    <xf numFmtId="0" fontId="0" fillId="0" borderId="8" xfId="0" applyBorder="1" applyAlignment="1">
      <alignment horizontal="left" vertical="top" wrapText="1"/>
    </xf>
    <xf numFmtId="0" fontId="0" fillId="0" borderId="18" xfId="0" applyBorder="1" applyAlignment="1">
      <alignment horizontal="center" vertical="top"/>
    </xf>
    <xf numFmtId="0" fontId="0" fillId="0" borderId="18" xfId="0" applyBorder="1" applyAlignment="1">
      <alignment horizontal="left" vertical="top" wrapText="1"/>
    </xf>
    <xf numFmtId="0" fontId="0" fillId="2" borderId="5" xfId="0"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0" fillId="0" borderId="5" xfId="0" applyBorder="1" applyAlignment="1">
      <alignment horizontal="left" vertical="top" wrapText="1"/>
    </xf>
    <xf numFmtId="0" fontId="1"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4" xfId="0" applyBorder="1" applyAlignment="1">
      <alignment horizontal="center" vertical="top"/>
    </xf>
    <xf numFmtId="0" fontId="0" fillId="0" borderId="14" xfId="0" applyBorder="1" applyAlignment="1">
      <alignment horizontal="left" vertical="top" wrapText="1"/>
    </xf>
    <xf numFmtId="0" fontId="6" fillId="0" borderId="0" xfId="0" applyFont="1" applyAlignment="1">
      <alignment horizontal="left"/>
    </xf>
    <xf numFmtId="49" fontId="0" fillId="7" borderId="6" xfId="0" applyNumberFormat="1" applyFill="1" applyBorder="1" applyAlignment="1">
      <alignment horizontal="center" vertical="top"/>
    </xf>
    <xf numFmtId="49" fontId="0" fillId="7" borderId="7" xfId="0" applyNumberFormat="1" applyFill="1" applyBorder="1" applyAlignment="1">
      <alignment horizontal="center" vertical="top"/>
    </xf>
    <xf numFmtId="0" fontId="0" fillId="0" borderId="18" xfId="0" applyBorder="1" applyAlignment="1">
      <alignment horizontal="center" vertical="top" wrapText="1"/>
    </xf>
    <xf numFmtId="0" fontId="0" fillId="0" borderId="8" xfId="0" applyBorder="1" applyAlignment="1">
      <alignment horizontal="center" vertical="top" wrapText="1"/>
    </xf>
    <xf numFmtId="0" fontId="0" fillId="0" borderId="19" xfId="0" applyBorder="1" applyAlignment="1">
      <alignment horizontal="center" vertical="top"/>
    </xf>
    <xf numFmtId="0" fontId="0" fillId="0" borderId="20" xfId="0" applyBorder="1" applyAlignment="1">
      <alignment horizontal="center" vertical="top"/>
    </xf>
    <xf numFmtId="0" fontId="6" fillId="6" borderId="4"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6" borderId="11"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1" xfId="0" applyFont="1" applyFill="1" applyBorder="1" applyAlignment="1">
      <alignment horizontal="center" vertical="center"/>
    </xf>
    <xf numFmtId="49" fontId="0" fillId="7" borderId="8" xfId="0" applyNumberFormat="1" applyFill="1" applyBorder="1" applyAlignment="1">
      <alignment horizontal="center" vertical="top"/>
    </xf>
    <xf numFmtId="0" fontId="0" fillId="7" borderId="18" xfId="0" applyFill="1" applyBorder="1" applyAlignment="1">
      <alignment horizontal="center" vertical="top"/>
    </xf>
    <xf numFmtId="0" fontId="0" fillId="7" borderId="8" xfId="0" applyFill="1" applyBorder="1" applyAlignment="1">
      <alignment horizontal="center" vertical="top"/>
    </xf>
    <xf numFmtId="0" fontId="0" fillId="7" borderId="18" xfId="0" applyFill="1" applyBorder="1" applyAlignment="1">
      <alignment horizontal="left" vertical="top" wrapText="1"/>
    </xf>
    <xf numFmtId="0" fontId="0" fillId="7" borderId="8" xfId="0" applyFill="1" applyBorder="1" applyAlignment="1">
      <alignment horizontal="left" vertical="top" wrapText="1"/>
    </xf>
    <xf numFmtId="0" fontId="0" fillId="7" borderId="18"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21" xfId="0" applyFill="1" applyBorder="1" applyAlignment="1">
      <alignment horizontal="center" vertical="top"/>
    </xf>
    <xf numFmtId="0" fontId="0" fillId="7" borderId="21" xfId="0" applyFill="1" applyBorder="1" applyAlignment="1">
      <alignment horizontal="left" vertical="top" wrapText="1"/>
    </xf>
    <xf numFmtId="0" fontId="16" fillId="0" borderId="0" xfId="0" applyFont="1" applyAlignment="1">
      <alignment horizontal="left" vertical="center" wrapText="1"/>
    </xf>
    <xf numFmtId="0" fontId="13" fillId="7" borderId="5" xfId="0" applyFont="1" applyFill="1" applyBorder="1" applyAlignment="1">
      <alignment vertical="top" wrapText="1"/>
    </xf>
    <xf numFmtId="0" fontId="0" fillId="7" borderId="5" xfId="0" quotePrefix="1" applyFill="1" applyBorder="1" applyAlignment="1">
      <alignment horizontal="center" vertical="top"/>
    </xf>
    <xf numFmtId="0" fontId="0" fillId="7" borderId="5" xfId="0" applyFill="1" applyBorder="1" applyAlignment="1">
      <alignment horizontal="center" vertical="top"/>
    </xf>
  </cellXfs>
  <cellStyles count="3">
    <cellStyle name="Normal" xfId="0" builtinId="0"/>
    <cellStyle name="Normal 2" xfId="2"/>
    <cellStyle name="Percent" xfId="1" builtinId="5"/>
  </cellStyles>
  <dxfs count="0"/>
  <tableStyles count="0" defaultTableStyle="TableStyleMedium2" defaultPivotStyle="PivotStyleLight16"/>
  <colors>
    <mruColors>
      <color rgb="FFFFFF66"/>
      <color rgb="FFC8C1A0"/>
      <color rgb="FFEEECE2"/>
      <color rgb="FF99FF99"/>
      <color rgb="FF66FF66"/>
      <color rgb="FF33CC33"/>
      <color rgb="FF008000"/>
      <color rgb="FF003300"/>
      <color rgb="FF99CC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2"/>
  <sheetViews>
    <sheetView showGridLines="0" zoomScale="90" zoomScaleNormal="90" workbookViewId="0">
      <selection activeCell="C20" sqref="C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21" t="s">
        <v>9</v>
      </c>
      <c r="H15" s="21" t="s">
        <v>10</v>
      </c>
      <c r="I15" s="21" t="s">
        <v>11</v>
      </c>
      <c r="J15" s="21" t="s">
        <v>12</v>
      </c>
      <c r="K15" s="21" t="s">
        <v>13</v>
      </c>
      <c r="L15" s="5" t="s">
        <v>42</v>
      </c>
      <c r="M15" s="41" t="s">
        <v>53</v>
      </c>
      <c r="N15" s="1"/>
      <c r="O15" s="1"/>
    </row>
    <row r="16" spans="2:15" ht="13.9" customHeight="1" x14ac:dyDescent="0.25">
      <c r="B16" s="179" t="s">
        <v>15</v>
      </c>
      <c r="C16" s="179"/>
      <c r="D16" s="179" t="s">
        <v>16</v>
      </c>
      <c r="E16" s="179"/>
      <c r="F16" s="179"/>
      <c r="G16" s="22" t="s">
        <v>17</v>
      </c>
      <c r="H16" s="22" t="s">
        <v>18</v>
      </c>
      <c r="I16" s="22" t="s">
        <v>19</v>
      </c>
      <c r="J16" s="22" t="s">
        <v>20</v>
      </c>
      <c r="K16" s="22" t="s">
        <v>21</v>
      </c>
      <c r="L16" s="22" t="s">
        <v>22</v>
      </c>
      <c r="M16" s="42" t="s">
        <v>23</v>
      </c>
    </row>
    <row r="17" spans="2:13" ht="30" customHeight="1" x14ac:dyDescent="0.25">
      <c r="B17" s="180"/>
      <c r="C17" s="181"/>
      <c r="D17" s="163"/>
      <c r="E17" s="163"/>
      <c r="F17" s="38"/>
      <c r="G17" s="37"/>
      <c r="H17" s="37"/>
      <c r="I17" s="39"/>
      <c r="J17" s="37"/>
      <c r="K17" s="37"/>
      <c r="L17" s="37"/>
      <c r="M17" s="40"/>
    </row>
    <row r="18" spans="2:13" ht="30" customHeight="1" x14ac:dyDescent="0.25">
      <c r="B18" s="162"/>
      <c r="C18" s="169"/>
      <c r="D18" s="164"/>
      <c r="E18" s="165"/>
      <c r="F18" s="43"/>
      <c r="G18" s="37"/>
      <c r="H18" s="37"/>
      <c r="I18" s="39"/>
      <c r="J18" s="37"/>
      <c r="K18" s="37"/>
      <c r="L18" s="37"/>
      <c r="M18" s="40"/>
    </row>
    <row r="19" spans="2:13" ht="30" customHeight="1" x14ac:dyDescent="0.25">
      <c r="B19" s="37"/>
      <c r="C19" s="25"/>
      <c r="D19" s="155"/>
      <c r="E19" s="155"/>
      <c r="F19" s="32"/>
      <c r="G19" s="24"/>
      <c r="H19" s="37"/>
      <c r="I19" s="39"/>
      <c r="J19" s="37"/>
      <c r="K19" s="37"/>
      <c r="L19" s="37"/>
      <c r="M19" s="40"/>
    </row>
    <row r="20" spans="2:13" ht="30" customHeight="1" x14ac:dyDescent="0.25">
      <c r="B20" s="24"/>
      <c r="C20" s="25"/>
      <c r="D20" s="155"/>
      <c r="E20" s="155"/>
      <c r="F20" s="25"/>
      <c r="G20" s="24"/>
      <c r="H20" s="24"/>
      <c r="I20" s="26"/>
      <c r="J20" s="24"/>
      <c r="K20" s="24"/>
      <c r="L20" s="24"/>
      <c r="M20" s="27"/>
    </row>
    <row r="21" spans="2:13" ht="30" customHeight="1" x14ac:dyDescent="0.25">
      <c r="B21" s="37"/>
      <c r="C21" s="25"/>
      <c r="D21" s="164"/>
      <c r="E21" s="165"/>
      <c r="F21" s="25"/>
      <c r="G21" s="24"/>
      <c r="H21" s="24"/>
      <c r="I21" s="26"/>
      <c r="J21" s="24"/>
      <c r="K21" s="24"/>
      <c r="L21" s="24"/>
      <c r="M21" s="27"/>
    </row>
    <row r="22" spans="2:13" ht="30" customHeight="1" x14ac:dyDescent="0.25">
      <c r="B22" s="24"/>
      <c r="C22" s="25"/>
      <c r="D22" s="164"/>
      <c r="E22" s="165"/>
      <c r="F22" s="25"/>
      <c r="G22" s="24"/>
      <c r="H22" s="24"/>
      <c r="I22" s="26"/>
      <c r="J22" s="24"/>
      <c r="K22" s="24"/>
      <c r="L22" s="24"/>
      <c r="M22" s="27"/>
    </row>
    <row r="23" spans="2:13" ht="30" customHeight="1" x14ac:dyDescent="0.25">
      <c r="B23" s="37"/>
      <c r="C23" s="25"/>
      <c r="D23" s="164"/>
      <c r="E23" s="165"/>
      <c r="F23" s="25"/>
      <c r="G23" s="24"/>
      <c r="H23" s="24"/>
      <c r="I23" s="26"/>
      <c r="J23" s="24"/>
      <c r="K23" s="24"/>
      <c r="L23" s="24"/>
      <c r="M23" s="27"/>
    </row>
    <row r="24" spans="2:13" ht="30" customHeight="1" x14ac:dyDescent="0.25">
      <c r="B24" s="24"/>
      <c r="C24" s="25"/>
      <c r="D24" s="164"/>
      <c r="E24" s="165"/>
      <c r="F24" s="25"/>
      <c r="G24" s="24"/>
      <c r="H24" s="24"/>
      <c r="I24" s="26"/>
      <c r="J24" s="24"/>
      <c r="K24" s="24"/>
      <c r="L24" s="24"/>
      <c r="M24" s="27"/>
    </row>
    <row r="25" spans="2:13" ht="30" customHeight="1" x14ac:dyDescent="0.25">
      <c r="B25" s="37"/>
      <c r="C25" s="25"/>
      <c r="D25" s="53"/>
      <c r="E25" s="54"/>
      <c r="F25" s="25"/>
      <c r="G25" s="24"/>
      <c r="H25" s="24"/>
      <c r="I25" s="26"/>
      <c r="J25" s="24"/>
      <c r="K25" s="24"/>
      <c r="L25" s="24"/>
      <c r="M25" s="27"/>
    </row>
    <row r="26" spans="2:13" ht="30" customHeight="1" x14ac:dyDescent="0.25">
      <c r="B26" s="37"/>
      <c r="C26" s="25"/>
      <c r="D26" s="155"/>
      <c r="E26" s="155"/>
      <c r="F26" s="25"/>
      <c r="G26" s="28"/>
      <c r="H26" s="24"/>
      <c r="I26" s="26"/>
      <c r="J26" s="24"/>
      <c r="K26" s="24"/>
      <c r="L26" s="24"/>
      <c r="M26" s="27"/>
    </row>
    <row r="27" spans="2:13" ht="30" customHeight="1" x14ac:dyDescent="0.25">
      <c r="B27" s="154"/>
      <c r="C27" s="176"/>
      <c r="D27" s="155"/>
      <c r="E27" s="155"/>
      <c r="F27" s="25"/>
      <c r="G27" s="28"/>
      <c r="H27" s="24"/>
      <c r="I27" s="26"/>
      <c r="J27" s="24"/>
      <c r="K27" s="24"/>
      <c r="L27" s="24"/>
      <c r="M27" s="27"/>
    </row>
    <row r="28" spans="2:13" ht="30" customHeight="1" x14ac:dyDescent="0.25">
      <c r="B28" s="154"/>
      <c r="C28" s="176"/>
      <c r="D28" s="155"/>
      <c r="E28" s="155"/>
      <c r="F28" s="25"/>
      <c r="G28" s="28"/>
      <c r="H28" s="24"/>
      <c r="I28" s="26"/>
      <c r="J28" s="24"/>
      <c r="K28" s="24"/>
      <c r="L28" s="24"/>
      <c r="M28" s="27"/>
    </row>
    <row r="29" spans="2:13" ht="30" customHeight="1" x14ac:dyDescent="0.25">
      <c r="B29" s="24"/>
      <c r="C29" s="25"/>
      <c r="D29" s="155"/>
      <c r="E29" s="155"/>
      <c r="F29" s="25"/>
      <c r="G29" s="28"/>
      <c r="H29" s="24"/>
      <c r="I29" s="26"/>
      <c r="J29" s="24"/>
      <c r="K29" s="24"/>
      <c r="L29" s="24"/>
      <c r="M29" s="27"/>
    </row>
    <row r="30" spans="2:13" ht="25.15" customHeight="1" x14ac:dyDescent="0.25">
      <c r="B30" s="177" t="s">
        <v>33</v>
      </c>
      <c r="C30" s="177"/>
      <c r="D30" s="177"/>
      <c r="E30" s="177"/>
      <c r="F30" s="177"/>
      <c r="G30" s="177"/>
      <c r="H30" s="177"/>
      <c r="I30" s="29">
        <f>SUM(I17:I29)</f>
        <v>0</v>
      </c>
      <c r="J30" s="172"/>
      <c r="K30" s="172"/>
      <c r="L30" s="30">
        <f>SUM(L17:L29)</f>
        <v>0</v>
      </c>
      <c r="M30" s="31"/>
    </row>
    <row r="31" spans="2:13" ht="15" customHeight="1" x14ac:dyDescent="0.25">
      <c r="B31" s="2"/>
      <c r="E31" s="3"/>
      <c r="F31" s="23">
        <f>COUNTA(F17:F29)</f>
        <v>0</v>
      </c>
    </row>
    <row r="32" spans="2:13" ht="15" customHeight="1" x14ac:dyDescent="0.25">
      <c r="B32" s="2"/>
      <c r="E32" s="3"/>
    </row>
    <row r="33" spans="2:13" ht="15" customHeight="1" x14ac:dyDescent="0.25">
      <c r="B33" s="9" t="s">
        <v>30</v>
      </c>
      <c r="E33" s="3"/>
    </row>
    <row r="34" spans="2:13" ht="49.9" customHeight="1" x14ac:dyDescent="0.25">
      <c r="B34" s="173" t="s">
        <v>31</v>
      </c>
      <c r="C34" s="174"/>
      <c r="D34" s="174" t="s">
        <v>52</v>
      </c>
      <c r="E34" s="174"/>
      <c r="F34" s="174"/>
      <c r="G34" s="20" t="s">
        <v>9</v>
      </c>
      <c r="H34" s="20" t="s">
        <v>10</v>
      </c>
      <c r="I34" s="20" t="s">
        <v>11</v>
      </c>
      <c r="J34" s="20" t="s">
        <v>12</v>
      </c>
      <c r="K34" s="20" t="s">
        <v>13</v>
      </c>
      <c r="L34" s="19" t="s">
        <v>43</v>
      </c>
      <c r="M34" s="19" t="s">
        <v>54</v>
      </c>
    </row>
    <row r="35" spans="2:13" s="6" customFormat="1" ht="13.9" customHeight="1" x14ac:dyDescent="0.2">
      <c r="B35" s="175" t="s">
        <v>15</v>
      </c>
      <c r="C35" s="175"/>
      <c r="D35" s="175" t="s">
        <v>16</v>
      </c>
      <c r="E35" s="175"/>
      <c r="F35" s="175"/>
      <c r="G35" s="18" t="s">
        <v>17</v>
      </c>
      <c r="H35" s="18" t="s">
        <v>18</v>
      </c>
      <c r="I35" s="18" t="s">
        <v>19</v>
      </c>
      <c r="J35" s="18" t="s">
        <v>20</v>
      </c>
      <c r="K35" s="18" t="s">
        <v>21</v>
      </c>
      <c r="L35" s="18" t="s">
        <v>22</v>
      </c>
      <c r="M35" s="18" t="s">
        <v>23</v>
      </c>
    </row>
    <row r="36" spans="2:13" ht="49.9" customHeight="1" x14ac:dyDescent="0.25">
      <c r="B36" s="167"/>
      <c r="C36" s="168"/>
      <c r="D36" s="163"/>
      <c r="E36" s="163"/>
      <c r="F36" s="43"/>
      <c r="G36" s="37"/>
      <c r="H36" s="37"/>
      <c r="I36" s="39"/>
      <c r="J36" s="37"/>
      <c r="K36" s="37"/>
      <c r="L36" s="37"/>
      <c r="M36" s="40"/>
    </row>
    <row r="37" spans="2:13" ht="49.9" customHeight="1" x14ac:dyDescent="0.25">
      <c r="B37" s="162"/>
      <c r="C37" s="169"/>
      <c r="D37" s="55"/>
      <c r="E37" s="56"/>
      <c r="F37" s="43"/>
      <c r="G37" s="37"/>
      <c r="H37" s="37"/>
      <c r="I37" s="39"/>
      <c r="J37" s="37"/>
      <c r="K37" s="37"/>
      <c r="L37" s="37"/>
      <c r="M37" s="40"/>
    </row>
    <row r="38" spans="2:13" ht="49.9" customHeight="1" x14ac:dyDescent="0.25">
      <c r="B38" s="170"/>
      <c r="C38" s="171"/>
      <c r="D38" s="55"/>
      <c r="E38" s="56"/>
      <c r="F38" s="43"/>
      <c r="G38" s="37"/>
      <c r="H38" s="37"/>
      <c r="I38" s="39"/>
      <c r="J38" s="37"/>
      <c r="K38" s="37"/>
      <c r="L38" s="37"/>
      <c r="M38" s="40"/>
    </row>
    <row r="39" spans="2:13" ht="49.9" customHeight="1" x14ac:dyDescent="0.25">
      <c r="B39" s="162"/>
      <c r="C39" s="169"/>
      <c r="D39" s="55"/>
      <c r="E39" s="56"/>
      <c r="F39" s="43"/>
      <c r="G39" s="37"/>
      <c r="H39" s="37"/>
      <c r="I39" s="39"/>
      <c r="J39" s="37"/>
      <c r="K39" s="37"/>
      <c r="L39" s="37"/>
      <c r="M39" s="40"/>
    </row>
    <row r="40" spans="2:13" ht="25.15" customHeight="1" x14ac:dyDescent="0.25">
      <c r="B40" s="166" t="s">
        <v>33</v>
      </c>
      <c r="C40" s="166"/>
      <c r="D40" s="166"/>
      <c r="E40" s="166"/>
      <c r="F40" s="166"/>
      <c r="G40" s="166"/>
      <c r="H40" s="166"/>
      <c r="I40" s="33">
        <f>SUM(I36:I39)</f>
        <v>0</v>
      </c>
      <c r="J40" s="158"/>
      <c r="K40" s="158"/>
      <c r="L40" s="34">
        <f>SUM(L36:L39)</f>
        <v>0</v>
      </c>
      <c r="M40" s="35"/>
    </row>
    <row r="41" spans="2:13" ht="15" customHeight="1" x14ac:dyDescent="0.25">
      <c r="E41" s="3"/>
    </row>
    <row r="42" spans="2:13" ht="15" customHeight="1" x14ac:dyDescent="0.25">
      <c r="E42" s="3"/>
    </row>
    <row r="43" spans="2:13" ht="15" customHeight="1" x14ac:dyDescent="0.25">
      <c r="B43" s="8" t="s">
        <v>32</v>
      </c>
      <c r="E43" s="3"/>
    </row>
    <row r="44" spans="2:13" ht="49.9" customHeight="1" x14ac:dyDescent="0.25">
      <c r="B44" s="159" t="s">
        <v>35</v>
      </c>
      <c r="C44" s="160"/>
      <c r="D44" s="160" t="s">
        <v>52</v>
      </c>
      <c r="E44" s="160"/>
      <c r="F44" s="160"/>
      <c r="G44" s="16" t="s">
        <v>9</v>
      </c>
      <c r="H44" s="16" t="s">
        <v>10</v>
      </c>
      <c r="I44" s="16" t="s">
        <v>11</v>
      </c>
      <c r="J44" s="16" t="s">
        <v>12</v>
      </c>
      <c r="K44" s="16" t="s">
        <v>13</v>
      </c>
      <c r="L44" s="15" t="s">
        <v>44</v>
      </c>
      <c r="M44" s="15" t="s">
        <v>54</v>
      </c>
    </row>
    <row r="45" spans="2:13" ht="13.9" customHeight="1" x14ac:dyDescent="0.25">
      <c r="B45" s="161" t="s">
        <v>15</v>
      </c>
      <c r="C45" s="161"/>
      <c r="D45" s="161" t="s">
        <v>16</v>
      </c>
      <c r="E45" s="161"/>
      <c r="F45" s="161"/>
      <c r="G45" s="17" t="s">
        <v>17</v>
      </c>
      <c r="H45" s="17" t="s">
        <v>18</v>
      </c>
      <c r="I45" s="17" t="s">
        <v>19</v>
      </c>
      <c r="J45" s="17" t="s">
        <v>20</v>
      </c>
      <c r="K45" s="17" t="s">
        <v>21</v>
      </c>
      <c r="L45" s="17" t="s">
        <v>22</v>
      </c>
      <c r="M45" s="17" t="s">
        <v>23</v>
      </c>
    </row>
    <row r="46" spans="2:13" ht="49.9" customHeight="1" x14ac:dyDescent="0.25">
      <c r="B46" s="162"/>
      <c r="C46" s="38"/>
      <c r="D46" s="163"/>
      <c r="E46" s="163"/>
      <c r="F46" s="43"/>
      <c r="G46" s="37"/>
      <c r="H46" s="37"/>
      <c r="I46" s="39"/>
      <c r="J46" s="37"/>
      <c r="K46" s="37"/>
      <c r="L46" s="37"/>
      <c r="M46" s="40"/>
    </row>
    <row r="47" spans="2:13" ht="49.9" customHeight="1" x14ac:dyDescent="0.25">
      <c r="B47" s="162"/>
      <c r="C47" s="38"/>
      <c r="D47" s="164"/>
      <c r="E47" s="165"/>
      <c r="F47" s="43"/>
      <c r="G47" s="37"/>
      <c r="H47" s="37"/>
      <c r="I47" s="39"/>
      <c r="J47" s="37"/>
      <c r="K47" s="37"/>
      <c r="L47" s="37"/>
      <c r="M47" s="40"/>
    </row>
    <row r="48" spans="2:13" ht="49.9" customHeight="1" x14ac:dyDescent="0.25">
      <c r="B48" s="154"/>
      <c r="C48" s="25"/>
      <c r="D48" s="155"/>
      <c r="E48" s="155"/>
      <c r="F48" s="32"/>
      <c r="G48" s="24"/>
      <c r="H48" s="24"/>
      <c r="I48" s="26"/>
      <c r="J48" s="24"/>
      <c r="K48" s="24"/>
      <c r="L48" s="24"/>
      <c r="M48" s="27"/>
    </row>
    <row r="49" spans="2:13" ht="49.9" customHeight="1" x14ac:dyDescent="0.25">
      <c r="B49" s="154"/>
      <c r="C49" s="25"/>
      <c r="D49" s="53"/>
      <c r="E49" s="54"/>
      <c r="F49" s="32"/>
      <c r="G49" s="24"/>
      <c r="H49" s="24"/>
      <c r="I49" s="26"/>
      <c r="J49" s="24"/>
      <c r="K49" s="24"/>
      <c r="L49" s="24"/>
      <c r="M49" s="27"/>
    </row>
    <row r="50" spans="2:13" ht="25.15" customHeight="1" x14ac:dyDescent="0.25">
      <c r="B50" s="156" t="s">
        <v>33</v>
      </c>
      <c r="C50" s="156"/>
      <c r="D50" s="156"/>
      <c r="E50" s="156"/>
      <c r="F50" s="156"/>
      <c r="G50" s="156"/>
      <c r="H50" s="156"/>
      <c r="I50" s="33">
        <f>SUM(I46:I49)</f>
        <v>0</v>
      </c>
      <c r="J50" s="157"/>
      <c r="K50" s="157"/>
      <c r="L50" s="34">
        <f>SUM(L46:L49)</f>
        <v>0</v>
      </c>
      <c r="M50" s="36"/>
    </row>
    <row r="51" spans="2:13" x14ac:dyDescent="0.25">
      <c r="E51" s="3"/>
    </row>
    <row r="52" spans="2:13" x14ac:dyDescent="0.25">
      <c r="E52" s="3"/>
    </row>
    <row r="53" spans="2:13" x14ac:dyDescent="0.25">
      <c r="E53" s="3"/>
    </row>
    <row r="54" spans="2:13" x14ac:dyDescent="0.25">
      <c r="E54" s="3"/>
    </row>
    <row r="55" spans="2:13" x14ac:dyDescent="0.25">
      <c r="E55" s="3"/>
    </row>
    <row r="56" spans="2:13" x14ac:dyDescent="0.25">
      <c r="E56" s="3"/>
    </row>
    <row r="57" spans="2:13" x14ac:dyDescent="0.25">
      <c r="E57" s="3"/>
    </row>
    <row r="58" spans="2:13" x14ac:dyDescent="0.25">
      <c r="E58" s="3"/>
    </row>
    <row r="59" spans="2:13" x14ac:dyDescent="0.25">
      <c r="E59" s="3"/>
    </row>
    <row r="60" spans="2:13" x14ac:dyDescent="0.25">
      <c r="E60" s="3"/>
    </row>
    <row r="61" spans="2:13" x14ac:dyDescent="0.25">
      <c r="E61" s="3"/>
    </row>
    <row r="62" spans="2:13" x14ac:dyDescent="0.25">
      <c r="E62" s="3"/>
    </row>
    <row r="63" spans="2:13" x14ac:dyDescent="0.25">
      <c r="E63" s="3"/>
    </row>
    <row r="64" spans="2:13"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row r="88" spans="5:5" x14ac:dyDescent="0.25">
      <c r="E88" s="3"/>
    </row>
    <row r="89" spans="5:5" x14ac:dyDescent="0.25">
      <c r="E89" s="3"/>
    </row>
    <row r="90" spans="5:5" x14ac:dyDescent="0.25">
      <c r="E90" s="3"/>
    </row>
    <row r="91" spans="5:5" x14ac:dyDescent="0.25">
      <c r="E91" s="3"/>
    </row>
    <row r="92" spans="5:5" x14ac:dyDescent="0.25">
      <c r="E92" s="3"/>
    </row>
  </sheetData>
  <mergeCells count="50">
    <mergeCell ref="B11:C11"/>
    <mergeCell ref="B6:C6"/>
    <mergeCell ref="B7:C7"/>
    <mergeCell ref="B8:C8"/>
    <mergeCell ref="B9:C9"/>
    <mergeCell ref="B10:C10"/>
    <mergeCell ref="D24:E24"/>
    <mergeCell ref="D26:E26"/>
    <mergeCell ref="B15:C15"/>
    <mergeCell ref="D15:F15"/>
    <mergeCell ref="B16:C16"/>
    <mergeCell ref="D16:F16"/>
    <mergeCell ref="B17:B18"/>
    <mergeCell ref="C17:C18"/>
    <mergeCell ref="D17:E17"/>
    <mergeCell ref="D18:E18"/>
    <mergeCell ref="D19:E19"/>
    <mergeCell ref="D20:E20"/>
    <mergeCell ref="D21:E21"/>
    <mergeCell ref="D22:E22"/>
    <mergeCell ref="D23:E23"/>
    <mergeCell ref="B27:B28"/>
    <mergeCell ref="C27:C28"/>
    <mergeCell ref="D27:E27"/>
    <mergeCell ref="D28:E28"/>
    <mergeCell ref="B30:H30"/>
    <mergeCell ref="D29:E29"/>
    <mergeCell ref="J30:K30"/>
    <mergeCell ref="B34:C34"/>
    <mergeCell ref="D34:F34"/>
    <mergeCell ref="B35:C35"/>
    <mergeCell ref="D35:F35"/>
    <mergeCell ref="B36:B37"/>
    <mergeCell ref="C36:C37"/>
    <mergeCell ref="D36:E36"/>
    <mergeCell ref="B38:B39"/>
    <mergeCell ref="C38:C39"/>
    <mergeCell ref="B48:B49"/>
    <mergeCell ref="D48:E48"/>
    <mergeCell ref="B50:H50"/>
    <mergeCell ref="J50:K50"/>
    <mergeCell ref="J40:K40"/>
    <mergeCell ref="B44:C44"/>
    <mergeCell ref="D44:F44"/>
    <mergeCell ref="B45:C45"/>
    <mergeCell ref="D45:F45"/>
    <mergeCell ref="B46:B47"/>
    <mergeCell ref="D46:E46"/>
    <mergeCell ref="D47:E47"/>
    <mergeCell ref="B40:H4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B1:O81"/>
  <sheetViews>
    <sheetView showGridLines="0" topLeftCell="A5" zoomScale="80" zoomScaleNormal="80" workbookViewId="0">
      <selection activeCell="E10" sqref="E1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69</v>
      </c>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21" t="s">
        <v>9</v>
      </c>
      <c r="H15" s="21" t="s">
        <v>10</v>
      </c>
      <c r="I15" s="21" t="s">
        <v>11</v>
      </c>
      <c r="J15" s="21" t="s">
        <v>12</v>
      </c>
      <c r="K15" s="21" t="s">
        <v>13</v>
      </c>
      <c r="L15" s="5" t="s">
        <v>42</v>
      </c>
      <c r="M15" s="41" t="s">
        <v>53</v>
      </c>
      <c r="N15" s="1"/>
      <c r="O15" s="1"/>
    </row>
    <row r="16" spans="2:15" ht="13.9" customHeight="1" x14ac:dyDescent="0.25">
      <c r="B16" s="179" t="s">
        <v>15</v>
      </c>
      <c r="C16" s="179"/>
      <c r="D16" s="179" t="s">
        <v>16</v>
      </c>
      <c r="E16" s="179"/>
      <c r="F16" s="179"/>
      <c r="G16" s="22" t="s">
        <v>17</v>
      </c>
      <c r="H16" s="22" t="s">
        <v>18</v>
      </c>
      <c r="I16" s="22" t="s">
        <v>19</v>
      </c>
      <c r="J16" s="22" t="s">
        <v>20</v>
      </c>
      <c r="K16" s="22" t="s">
        <v>21</v>
      </c>
      <c r="L16" s="22" t="s">
        <v>22</v>
      </c>
      <c r="M16" s="42" t="s">
        <v>23</v>
      </c>
    </row>
    <row r="17" spans="2:13" ht="45" x14ac:dyDescent="0.25">
      <c r="B17" s="92" t="s">
        <v>71</v>
      </c>
      <c r="C17" s="79" t="s">
        <v>82</v>
      </c>
      <c r="D17" s="163" t="s">
        <v>24</v>
      </c>
      <c r="E17" s="163"/>
      <c r="F17" s="67" t="s">
        <v>100</v>
      </c>
      <c r="G17" s="57" t="s">
        <v>48</v>
      </c>
      <c r="H17" s="37">
        <v>0</v>
      </c>
      <c r="I17" s="39">
        <v>0.05</v>
      </c>
      <c r="J17" s="37"/>
      <c r="K17" s="37"/>
      <c r="L17" s="37"/>
      <c r="M17" s="38" t="s">
        <v>118</v>
      </c>
    </row>
    <row r="18" spans="2:13" ht="60" x14ac:dyDescent="0.25">
      <c r="B18" s="95">
        <v>2</v>
      </c>
      <c r="C18" s="91" t="s">
        <v>106</v>
      </c>
      <c r="D18" s="163" t="s">
        <v>25</v>
      </c>
      <c r="E18" s="163"/>
      <c r="F18" s="123" t="s">
        <v>101</v>
      </c>
      <c r="G18" s="139" t="s">
        <v>47</v>
      </c>
      <c r="H18" s="88">
        <v>0.95</v>
      </c>
      <c r="I18" s="39">
        <v>0.15</v>
      </c>
      <c r="J18" s="90"/>
      <c r="K18" s="90"/>
      <c r="L18" s="90"/>
      <c r="M18" s="38" t="s">
        <v>129</v>
      </c>
    </row>
    <row r="19" spans="2:13" ht="48.75" customHeight="1" x14ac:dyDescent="0.25">
      <c r="B19" s="80" t="s">
        <v>61</v>
      </c>
      <c r="C19" s="79" t="s">
        <v>75</v>
      </c>
      <c r="D19" s="164" t="s">
        <v>26</v>
      </c>
      <c r="E19" s="165"/>
      <c r="F19" s="140" t="s">
        <v>67</v>
      </c>
      <c r="G19" s="130" t="s">
        <v>48</v>
      </c>
      <c r="H19" s="141" t="s">
        <v>97</v>
      </c>
      <c r="I19" s="39">
        <v>0.15</v>
      </c>
      <c r="J19" s="37"/>
      <c r="K19" s="37"/>
      <c r="L19" s="37"/>
      <c r="M19" s="38" t="s">
        <v>130</v>
      </c>
    </row>
    <row r="20" spans="2:13" ht="25.15" customHeight="1" x14ac:dyDescent="0.25">
      <c r="B20" s="177" t="s">
        <v>33</v>
      </c>
      <c r="C20" s="177"/>
      <c r="D20" s="177"/>
      <c r="E20" s="177"/>
      <c r="F20" s="177"/>
      <c r="G20" s="177"/>
      <c r="H20" s="177"/>
      <c r="I20" s="29">
        <f>SUM(I17:I19)</f>
        <v>0.35</v>
      </c>
      <c r="J20" s="172"/>
      <c r="K20" s="172"/>
      <c r="L20" s="30">
        <f>SUM(L17:L19)</f>
        <v>0</v>
      </c>
      <c r="M20" s="31"/>
    </row>
    <row r="21" spans="2:13" ht="15" customHeight="1" x14ac:dyDescent="0.25">
      <c r="B21" s="2"/>
      <c r="E21" s="3"/>
      <c r="F21" s="23">
        <f>COUNTA(F17:F19)</f>
        <v>3</v>
      </c>
    </row>
    <row r="22" spans="2:13" ht="15" customHeight="1" x14ac:dyDescent="0.25">
      <c r="B22" s="2"/>
      <c r="E22" s="3"/>
    </row>
    <row r="23" spans="2:13" ht="15" customHeight="1" x14ac:dyDescent="0.25">
      <c r="B23" s="9" t="s">
        <v>30</v>
      </c>
      <c r="E23" s="3"/>
    </row>
    <row r="24" spans="2:13" ht="49.9" customHeight="1" x14ac:dyDescent="0.25">
      <c r="B24" s="173" t="s">
        <v>31</v>
      </c>
      <c r="C24" s="174"/>
      <c r="D24" s="174" t="s">
        <v>52</v>
      </c>
      <c r="E24" s="174"/>
      <c r="F24" s="174"/>
      <c r="G24" s="20" t="s">
        <v>9</v>
      </c>
      <c r="H24" s="20" t="s">
        <v>10</v>
      </c>
      <c r="I24" s="20" t="s">
        <v>11</v>
      </c>
      <c r="J24" s="20" t="s">
        <v>12</v>
      </c>
      <c r="K24" s="20" t="s">
        <v>13</v>
      </c>
      <c r="L24" s="19" t="s">
        <v>43</v>
      </c>
      <c r="M24" s="19" t="s">
        <v>54</v>
      </c>
    </row>
    <row r="25" spans="2:13" s="6" customFormat="1" ht="13.9" customHeight="1" x14ac:dyDescent="0.2">
      <c r="B25" s="175" t="s">
        <v>15</v>
      </c>
      <c r="C25" s="175"/>
      <c r="D25" s="175" t="s">
        <v>16</v>
      </c>
      <c r="E25" s="175"/>
      <c r="F25" s="175"/>
      <c r="G25" s="18" t="s">
        <v>17</v>
      </c>
      <c r="H25" s="18" t="s">
        <v>18</v>
      </c>
      <c r="I25" s="18" t="s">
        <v>19</v>
      </c>
      <c r="J25" s="18" t="s">
        <v>20</v>
      </c>
      <c r="K25" s="18" t="s">
        <v>21</v>
      </c>
      <c r="L25" s="18" t="s">
        <v>22</v>
      </c>
      <c r="M25" s="18" t="s">
        <v>23</v>
      </c>
    </row>
    <row r="26" spans="2:13" ht="78" customHeight="1" x14ac:dyDescent="0.25">
      <c r="B26" s="37" t="s">
        <v>62</v>
      </c>
      <c r="C26" s="38" t="s">
        <v>112</v>
      </c>
      <c r="D26" s="163" t="s">
        <v>27</v>
      </c>
      <c r="E26" s="163"/>
      <c r="F26" s="132" t="s">
        <v>113</v>
      </c>
      <c r="G26" s="57" t="s">
        <v>47</v>
      </c>
      <c r="H26" s="86">
        <v>1</v>
      </c>
      <c r="I26" s="39">
        <v>0.1</v>
      </c>
      <c r="J26" s="37"/>
      <c r="K26" s="37"/>
      <c r="L26" s="37"/>
      <c r="M26" s="38" t="s">
        <v>131</v>
      </c>
    </row>
    <row r="27" spans="2:13" s="94" customFormat="1" ht="94.5" customHeight="1" x14ac:dyDescent="0.25">
      <c r="B27" s="83" t="s">
        <v>63</v>
      </c>
      <c r="C27" s="84" t="s">
        <v>132</v>
      </c>
      <c r="D27" s="183" t="s">
        <v>28</v>
      </c>
      <c r="E27" s="184"/>
      <c r="F27" s="123" t="s">
        <v>155</v>
      </c>
      <c r="G27" s="83" t="s">
        <v>47</v>
      </c>
      <c r="H27" s="88">
        <v>1</v>
      </c>
      <c r="I27" s="85">
        <v>0.1</v>
      </c>
      <c r="J27" s="83"/>
      <c r="K27" s="83"/>
      <c r="L27" s="83"/>
      <c r="M27" s="84" t="s">
        <v>133</v>
      </c>
    </row>
    <row r="28" spans="2:13" s="94" customFormat="1" ht="96" customHeight="1" x14ac:dyDescent="0.25">
      <c r="B28" s="83" t="s">
        <v>64</v>
      </c>
      <c r="C28" s="84" t="s">
        <v>213</v>
      </c>
      <c r="D28" s="183" t="s">
        <v>29</v>
      </c>
      <c r="E28" s="184"/>
      <c r="F28" s="146" t="s">
        <v>214</v>
      </c>
      <c r="G28" s="83" t="s">
        <v>47</v>
      </c>
      <c r="H28" s="88">
        <v>1</v>
      </c>
      <c r="I28" s="85">
        <v>0.1</v>
      </c>
      <c r="J28" s="83"/>
      <c r="K28" s="83"/>
      <c r="L28" s="83"/>
      <c r="M28" s="84" t="s">
        <v>215</v>
      </c>
    </row>
    <row r="29" spans="2:13" ht="75" x14ac:dyDescent="0.25">
      <c r="B29" s="78" t="s">
        <v>65</v>
      </c>
      <c r="C29" s="38" t="s">
        <v>84</v>
      </c>
      <c r="D29" s="164" t="s">
        <v>45</v>
      </c>
      <c r="E29" s="165"/>
      <c r="F29" s="79" t="s">
        <v>134</v>
      </c>
      <c r="G29" s="78" t="s">
        <v>47</v>
      </c>
      <c r="H29" s="86">
        <v>1</v>
      </c>
      <c r="I29" s="39">
        <v>0.1</v>
      </c>
      <c r="J29" s="78"/>
      <c r="K29" s="78"/>
      <c r="L29" s="78"/>
      <c r="M29" s="38" t="s">
        <v>135</v>
      </c>
    </row>
    <row r="30" spans="2:13" ht="66.75" customHeight="1" x14ac:dyDescent="0.25">
      <c r="B30" s="130" t="s">
        <v>66</v>
      </c>
      <c r="C30" s="84" t="s">
        <v>150</v>
      </c>
      <c r="D30" s="183" t="s">
        <v>46</v>
      </c>
      <c r="E30" s="184"/>
      <c r="F30" s="132" t="s">
        <v>198</v>
      </c>
      <c r="G30" s="130" t="s">
        <v>47</v>
      </c>
      <c r="H30" s="88">
        <v>1</v>
      </c>
      <c r="I30" s="85">
        <v>0.1</v>
      </c>
      <c r="J30" s="96"/>
      <c r="K30" s="96"/>
      <c r="L30" s="96"/>
      <c r="M30" s="132" t="s">
        <v>199</v>
      </c>
    </row>
    <row r="31" spans="2:13" ht="60" x14ac:dyDescent="0.25">
      <c r="B31" s="78" t="s">
        <v>148</v>
      </c>
      <c r="C31" s="38" t="s">
        <v>86</v>
      </c>
      <c r="D31" s="164" t="s">
        <v>149</v>
      </c>
      <c r="E31" s="165"/>
      <c r="F31" s="81" t="s">
        <v>110</v>
      </c>
      <c r="G31" s="78" t="s">
        <v>47</v>
      </c>
      <c r="H31" s="86">
        <v>0.95</v>
      </c>
      <c r="I31" s="39">
        <v>0.05</v>
      </c>
      <c r="J31" s="78"/>
      <c r="K31" s="78"/>
      <c r="L31" s="78"/>
      <c r="M31" s="38" t="s">
        <v>136</v>
      </c>
    </row>
    <row r="32" spans="2:13" ht="25.15" customHeight="1" x14ac:dyDescent="0.25">
      <c r="B32" s="166" t="s">
        <v>33</v>
      </c>
      <c r="C32" s="166"/>
      <c r="D32" s="166"/>
      <c r="E32" s="166"/>
      <c r="F32" s="166"/>
      <c r="G32" s="166"/>
      <c r="H32" s="166"/>
      <c r="I32" s="33">
        <f>SUM(I26:I31)</f>
        <v>0.55000000000000004</v>
      </c>
      <c r="J32" s="158"/>
      <c r="K32" s="158"/>
      <c r="L32" s="34">
        <f>SUM(L26:L31)</f>
        <v>0</v>
      </c>
      <c r="M32" s="35"/>
    </row>
    <row r="33" spans="2:13" ht="15" customHeight="1" x14ac:dyDescent="0.25">
      <c r="E33" s="3"/>
    </row>
    <row r="34" spans="2:13" ht="15" customHeight="1" x14ac:dyDescent="0.25">
      <c r="E34" s="3"/>
    </row>
    <row r="35" spans="2:13" ht="15" customHeight="1" x14ac:dyDescent="0.25">
      <c r="B35" s="8" t="s">
        <v>32</v>
      </c>
      <c r="E35" s="3"/>
    </row>
    <row r="36" spans="2:13" ht="49.9" customHeight="1" x14ac:dyDescent="0.25">
      <c r="B36" s="159" t="s">
        <v>35</v>
      </c>
      <c r="C36" s="160"/>
      <c r="D36" s="160" t="s">
        <v>52</v>
      </c>
      <c r="E36" s="160"/>
      <c r="F36" s="160"/>
      <c r="G36" s="16" t="s">
        <v>9</v>
      </c>
      <c r="H36" s="16" t="s">
        <v>10</v>
      </c>
      <c r="I36" s="16" t="s">
        <v>11</v>
      </c>
      <c r="J36" s="16" t="s">
        <v>12</v>
      </c>
      <c r="K36" s="16" t="s">
        <v>13</v>
      </c>
      <c r="L36" s="15" t="s">
        <v>44</v>
      </c>
      <c r="M36" s="15" t="s">
        <v>54</v>
      </c>
    </row>
    <row r="37" spans="2:13" ht="13.9" customHeight="1" x14ac:dyDescent="0.25">
      <c r="B37" s="161" t="s">
        <v>15</v>
      </c>
      <c r="C37" s="161"/>
      <c r="D37" s="161" t="s">
        <v>16</v>
      </c>
      <c r="E37" s="161"/>
      <c r="F37" s="161"/>
      <c r="G37" s="17" t="s">
        <v>17</v>
      </c>
      <c r="H37" s="17" t="s">
        <v>18</v>
      </c>
      <c r="I37" s="17" t="s">
        <v>19</v>
      </c>
      <c r="J37" s="17" t="s">
        <v>20</v>
      </c>
      <c r="K37" s="17" t="s">
        <v>21</v>
      </c>
      <c r="L37" s="17" t="s">
        <v>22</v>
      </c>
      <c r="M37" s="17" t="s">
        <v>23</v>
      </c>
    </row>
    <row r="38" spans="2:13" ht="49.9" customHeight="1" x14ac:dyDescent="0.25">
      <c r="B38" s="148"/>
      <c r="C38" s="38"/>
      <c r="D38" s="163"/>
      <c r="E38" s="163"/>
      <c r="F38" s="43"/>
      <c r="G38" s="37"/>
      <c r="H38" s="37"/>
      <c r="I38" s="39">
        <v>0.1</v>
      </c>
      <c r="J38" s="37"/>
      <c r="K38" s="37"/>
      <c r="L38" s="37"/>
      <c r="M38" s="40"/>
    </row>
    <row r="39" spans="2:13" ht="25.15" customHeight="1" x14ac:dyDescent="0.25">
      <c r="B39" s="156" t="s">
        <v>33</v>
      </c>
      <c r="C39" s="156"/>
      <c r="D39" s="156"/>
      <c r="E39" s="156"/>
      <c r="F39" s="156"/>
      <c r="G39" s="156"/>
      <c r="H39" s="156"/>
      <c r="I39" s="33">
        <f>SUM(I38:I38)</f>
        <v>0.1</v>
      </c>
      <c r="J39" s="157"/>
      <c r="K39" s="157"/>
      <c r="L39" s="34">
        <f>SUM(L38:L38)</f>
        <v>0</v>
      </c>
      <c r="M39" s="36"/>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34">
    <mergeCell ref="D18:E18"/>
    <mergeCell ref="B11:C11"/>
    <mergeCell ref="B6:C6"/>
    <mergeCell ref="B7:C7"/>
    <mergeCell ref="B8:C8"/>
    <mergeCell ref="B9:C9"/>
    <mergeCell ref="B10:C10"/>
    <mergeCell ref="D17:E17"/>
    <mergeCell ref="B15:C15"/>
    <mergeCell ref="D15:F15"/>
    <mergeCell ref="B16:C16"/>
    <mergeCell ref="D16:F16"/>
    <mergeCell ref="D26:E26"/>
    <mergeCell ref="B20:H20"/>
    <mergeCell ref="D28:E28"/>
    <mergeCell ref="D29:E29"/>
    <mergeCell ref="D31:E31"/>
    <mergeCell ref="D30:E30"/>
    <mergeCell ref="D19:E19"/>
    <mergeCell ref="B39:H39"/>
    <mergeCell ref="J39:K39"/>
    <mergeCell ref="D38:E38"/>
    <mergeCell ref="B32:H32"/>
    <mergeCell ref="J32:K32"/>
    <mergeCell ref="B36:C36"/>
    <mergeCell ref="D36:F36"/>
    <mergeCell ref="B37:C37"/>
    <mergeCell ref="D27:E27"/>
    <mergeCell ref="D37:F37"/>
    <mergeCell ref="J20:K20"/>
    <mergeCell ref="B24:C24"/>
    <mergeCell ref="D24:F24"/>
    <mergeCell ref="B25:C25"/>
    <mergeCell ref="D25:F2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8"/>
  <sheetViews>
    <sheetView showGridLines="0" zoomScale="80" zoomScaleNormal="80" workbookViewId="0">
      <selection activeCell="B6" sqref="B6:C7"/>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8" width="20.7109375" customWidth="1"/>
    <col min="9" max="9" width="13.28515625" customWidth="1"/>
  </cols>
  <sheetData>
    <row r="2" spans="2:18" ht="18.75" x14ac:dyDescent="0.3">
      <c r="B2" s="11" t="s">
        <v>36</v>
      </c>
    </row>
    <row r="3" spans="2:18" ht="18.75" x14ac:dyDescent="0.3">
      <c r="B3" s="7" t="s">
        <v>282</v>
      </c>
    </row>
    <row r="6" spans="2:18" ht="25.15" customHeight="1" x14ac:dyDescent="0.25">
      <c r="B6" s="192" t="s">
        <v>37</v>
      </c>
      <c r="C6" s="192"/>
      <c r="D6" s="192" t="s">
        <v>52</v>
      </c>
      <c r="E6" s="192"/>
      <c r="F6" s="192"/>
      <c r="G6" s="189" t="s">
        <v>250</v>
      </c>
      <c r="H6" s="189"/>
      <c r="I6" s="190" t="s">
        <v>40</v>
      </c>
      <c r="P6" s="44"/>
      <c r="Q6" s="44"/>
      <c r="R6" s="44"/>
    </row>
    <row r="7" spans="2:18" ht="30" customHeight="1" x14ac:dyDescent="0.25">
      <c r="B7" s="193"/>
      <c r="C7" s="193"/>
      <c r="D7" s="193"/>
      <c r="E7" s="193"/>
      <c r="F7" s="193"/>
      <c r="G7" s="58" t="s">
        <v>254</v>
      </c>
      <c r="H7" s="58" t="s">
        <v>255</v>
      </c>
      <c r="I7" s="191"/>
    </row>
    <row r="8" spans="2:18" ht="46.5" customHeight="1" x14ac:dyDescent="0.25">
      <c r="B8" s="136" t="s">
        <v>71</v>
      </c>
      <c r="C8" s="135" t="s">
        <v>82</v>
      </c>
      <c r="D8" s="163" t="s">
        <v>24</v>
      </c>
      <c r="E8" s="163"/>
      <c r="F8" s="67" t="s">
        <v>100</v>
      </c>
      <c r="G8" s="70" t="s">
        <v>49</v>
      </c>
      <c r="H8" s="70" t="s">
        <v>49</v>
      </c>
      <c r="I8" s="48"/>
    </row>
    <row r="9" spans="2:18" ht="35.25" customHeight="1" x14ac:dyDescent="0.25">
      <c r="B9" s="95">
        <v>2</v>
      </c>
      <c r="C9" s="135" t="s">
        <v>106</v>
      </c>
      <c r="D9" s="163" t="s">
        <v>25</v>
      </c>
      <c r="E9" s="163"/>
      <c r="F9" s="123" t="s">
        <v>101</v>
      </c>
      <c r="G9" s="48" t="s">
        <v>50</v>
      </c>
      <c r="H9" s="70"/>
      <c r="I9" s="48"/>
    </row>
    <row r="10" spans="2:18" ht="48" customHeight="1" x14ac:dyDescent="0.25">
      <c r="B10" s="136" t="s">
        <v>61</v>
      </c>
      <c r="C10" s="135" t="s">
        <v>75</v>
      </c>
      <c r="D10" s="164" t="s">
        <v>26</v>
      </c>
      <c r="E10" s="165"/>
      <c r="F10" s="140" t="s">
        <v>67</v>
      </c>
      <c r="G10" s="47"/>
      <c r="H10" s="70" t="s">
        <v>51</v>
      </c>
      <c r="I10" s="49" t="s">
        <v>50</v>
      </c>
    </row>
    <row r="11" spans="2:18" ht="30.75" customHeight="1" x14ac:dyDescent="0.25">
      <c r="B11" s="114" t="s">
        <v>62</v>
      </c>
      <c r="C11" s="38" t="s">
        <v>112</v>
      </c>
      <c r="D11" s="163" t="s">
        <v>27</v>
      </c>
      <c r="E11" s="163"/>
      <c r="F11" s="132" t="s">
        <v>113</v>
      </c>
      <c r="G11" s="48" t="s">
        <v>50</v>
      </c>
      <c r="H11" s="48"/>
      <c r="I11" s="49"/>
    </row>
    <row r="12" spans="2:18" ht="31.9" customHeight="1" x14ac:dyDescent="0.25">
      <c r="B12" s="130" t="s">
        <v>63</v>
      </c>
      <c r="C12" s="84" t="s">
        <v>132</v>
      </c>
      <c r="D12" s="183" t="s">
        <v>28</v>
      </c>
      <c r="E12" s="184"/>
      <c r="F12" s="123" t="s">
        <v>155</v>
      </c>
      <c r="G12" s="70"/>
      <c r="H12" s="70" t="s">
        <v>50</v>
      </c>
      <c r="I12" s="48"/>
    </row>
    <row r="13" spans="2:18" ht="47.25" customHeight="1" x14ac:dyDescent="0.25">
      <c r="B13" s="130" t="s">
        <v>64</v>
      </c>
      <c r="C13" s="84" t="s">
        <v>85</v>
      </c>
      <c r="D13" s="183" t="s">
        <v>29</v>
      </c>
      <c r="E13" s="184"/>
      <c r="F13" s="133" t="s">
        <v>154</v>
      </c>
      <c r="G13" s="70"/>
      <c r="H13" s="70" t="s">
        <v>50</v>
      </c>
      <c r="I13" s="47"/>
    </row>
    <row r="14" spans="2:18" ht="50.25" customHeight="1" x14ac:dyDescent="0.25">
      <c r="B14" s="114" t="s">
        <v>65</v>
      </c>
      <c r="C14" s="38" t="s">
        <v>84</v>
      </c>
      <c r="D14" s="164" t="s">
        <v>45</v>
      </c>
      <c r="E14" s="165"/>
      <c r="F14" s="115" t="s">
        <v>134</v>
      </c>
      <c r="G14" s="70" t="s">
        <v>50</v>
      </c>
      <c r="H14" s="70"/>
      <c r="I14" s="49"/>
    </row>
    <row r="15" spans="2:18" ht="36" customHeight="1" x14ac:dyDescent="0.25">
      <c r="B15" s="130" t="s">
        <v>66</v>
      </c>
      <c r="C15" s="84" t="s">
        <v>150</v>
      </c>
      <c r="D15" s="183" t="s">
        <v>46</v>
      </c>
      <c r="E15" s="184"/>
      <c r="F15" s="132" t="s">
        <v>151</v>
      </c>
      <c r="G15" s="70" t="s">
        <v>50</v>
      </c>
      <c r="H15" s="70"/>
      <c r="I15" s="49"/>
    </row>
    <row r="16" spans="2:18" ht="36" customHeight="1" x14ac:dyDescent="0.25">
      <c r="B16" s="114" t="s">
        <v>148</v>
      </c>
      <c r="C16" s="38" t="s">
        <v>86</v>
      </c>
      <c r="D16" s="164" t="s">
        <v>149</v>
      </c>
      <c r="E16" s="165"/>
      <c r="F16" s="115" t="s">
        <v>110</v>
      </c>
      <c r="G16" s="70" t="s">
        <v>50</v>
      </c>
      <c r="H16" s="70"/>
      <c r="I16" s="49"/>
    </row>
    <row r="18" spans="6:6" x14ac:dyDescent="0.25">
      <c r="F18" s="72">
        <f>COUNTA(F8:F16)</f>
        <v>9</v>
      </c>
    </row>
  </sheetData>
  <mergeCells count="13">
    <mergeCell ref="D9:E9"/>
    <mergeCell ref="B6:C7"/>
    <mergeCell ref="D6:F7"/>
    <mergeCell ref="G6:H6"/>
    <mergeCell ref="I6:I7"/>
    <mergeCell ref="D8:E8"/>
    <mergeCell ref="D15:E15"/>
    <mergeCell ref="D16:E16"/>
    <mergeCell ref="D10:E10"/>
    <mergeCell ref="D11:E11"/>
    <mergeCell ref="D12:E12"/>
    <mergeCell ref="D13:E13"/>
    <mergeCell ref="D14:E1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B1:O84"/>
  <sheetViews>
    <sheetView showGridLines="0" topLeftCell="A4" zoomScale="80" zoomScaleNormal="80" workbookViewId="0">
      <selection activeCell="A42" sqref="A42:XFD44"/>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196</v>
      </c>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120" t="s">
        <v>9</v>
      </c>
      <c r="H15" s="120" t="s">
        <v>10</v>
      </c>
      <c r="I15" s="120" t="s">
        <v>11</v>
      </c>
      <c r="J15" s="120" t="s">
        <v>12</v>
      </c>
      <c r="K15" s="120" t="s">
        <v>13</v>
      </c>
      <c r="L15" s="5" t="s">
        <v>42</v>
      </c>
      <c r="M15" s="41" t="s">
        <v>53</v>
      </c>
      <c r="N15" s="1"/>
      <c r="O15" s="1"/>
    </row>
    <row r="16" spans="2:15" ht="13.9" customHeight="1" x14ac:dyDescent="0.25">
      <c r="B16" s="179" t="s">
        <v>15</v>
      </c>
      <c r="C16" s="179"/>
      <c r="D16" s="179" t="s">
        <v>16</v>
      </c>
      <c r="E16" s="179"/>
      <c r="F16" s="179"/>
      <c r="G16" s="121" t="s">
        <v>17</v>
      </c>
      <c r="H16" s="121" t="s">
        <v>18</v>
      </c>
      <c r="I16" s="121" t="s">
        <v>19</v>
      </c>
      <c r="J16" s="121" t="s">
        <v>20</v>
      </c>
      <c r="K16" s="121" t="s">
        <v>21</v>
      </c>
      <c r="L16" s="121" t="s">
        <v>22</v>
      </c>
      <c r="M16" s="42" t="s">
        <v>23</v>
      </c>
    </row>
    <row r="17" spans="2:13" ht="50.25" customHeight="1" x14ac:dyDescent="0.25">
      <c r="B17" s="134" t="s">
        <v>71</v>
      </c>
      <c r="C17" s="135" t="s">
        <v>82</v>
      </c>
      <c r="D17" s="155" t="s">
        <v>24</v>
      </c>
      <c r="E17" s="155"/>
      <c r="F17" s="69" t="s">
        <v>98</v>
      </c>
      <c r="G17" s="28" t="s">
        <v>48</v>
      </c>
      <c r="H17" s="134">
        <v>0</v>
      </c>
      <c r="I17" s="39">
        <v>0.05</v>
      </c>
      <c r="J17" s="134"/>
      <c r="K17" s="134"/>
      <c r="L17" s="134"/>
      <c r="M17" s="135" t="s">
        <v>264</v>
      </c>
    </row>
    <row r="18" spans="2:13" ht="79.5" customHeight="1" x14ac:dyDescent="0.25">
      <c r="B18" s="134" t="s">
        <v>60</v>
      </c>
      <c r="C18" s="135" t="s">
        <v>106</v>
      </c>
      <c r="D18" s="163" t="s">
        <v>25</v>
      </c>
      <c r="E18" s="163"/>
      <c r="F18" s="123" t="s">
        <v>101</v>
      </c>
      <c r="G18" s="57" t="s">
        <v>47</v>
      </c>
      <c r="H18" s="86">
        <v>1</v>
      </c>
      <c r="I18" s="39">
        <v>0.15</v>
      </c>
      <c r="J18" s="134"/>
      <c r="K18" s="134"/>
      <c r="L18" s="134"/>
      <c r="M18" s="38" t="s">
        <v>129</v>
      </c>
    </row>
    <row r="19" spans="2:13" ht="75" x14ac:dyDescent="0.25">
      <c r="B19" s="114" t="s">
        <v>61</v>
      </c>
      <c r="C19" s="38" t="s">
        <v>112</v>
      </c>
      <c r="D19" s="163" t="s">
        <v>26</v>
      </c>
      <c r="E19" s="163"/>
      <c r="F19" s="132" t="s">
        <v>113</v>
      </c>
      <c r="G19" s="57" t="s">
        <v>47</v>
      </c>
      <c r="H19" s="86">
        <v>1</v>
      </c>
      <c r="I19" s="39">
        <v>0.1</v>
      </c>
      <c r="J19" s="114"/>
      <c r="K19" s="114"/>
      <c r="L19" s="114"/>
      <c r="M19" s="38" t="s">
        <v>131</v>
      </c>
    </row>
    <row r="20" spans="2:13" ht="75" x14ac:dyDescent="0.25">
      <c r="B20" s="114" t="s">
        <v>62</v>
      </c>
      <c r="C20" s="38" t="s">
        <v>84</v>
      </c>
      <c r="D20" s="164" t="s">
        <v>27</v>
      </c>
      <c r="E20" s="165"/>
      <c r="F20" s="115" t="s">
        <v>134</v>
      </c>
      <c r="G20" s="114" t="s">
        <v>47</v>
      </c>
      <c r="H20" s="86">
        <v>1</v>
      </c>
      <c r="I20" s="39">
        <v>0.15</v>
      </c>
      <c r="J20" s="114"/>
      <c r="K20" s="114"/>
      <c r="L20" s="114"/>
      <c r="M20" s="38" t="s">
        <v>135</v>
      </c>
    </row>
    <row r="21" spans="2:13" ht="60" x14ac:dyDescent="0.25">
      <c r="B21" s="130" t="s">
        <v>63</v>
      </c>
      <c r="C21" s="84" t="s">
        <v>150</v>
      </c>
      <c r="D21" s="183" t="s">
        <v>28</v>
      </c>
      <c r="E21" s="184"/>
      <c r="F21" s="132" t="s">
        <v>198</v>
      </c>
      <c r="G21" s="130" t="s">
        <v>47</v>
      </c>
      <c r="H21" s="88">
        <v>1</v>
      </c>
      <c r="I21" s="85">
        <v>0.15</v>
      </c>
      <c r="J21" s="114"/>
      <c r="K21" s="114"/>
      <c r="L21" s="114"/>
      <c r="M21" s="132" t="s">
        <v>199</v>
      </c>
    </row>
    <row r="22" spans="2:13" ht="60.75" customHeight="1" x14ac:dyDescent="0.25">
      <c r="B22" s="114" t="s">
        <v>64</v>
      </c>
      <c r="C22" s="38" t="s">
        <v>86</v>
      </c>
      <c r="D22" s="164" t="s">
        <v>29</v>
      </c>
      <c r="E22" s="165"/>
      <c r="F22" s="115" t="s">
        <v>110</v>
      </c>
      <c r="G22" s="114" t="s">
        <v>47</v>
      </c>
      <c r="H22" s="86">
        <v>0.95</v>
      </c>
      <c r="I22" s="39">
        <v>0.1</v>
      </c>
      <c r="J22" s="114"/>
      <c r="K22" s="114"/>
      <c r="L22" s="114"/>
      <c r="M22" s="38" t="s">
        <v>136</v>
      </c>
    </row>
    <row r="23" spans="2:13" ht="25.15" customHeight="1" x14ac:dyDescent="0.25">
      <c r="B23" s="177" t="s">
        <v>33</v>
      </c>
      <c r="C23" s="177"/>
      <c r="D23" s="177"/>
      <c r="E23" s="177"/>
      <c r="F23" s="177"/>
      <c r="G23" s="177"/>
      <c r="H23" s="177"/>
      <c r="I23" s="29">
        <f>SUM(I17:I22)</f>
        <v>0.70000000000000007</v>
      </c>
      <c r="J23" s="172"/>
      <c r="K23" s="172"/>
      <c r="L23" s="30">
        <f>SUM(L17:L22)</f>
        <v>0</v>
      </c>
      <c r="M23" s="31"/>
    </row>
    <row r="24" spans="2:13" ht="15" customHeight="1" x14ac:dyDescent="0.25">
      <c r="B24" s="2"/>
      <c r="E24" s="3"/>
      <c r="F24" s="23">
        <f>COUNTA(F17:F22)</f>
        <v>6</v>
      </c>
    </row>
    <row r="25" spans="2:13" ht="15" customHeight="1" x14ac:dyDescent="0.25">
      <c r="B25" s="2"/>
      <c r="E25" s="3"/>
    </row>
    <row r="26" spans="2:13" ht="15" customHeight="1" x14ac:dyDescent="0.25">
      <c r="B26" s="9" t="s">
        <v>30</v>
      </c>
      <c r="E26" s="3"/>
    </row>
    <row r="27" spans="2:13" ht="49.9" customHeight="1" x14ac:dyDescent="0.25">
      <c r="B27" s="173" t="s">
        <v>31</v>
      </c>
      <c r="C27" s="174"/>
      <c r="D27" s="174" t="s">
        <v>52</v>
      </c>
      <c r="E27" s="174"/>
      <c r="F27" s="174"/>
      <c r="G27" s="118" t="s">
        <v>9</v>
      </c>
      <c r="H27" s="118" t="s">
        <v>10</v>
      </c>
      <c r="I27" s="118" t="s">
        <v>11</v>
      </c>
      <c r="J27" s="118" t="s">
        <v>12</v>
      </c>
      <c r="K27" s="118" t="s">
        <v>13</v>
      </c>
      <c r="L27" s="117" t="s">
        <v>43</v>
      </c>
      <c r="M27" s="117" t="s">
        <v>54</v>
      </c>
    </row>
    <row r="28" spans="2:13" s="6" customFormat="1" ht="13.9" customHeight="1" x14ac:dyDescent="0.2">
      <c r="B28" s="175" t="s">
        <v>15</v>
      </c>
      <c r="C28" s="175"/>
      <c r="D28" s="175" t="s">
        <v>16</v>
      </c>
      <c r="E28" s="175"/>
      <c r="F28" s="175"/>
      <c r="G28" s="119" t="s">
        <v>17</v>
      </c>
      <c r="H28" s="119" t="s">
        <v>18</v>
      </c>
      <c r="I28" s="119" t="s">
        <v>19</v>
      </c>
      <c r="J28" s="119" t="s">
        <v>20</v>
      </c>
      <c r="K28" s="119" t="s">
        <v>21</v>
      </c>
      <c r="L28" s="119" t="s">
        <v>22</v>
      </c>
      <c r="M28" s="119" t="s">
        <v>23</v>
      </c>
    </row>
    <row r="29" spans="2:13" s="6" customFormat="1" ht="13.9" customHeight="1" x14ac:dyDescent="0.2">
      <c r="B29" s="142"/>
      <c r="C29" s="142"/>
      <c r="D29" s="142"/>
      <c r="E29" s="142"/>
      <c r="F29" s="142"/>
      <c r="G29" s="142"/>
      <c r="H29" s="142"/>
      <c r="I29" s="142"/>
      <c r="J29" s="142"/>
      <c r="K29" s="142"/>
      <c r="L29" s="142"/>
      <c r="M29" s="142"/>
    </row>
    <row r="30" spans="2:13" s="6" customFormat="1" ht="13.9" customHeight="1" x14ac:dyDescent="0.2">
      <c r="B30" s="142"/>
      <c r="C30" s="142"/>
      <c r="D30" s="142"/>
      <c r="E30" s="142"/>
      <c r="F30" s="142"/>
      <c r="G30" s="142"/>
      <c r="H30" s="142"/>
      <c r="I30" s="142"/>
      <c r="J30" s="142"/>
      <c r="K30" s="142"/>
      <c r="L30" s="142"/>
      <c r="M30" s="142"/>
    </row>
    <row r="31" spans="2:13" s="6" customFormat="1" ht="13.9" customHeight="1" x14ac:dyDescent="0.2">
      <c r="B31" s="142"/>
      <c r="C31" s="142"/>
      <c r="D31" s="142"/>
      <c r="E31" s="142"/>
      <c r="F31" s="142"/>
      <c r="G31" s="142"/>
      <c r="H31" s="142"/>
      <c r="I31" s="142"/>
      <c r="J31" s="142"/>
      <c r="K31" s="142"/>
      <c r="L31" s="142"/>
      <c r="M31" s="142"/>
    </row>
    <row r="32" spans="2:13" s="6" customFormat="1" ht="13.9" customHeight="1" x14ac:dyDescent="0.2">
      <c r="B32" s="142"/>
      <c r="C32" s="142"/>
      <c r="D32" s="142"/>
      <c r="E32" s="142"/>
      <c r="F32" s="142"/>
      <c r="G32" s="142"/>
      <c r="H32" s="142"/>
      <c r="I32" s="142"/>
      <c r="J32" s="142"/>
      <c r="K32" s="142"/>
      <c r="L32" s="142"/>
      <c r="M32" s="142"/>
    </row>
    <row r="33" spans="2:13" s="94" customFormat="1" ht="94.5" customHeight="1" x14ac:dyDescent="0.25">
      <c r="B33" s="130" t="s">
        <v>65</v>
      </c>
      <c r="C33" s="84" t="s">
        <v>200</v>
      </c>
      <c r="D33" s="183" t="s">
        <v>45</v>
      </c>
      <c r="E33" s="184"/>
      <c r="F33" s="123" t="s">
        <v>202</v>
      </c>
      <c r="G33" s="130" t="s">
        <v>47</v>
      </c>
      <c r="H33" s="88">
        <v>1</v>
      </c>
      <c r="I33" s="85">
        <v>0.1</v>
      </c>
      <c r="J33" s="130"/>
      <c r="K33" s="130"/>
      <c r="L33" s="130"/>
      <c r="M33" s="123" t="s">
        <v>204</v>
      </c>
    </row>
    <row r="34" spans="2:13" s="94" customFormat="1" ht="129" customHeight="1" x14ac:dyDescent="0.25">
      <c r="B34" s="130" t="s">
        <v>66</v>
      </c>
      <c r="C34" s="84" t="s">
        <v>201</v>
      </c>
      <c r="D34" s="183" t="s">
        <v>46</v>
      </c>
      <c r="E34" s="184"/>
      <c r="F34" s="133" t="s">
        <v>203</v>
      </c>
      <c r="G34" s="130" t="s">
        <v>47</v>
      </c>
      <c r="H34" s="88">
        <v>1</v>
      </c>
      <c r="I34" s="85">
        <v>0.1</v>
      </c>
      <c r="J34" s="130"/>
      <c r="K34" s="130"/>
      <c r="L34" s="130"/>
      <c r="M34" s="133" t="s">
        <v>205</v>
      </c>
    </row>
    <row r="35" spans="2:13" ht="25.15" customHeight="1" x14ac:dyDescent="0.25">
      <c r="B35" s="166" t="s">
        <v>33</v>
      </c>
      <c r="C35" s="166"/>
      <c r="D35" s="166"/>
      <c r="E35" s="166"/>
      <c r="F35" s="166"/>
      <c r="G35" s="166"/>
      <c r="H35" s="166"/>
      <c r="I35" s="33">
        <f>SUM(I33:I34)</f>
        <v>0.2</v>
      </c>
      <c r="J35" s="158"/>
      <c r="K35" s="158"/>
      <c r="L35" s="34">
        <f>SUM(L33:L34)</f>
        <v>0</v>
      </c>
      <c r="M35" s="35"/>
    </row>
    <row r="36" spans="2:13" ht="15" customHeight="1" x14ac:dyDescent="0.25">
      <c r="E36" s="3"/>
    </row>
    <row r="37" spans="2:13" ht="15" customHeight="1" x14ac:dyDescent="0.25">
      <c r="E37" s="3"/>
    </row>
    <row r="38" spans="2:13" ht="15" customHeight="1" x14ac:dyDescent="0.25">
      <c r="B38" s="8" t="s">
        <v>32</v>
      </c>
      <c r="E38" s="3"/>
    </row>
    <row r="39" spans="2:13" ht="49.9" customHeight="1" x14ac:dyDescent="0.25">
      <c r="B39" s="159" t="s">
        <v>35</v>
      </c>
      <c r="C39" s="160"/>
      <c r="D39" s="160" t="s">
        <v>52</v>
      </c>
      <c r="E39" s="160"/>
      <c r="F39" s="160"/>
      <c r="G39" s="112" t="s">
        <v>9</v>
      </c>
      <c r="H39" s="112" t="s">
        <v>10</v>
      </c>
      <c r="I39" s="112" t="s">
        <v>11</v>
      </c>
      <c r="J39" s="112" t="s">
        <v>12</v>
      </c>
      <c r="K39" s="112" t="s">
        <v>13</v>
      </c>
      <c r="L39" s="111" t="s">
        <v>44</v>
      </c>
      <c r="M39" s="111" t="s">
        <v>54</v>
      </c>
    </row>
    <row r="40" spans="2:13" ht="13.9" customHeight="1" x14ac:dyDescent="0.25">
      <c r="B40" s="161" t="s">
        <v>15</v>
      </c>
      <c r="C40" s="161"/>
      <c r="D40" s="161" t="s">
        <v>16</v>
      </c>
      <c r="E40" s="161"/>
      <c r="F40" s="161"/>
      <c r="G40" s="113" t="s">
        <v>17</v>
      </c>
      <c r="H40" s="113" t="s">
        <v>18</v>
      </c>
      <c r="I40" s="113" t="s">
        <v>19</v>
      </c>
      <c r="J40" s="113" t="s">
        <v>20</v>
      </c>
      <c r="K40" s="113" t="s">
        <v>21</v>
      </c>
      <c r="L40" s="113" t="s">
        <v>22</v>
      </c>
      <c r="M40" s="113" t="s">
        <v>23</v>
      </c>
    </row>
    <row r="41" spans="2:13" ht="49.9" customHeight="1" x14ac:dyDescent="0.25">
      <c r="B41" s="148"/>
      <c r="C41" s="38"/>
      <c r="D41" s="163"/>
      <c r="E41" s="163"/>
      <c r="F41" s="115"/>
      <c r="G41" s="114"/>
      <c r="H41" s="114"/>
      <c r="I41" s="39">
        <v>0.1</v>
      </c>
      <c r="J41" s="114"/>
      <c r="K41" s="114"/>
      <c r="L41" s="114"/>
      <c r="M41" s="40"/>
    </row>
    <row r="42" spans="2:13" ht="25.15" customHeight="1" x14ac:dyDescent="0.25">
      <c r="B42" s="156" t="s">
        <v>33</v>
      </c>
      <c r="C42" s="156"/>
      <c r="D42" s="156"/>
      <c r="E42" s="156"/>
      <c r="F42" s="156"/>
      <c r="G42" s="156"/>
      <c r="H42" s="156"/>
      <c r="I42" s="33">
        <f>SUM(I41:I41)</f>
        <v>0.1</v>
      </c>
      <c r="J42" s="157"/>
      <c r="K42" s="157"/>
      <c r="L42" s="34">
        <f>SUM(L41:L41)</f>
        <v>0</v>
      </c>
      <c r="M42" s="36"/>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sheetData>
  <mergeCells count="33">
    <mergeCell ref="B11:C11"/>
    <mergeCell ref="D18:E18"/>
    <mergeCell ref="B15:C15"/>
    <mergeCell ref="D15:F15"/>
    <mergeCell ref="B16:C16"/>
    <mergeCell ref="D16:F16"/>
    <mergeCell ref="D17:E17"/>
    <mergeCell ref="B6:C6"/>
    <mergeCell ref="B7:C7"/>
    <mergeCell ref="B8:C8"/>
    <mergeCell ref="B9:C9"/>
    <mergeCell ref="B10:C10"/>
    <mergeCell ref="B27:C27"/>
    <mergeCell ref="D27:F27"/>
    <mergeCell ref="B28:C28"/>
    <mergeCell ref="D28:F28"/>
    <mergeCell ref="D20:E20"/>
    <mergeCell ref="B42:H42"/>
    <mergeCell ref="J42:K42"/>
    <mergeCell ref="D21:E21"/>
    <mergeCell ref="D19:E19"/>
    <mergeCell ref="D41:E41"/>
    <mergeCell ref="B35:H35"/>
    <mergeCell ref="J35:K35"/>
    <mergeCell ref="B39:C39"/>
    <mergeCell ref="D39:F39"/>
    <mergeCell ref="B40:C40"/>
    <mergeCell ref="D40:F40"/>
    <mergeCell ref="D33:E33"/>
    <mergeCell ref="D34:E34"/>
    <mergeCell ref="D22:E22"/>
    <mergeCell ref="B23:H23"/>
    <mergeCell ref="J23:K2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B1:O79"/>
  <sheetViews>
    <sheetView showGridLines="0" topLeftCell="A34" zoomScale="80" zoomScaleNormal="80" workbookViewId="0">
      <selection activeCell="A37" sqref="A37:XFD39"/>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69</v>
      </c>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120" t="s">
        <v>9</v>
      </c>
      <c r="H15" s="120" t="s">
        <v>10</v>
      </c>
      <c r="I15" s="120" t="s">
        <v>11</v>
      </c>
      <c r="J15" s="120" t="s">
        <v>12</v>
      </c>
      <c r="K15" s="120" t="s">
        <v>13</v>
      </c>
      <c r="L15" s="5" t="s">
        <v>42</v>
      </c>
      <c r="M15" s="41" t="s">
        <v>53</v>
      </c>
      <c r="N15" s="1"/>
      <c r="O15" s="1"/>
    </row>
    <row r="16" spans="2:15" ht="13.9" customHeight="1" x14ac:dyDescent="0.25">
      <c r="B16" s="179" t="s">
        <v>15</v>
      </c>
      <c r="C16" s="179"/>
      <c r="D16" s="179" t="s">
        <v>16</v>
      </c>
      <c r="E16" s="179"/>
      <c r="F16" s="179"/>
      <c r="G16" s="121" t="s">
        <v>17</v>
      </c>
      <c r="H16" s="121" t="s">
        <v>18</v>
      </c>
      <c r="I16" s="121" t="s">
        <v>19</v>
      </c>
      <c r="J16" s="121" t="s">
        <v>20</v>
      </c>
      <c r="K16" s="121" t="s">
        <v>21</v>
      </c>
      <c r="L16" s="121" t="s">
        <v>22</v>
      </c>
      <c r="M16" s="42" t="s">
        <v>23</v>
      </c>
    </row>
    <row r="17" spans="2:13" ht="55.5" customHeight="1" x14ac:dyDescent="0.25">
      <c r="B17" s="134" t="s">
        <v>71</v>
      </c>
      <c r="C17" s="135" t="s">
        <v>82</v>
      </c>
      <c r="D17" s="155" t="s">
        <v>24</v>
      </c>
      <c r="E17" s="155"/>
      <c r="F17" s="69" t="s">
        <v>98</v>
      </c>
      <c r="G17" s="28" t="s">
        <v>48</v>
      </c>
      <c r="H17" s="134">
        <v>0</v>
      </c>
      <c r="I17" s="39">
        <v>0.05</v>
      </c>
      <c r="J17" s="134"/>
      <c r="K17" s="134"/>
      <c r="L17" s="134"/>
      <c r="M17" s="135" t="s">
        <v>265</v>
      </c>
    </row>
    <row r="18" spans="2:13" ht="89.25" customHeight="1" x14ac:dyDescent="0.25">
      <c r="B18" s="137" t="s">
        <v>60</v>
      </c>
      <c r="C18" s="135" t="s">
        <v>75</v>
      </c>
      <c r="D18" s="183" t="s">
        <v>25</v>
      </c>
      <c r="E18" s="184"/>
      <c r="F18" s="123" t="s">
        <v>207</v>
      </c>
      <c r="G18" s="137" t="s">
        <v>47</v>
      </c>
      <c r="H18" s="88">
        <v>1</v>
      </c>
      <c r="I18" s="85">
        <v>0.2</v>
      </c>
      <c r="J18" s="137"/>
      <c r="K18" s="137"/>
      <c r="L18" s="137"/>
      <c r="M18" s="123" t="s">
        <v>206</v>
      </c>
    </row>
    <row r="19" spans="2:13" ht="95.25" customHeight="1" x14ac:dyDescent="0.25">
      <c r="B19" s="130" t="s">
        <v>61</v>
      </c>
      <c r="C19" s="84" t="s">
        <v>132</v>
      </c>
      <c r="D19" s="183" t="s">
        <v>26</v>
      </c>
      <c r="E19" s="184"/>
      <c r="F19" s="123" t="s">
        <v>208</v>
      </c>
      <c r="G19" s="130" t="s">
        <v>47</v>
      </c>
      <c r="H19" s="88">
        <v>1</v>
      </c>
      <c r="I19" s="85">
        <v>0.2</v>
      </c>
      <c r="J19" s="130"/>
      <c r="K19" s="130"/>
      <c r="L19" s="130"/>
      <c r="M19" s="84" t="s">
        <v>209</v>
      </c>
    </row>
    <row r="20" spans="2:13" ht="99.75" customHeight="1" x14ac:dyDescent="0.25">
      <c r="B20" s="130" t="s">
        <v>62</v>
      </c>
      <c r="C20" s="84" t="s">
        <v>213</v>
      </c>
      <c r="D20" s="183" t="s">
        <v>27</v>
      </c>
      <c r="E20" s="184"/>
      <c r="F20" s="133" t="s">
        <v>214</v>
      </c>
      <c r="G20" s="130" t="s">
        <v>47</v>
      </c>
      <c r="H20" s="88">
        <v>1</v>
      </c>
      <c r="I20" s="85">
        <v>0.15</v>
      </c>
      <c r="J20" s="130"/>
      <c r="K20" s="130"/>
      <c r="L20" s="130"/>
      <c r="M20" s="133" t="s">
        <v>216</v>
      </c>
    </row>
    <row r="21" spans="2:13" ht="25.15" customHeight="1" x14ac:dyDescent="0.25">
      <c r="B21" s="177" t="s">
        <v>33</v>
      </c>
      <c r="C21" s="177"/>
      <c r="D21" s="177"/>
      <c r="E21" s="177"/>
      <c r="F21" s="177"/>
      <c r="G21" s="177"/>
      <c r="H21" s="177"/>
      <c r="I21" s="29">
        <f>SUM(I17:I20)</f>
        <v>0.6</v>
      </c>
      <c r="J21" s="172"/>
      <c r="K21" s="172"/>
      <c r="L21" s="30">
        <f>SUM(L17:L20)</f>
        <v>0</v>
      </c>
      <c r="M21" s="31"/>
    </row>
    <row r="22" spans="2:13" ht="15" customHeight="1" x14ac:dyDescent="0.25">
      <c r="B22" s="2"/>
      <c r="E22" s="3"/>
      <c r="F22" s="23">
        <f>COUNTA(F17:F20)</f>
        <v>4</v>
      </c>
    </row>
    <row r="23" spans="2:13" ht="15" customHeight="1" x14ac:dyDescent="0.25">
      <c r="B23" s="2"/>
      <c r="E23" s="3"/>
    </row>
    <row r="24" spans="2:13" ht="15" customHeight="1" x14ac:dyDescent="0.25">
      <c r="B24" s="9" t="s">
        <v>30</v>
      </c>
      <c r="E24" s="3"/>
    </row>
    <row r="25" spans="2:13" ht="49.9" customHeight="1" x14ac:dyDescent="0.25">
      <c r="B25" s="173" t="s">
        <v>31</v>
      </c>
      <c r="C25" s="174"/>
      <c r="D25" s="174" t="s">
        <v>52</v>
      </c>
      <c r="E25" s="174"/>
      <c r="F25" s="174"/>
      <c r="G25" s="118" t="s">
        <v>9</v>
      </c>
      <c r="H25" s="118" t="s">
        <v>10</v>
      </c>
      <c r="I25" s="118" t="s">
        <v>11</v>
      </c>
      <c r="J25" s="118" t="s">
        <v>12</v>
      </c>
      <c r="K25" s="118" t="s">
        <v>13</v>
      </c>
      <c r="L25" s="117" t="s">
        <v>43</v>
      </c>
      <c r="M25" s="117" t="s">
        <v>54</v>
      </c>
    </row>
    <row r="26" spans="2:13" s="6" customFormat="1" ht="13.9" customHeight="1" x14ac:dyDescent="0.2">
      <c r="B26" s="175" t="s">
        <v>15</v>
      </c>
      <c r="C26" s="175"/>
      <c r="D26" s="175" t="s">
        <v>16</v>
      </c>
      <c r="E26" s="175"/>
      <c r="F26" s="175"/>
      <c r="G26" s="119" t="s">
        <v>17</v>
      </c>
      <c r="H26" s="119" t="s">
        <v>18</v>
      </c>
      <c r="I26" s="119" t="s">
        <v>19</v>
      </c>
      <c r="J26" s="119" t="s">
        <v>20</v>
      </c>
      <c r="K26" s="119" t="s">
        <v>21</v>
      </c>
      <c r="L26" s="119" t="s">
        <v>22</v>
      </c>
      <c r="M26" s="119" t="s">
        <v>23</v>
      </c>
    </row>
    <row r="27" spans="2:13" s="94" customFormat="1" ht="94.5" customHeight="1" x14ac:dyDescent="0.25">
      <c r="B27" s="130" t="s">
        <v>63</v>
      </c>
      <c r="C27" s="84" t="s">
        <v>210</v>
      </c>
      <c r="D27" s="183" t="s">
        <v>28</v>
      </c>
      <c r="E27" s="184"/>
      <c r="F27" s="123" t="s">
        <v>211</v>
      </c>
      <c r="G27" s="130" t="s">
        <v>47</v>
      </c>
      <c r="H27" s="88">
        <v>1</v>
      </c>
      <c r="I27" s="85">
        <v>0.1</v>
      </c>
      <c r="J27" s="130"/>
      <c r="K27" s="130"/>
      <c r="L27" s="130"/>
      <c r="M27" s="123" t="s">
        <v>212</v>
      </c>
    </row>
    <row r="28" spans="2:13" s="94" customFormat="1" ht="109.5" customHeight="1" x14ac:dyDescent="0.25">
      <c r="B28" s="130" t="s">
        <v>64</v>
      </c>
      <c r="C28" s="84" t="s">
        <v>217</v>
      </c>
      <c r="D28" s="183" t="s">
        <v>29</v>
      </c>
      <c r="E28" s="184"/>
      <c r="F28" s="133" t="s">
        <v>218</v>
      </c>
      <c r="G28" s="130" t="s">
        <v>47</v>
      </c>
      <c r="H28" s="88">
        <v>1</v>
      </c>
      <c r="I28" s="85">
        <v>0.1</v>
      </c>
      <c r="J28" s="130"/>
      <c r="K28" s="130"/>
      <c r="L28" s="130"/>
      <c r="M28" s="133" t="s">
        <v>219</v>
      </c>
    </row>
    <row r="29" spans="2:13" ht="108" customHeight="1" x14ac:dyDescent="0.25">
      <c r="B29" s="114" t="s">
        <v>65</v>
      </c>
      <c r="C29" s="38" t="s">
        <v>220</v>
      </c>
      <c r="D29" s="164" t="s">
        <v>45</v>
      </c>
      <c r="E29" s="165"/>
      <c r="F29" s="115" t="s">
        <v>221</v>
      </c>
      <c r="G29" s="114" t="s">
        <v>47</v>
      </c>
      <c r="H29" s="86">
        <v>1</v>
      </c>
      <c r="I29" s="39">
        <v>0.1</v>
      </c>
      <c r="J29" s="114"/>
      <c r="K29" s="114"/>
      <c r="L29" s="114"/>
      <c r="M29" s="115" t="s">
        <v>222</v>
      </c>
    </row>
    <row r="30" spans="2:13" ht="24.75" customHeight="1" x14ac:dyDescent="0.25">
      <c r="B30" s="166" t="s">
        <v>33</v>
      </c>
      <c r="C30" s="166"/>
      <c r="D30" s="166"/>
      <c r="E30" s="166"/>
      <c r="F30" s="166"/>
      <c r="G30" s="166"/>
      <c r="H30" s="166"/>
      <c r="I30" s="33">
        <f>SUM(I27:I29)</f>
        <v>0.30000000000000004</v>
      </c>
      <c r="J30" s="158"/>
      <c r="K30" s="158"/>
      <c r="L30" s="34">
        <f>SUM(L27:L29)</f>
        <v>0</v>
      </c>
      <c r="M30" s="35"/>
    </row>
    <row r="31" spans="2:13" ht="15" customHeight="1" x14ac:dyDescent="0.25">
      <c r="E31" s="3"/>
    </row>
    <row r="32" spans="2:13" ht="15" customHeight="1" x14ac:dyDescent="0.25">
      <c r="E32" s="3"/>
    </row>
    <row r="33" spans="2:13" ht="15" customHeight="1" x14ac:dyDescent="0.25">
      <c r="B33" s="8" t="s">
        <v>32</v>
      </c>
      <c r="E33" s="3"/>
    </row>
    <row r="34" spans="2:13" ht="49.9" customHeight="1" x14ac:dyDescent="0.25">
      <c r="B34" s="159" t="s">
        <v>35</v>
      </c>
      <c r="C34" s="160"/>
      <c r="D34" s="160" t="s">
        <v>52</v>
      </c>
      <c r="E34" s="160"/>
      <c r="F34" s="160"/>
      <c r="G34" s="112" t="s">
        <v>9</v>
      </c>
      <c r="H34" s="112" t="s">
        <v>10</v>
      </c>
      <c r="I34" s="112" t="s">
        <v>11</v>
      </c>
      <c r="J34" s="112" t="s">
        <v>12</v>
      </c>
      <c r="K34" s="112" t="s">
        <v>13</v>
      </c>
      <c r="L34" s="111" t="s">
        <v>44</v>
      </c>
      <c r="M34" s="111" t="s">
        <v>54</v>
      </c>
    </row>
    <row r="35" spans="2:13" ht="13.9" customHeight="1" x14ac:dyDescent="0.25">
      <c r="B35" s="161" t="s">
        <v>15</v>
      </c>
      <c r="C35" s="161"/>
      <c r="D35" s="161" t="s">
        <v>16</v>
      </c>
      <c r="E35" s="161"/>
      <c r="F35" s="161"/>
      <c r="G35" s="113" t="s">
        <v>17</v>
      </c>
      <c r="H35" s="113" t="s">
        <v>18</v>
      </c>
      <c r="I35" s="113" t="s">
        <v>19</v>
      </c>
      <c r="J35" s="113" t="s">
        <v>20</v>
      </c>
      <c r="K35" s="113" t="s">
        <v>21</v>
      </c>
      <c r="L35" s="113" t="s">
        <v>22</v>
      </c>
      <c r="M35" s="113" t="s">
        <v>23</v>
      </c>
    </row>
    <row r="36" spans="2:13" ht="49.9" customHeight="1" x14ac:dyDescent="0.25">
      <c r="B36" s="148"/>
      <c r="C36" s="38"/>
      <c r="D36" s="163"/>
      <c r="E36" s="163"/>
      <c r="F36" s="115"/>
      <c r="G36" s="114"/>
      <c r="H36" s="114"/>
      <c r="I36" s="39">
        <v>0.1</v>
      </c>
      <c r="J36" s="114"/>
      <c r="K36" s="114"/>
      <c r="L36" s="114"/>
      <c r="M36" s="40"/>
    </row>
    <row r="37" spans="2:13" ht="25.15" customHeight="1" x14ac:dyDescent="0.25">
      <c r="B37" s="156" t="s">
        <v>33</v>
      </c>
      <c r="C37" s="156"/>
      <c r="D37" s="156"/>
      <c r="E37" s="156"/>
      <c r="F37" s="156"/>
      <c r="G37" s="156"/>
      <c r="H37" s="156"/>
      <c r="I37" s="33">
        <f>SUM(I36:I36)</f>
        <v>0.1</v>
      </c>
      <c r="J37" s="157"/>
      <c r="K37" s="157"/>
      <c r="L37" s="34">
        <f>SUM(L36:L36)</f>
        <v>0</v>
      </c>
      <c r="M37" s="36"/>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sheetData>
  <mergeCells count="32">
    <mergeCell ref="D25:F25"/>
    <mergeCell ref="B26:C26"/>
    <mergeCell ref="D26:F26"/>
    <mergeCell ref="D20:E20"/>
    <mergeCell ref="B6:C6"/>
    <mergeCell ref="B7:C7"/>
    <mergeCell ref="B8:C8"/>
    <mergeCell ref="B9:C9"/>
    <mergeCell ref="B10:C10"/>
    <mergeCell ref="B11:C11"/>
    <mergeCell ref="D18:E18"/>
    <mergeCell ref="B15:C15"/>
    <mergeCell ref="D15:F15"/>
    <mergeCell ref="B16:C16"/>
    <mergeCell ref="D16:F16"/>
    <mergeCell ref="D17:E17"/>
    <mergeCell ref="B37:H37"/>
    <mergeCell ref="J37:K37"/>
    <mergeCell ref="D19:E19"/>
    <mergeCell ref="D36:E36"/>
    <mergeCell ref="B30:H30"/>
    <mergeCell ref="J30:K30"/>
    <mergeCell ref="B34:C34"/>
    <mergeCell ref="D34:F34"/>
    <mergeCell ref="B35:C35"/>
    <mergeCell ref="D35:F35"/>
    <mergeCell ref="D27:E27"/>
    <mergeCell ref="D28:E28"/>
    <mergeCell ref="D29:E29"/>
    <mergeCell ref="B21:H21"/>
    <mergeCell ref="J21:K21"/>
    <mergeCell ref="B25:C25"/>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B1:O80"/>
  <sheetViews>
    <sheetView showGridLines="0" topLeftCell="C1" zoomScale="90" zoomScaleNormal="90" workbookViewId="0">
      <selection activeCell="E10" sqref="E1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70</v>
      </c>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21" t="s">
        <v>9</v>
      </c>
      <c r="H15" s="21" t="s">
        <v>10</v>
      </c>
      <c r="I15" s="21" t="s">
        <v>11</v>
      </c>
      <c r="J15" s="21" t="s">
        <v>12</v>
      </c>
      <c r="K15" s="21" t="s">
        <v>13</v>
      </c>
      <c r="L15" s="5" t="s">
        <v>42</v>
      </c>
      <c r="M15" s="41" t="s">
        <v>53</v>
      </c>
      <c r="N15" s="1"/>
      <c r="O15" s="1"/>
    </row>
    <row r="16" spans="2:15" ht="13.9" customHeight="1" x14ac:dyDescent="0.25">
      <c r="B16" s="179" t="s">
        <v>15</v>
      </c>
      <c r="C16" s="179"/>
      <c r="D16" s="179" t="s">
        <v>16</v>
      </c>
      <c r="E16" s="179"/>
      <c r="F16" s="179"/>
      <c r="G16" s="22" t="s">
        <v>17</v>
      </c>
      <c r="H16" s="22" t="s">
        <v>18</v>
      </c>
      <c r="I16" s="22" t="s">
        <v>19</v>
      </c>
      <c r="J16" s="22" t="s">
        <v>20</v>
      </c>
      <c r="K16" s="22" t="s">
        <v>21</v>
      </c>
      <c r="L16" s="22" t="s">
        <v>22</v>
      </c>
      <c r="M16" s="42" t="s">
        <v>23</v>
      </c>
    </row>
    <row r="17" spans="2:13" ht="45" x14ac:dyDescent="0.25">
      <c r="B17" s="77" t="s">
        <v>71</v>
      </c>
      <c r="C17" s="79" t="s">
        <v>82</v>
      </c>
      <c r="D17" s="163" t="s">
        <v>24</v>
      </c>
      <c r="E17" s="163"/>
      <c r="F17" s="67" t="s">
        <v>100</v>
      </c>
      <c r="G17" s="57" t="s">
        <v>48</v>
      </c>
      <c r="H17" s="37">
        <v>0</v>
      </c>
      <c r="I17" s="39">
        <v>0.05</v>
      </c>
      <c r="J17" s="37"/>
      <c r="K17" s="37"/>
      <c r="L17" s="37"/>
      <c r="M17" s="38" t="s">
        <v>119</v>
      </c>
    </row>
    <row r="18" spans="2:13" ht="48" customHeight="1" x14ac:dyDescent="0.25">
      <c r="B18" s="80">
        <v>2</v>
      </c>
      <c r="C18" s="79" t="s">
        <v>76</v>
      </c>
      <c r="D18" s="164" t="s">
        <v>25</v>
      </c>
      <c r="E18" s="165"/>
      <c r="F18" s="132" t="s">
        <v>137</v>
      </c>
      <c r="G18" s="57" t="s">
        <v>47</v>
      </c>
      <c r="H18" s="86">
        <v>1</v>
      </c>
      <c r="I18" s="39">
        <v>0.15</v>
      </c>
      <c r="J18" s="37"/>
      <c r="K18" s="37"/>
      <c r="L18" s="37"/>
      <c r="M18" s="38" t="s">
        <v>138</v>
      </c>
    </row>
    <row r="19" spans="2:13" ht="48" customHeight="1" x14ac:dyDescent="0.25">
      <c r="B19" s="63">
        <v>3</v>
      </c>
      <c r="C19" s="97" t="s">
        <v>77</v>
      </c>
      <c r="D19" s="164" t="s">
        <v>26</v>
      </c>
      <c r="E19" s="165"/>
      <c r="F19" s="97" t="s">
        <v>108</v>
      </c>
      <c r="G19" s="96" t="s">
        <v>47</v>
      </c>
      <c r="H19" s="86">
        <v>1</v>
      </c>
      <c r="I19" s="39">
        <v>0.15</v>
      </c>
      <c r="J19" s="96"/>
      <c r="K19" s="96"/>
      <c r="L19" s="96"/>
      <c r="M19" s="38" t="s">
        <v>94</v>
      </c>
    </row>
    <row r="20" spans="2:13" ht="25.15" customHeight="1" x14ac:dyDescent="0.25">
      <c r="B20" s="177" t="s">
        <v>33</v>
      </c>
      <c r="C20" s="177"/>
      <c r="D20" s="177"/>
      <c r="E20" s="177"/>
      <c r="F20" s="177"/>
      <c r="G20" s="177"/>
      <c r="H20" s="177"/>
      <c r="I20" s="29">
        <f>SUM(I17:I19)</f>
        <v>0.35</v>
      </c>
      <c r="J20" s="172"/>
      <c r="K20" s="172"/>
      <c r="L20" s="30">
        <f>SUM(L17:L18)</f>
        <v>0</v>
      </c>
      <c r="M20" s="31"/>
    </row>
    <row r="21" spans="2:13" ht="15" customHeight="1" x14ac:dyDescent="0.25">
      <c r="B21" s="2"/>
      <c r="E21" s="3"/>
      <c r="F21" s="23">
        <f>COUNTA(F17:F18)</f>
        <v>2</v>
      </c>
    </row>
    <row r="22" spans="2:13" ht="15" customHeight="1" x14ac:dyDescent="0.25">
      <c r="B22" s="2"/>
      <c r="E22" s="3"/>
    </row>
    <row r="23" spans="2:13" ht="15" customHeight="1" x14ac:dyDescent="0.25">
      <c r="B23" s="9" t="s">
        <v>30</v>
      </c>
      <c r="E23" s="3"/>
    </row>
    <row r="24" spans="2:13" ht="49.9" customHeight="1" x14ac:dyDescent="0.25">
      <c r="B24" s="173" t="s">
        <v>31</v>
      </c>
      <c r="C24" s="174"/>
      <c r="D24" s="174" t="s">
        <v>52</v>
      </c>
      <c r="E24" s="174"/>
      <c r="F24" s="174"/>
      <c r="G24" s="20" t="s">
        <v>9</v>
      </c>
      <c r="H24" s="20" t="s">
        <v>10</v>
      </c>
      <c r="I24" s="20" t="s">
        <v>11</v>
      </c>
      <c r="J24" s="20" t="s">
        <v>12</v>
      </c>
      <c r="K24" s="20" t="s">
        <v>13</v>
      </c>
      <c r="L24" s="19" t="s">
        <v>43</v>
      </c>
      <c r="M24" s="19" t="s">
        <v>54</v>
      </c>
    </row>
    <row r="25" spans="2:13" s="6" customFormat="1" ht="13.9" customHeight="1" x14ac:dyDescent="0.2">
      <c r="B25" s="175" t="s">
        <v>15</v>
      </c>
      <c r="C25" s="175"/>
      <c r="D25" s="175" t="s">
        <v>16</v>
      </c>
      <c r="E25" s="175"/>
      <c r="F25" s="175"/>
      <c r="G25" s="18" t="s">
        <v>17</v>
      </c>
      <c r="H25" s="18" t="s">
        <v>18</v>
      </c>
      <c r="I25" s="18" t="s">
        <v>19</v>
      </c>
      <c r="J25" s="18" t="s">
        <v>20</v>
      </c>
      <c r="K25" s="18" t="s">
        <v>21</v>
      </c>
      <c r="L25" s="18" t="s">
        <v>22</v>
      </c>
      <c r="M25" s="18" t="s">
        <v>23</v>
      </c>
    </row>
    <row r="26" spans="2:13" ht="126.75" customHeight="1" x14ac:dyDescent="0.25">
      <c r="B26" s="37" t="s">
        <v>62</v>
      </c>
      <c r="C26" s="38" t="s">
        <v>116</v>
      </c>
      <c r="D26" s="163" t="s">
        <v>27</v>
      </c>
      <c r="E26" s="163"/>
      <c r="F26" s="132" t="s">
        <v>143</v>
      </c>
      <c r="G26" s="37" t="s">
        <v>47</v>
      </c>
      <c r="H26" s="86">
        <v>1</v>
      </c>
      <c r="I26" s="39">
        <v>0.1</v>
      </c>
      <c r="J26" s="37"/>
      <c r="K26" s="37"/>
      <c r="L26" s="37"/>
      <c r="M26" s="38" t="s">
        <v>144</v>
      </c>
    </row>
    <row r="27" spans="2:13" ht="78" customHeight="1" x14ac:dyDescent="0.25">
      <c r="B27" s="78" t="s">
        <v>63</v>
      </c>
      <c r="C27" s="84" t="s">
        <v>139</v>
      </c>
      <c r="D27" s="183" t="s">
        <v>28</v>
      </c>
      <c r="E27" s="184"/>
      <c r="F27" s="132" t="s">
        <v>140</v>
      </c>
      <c r="G27" s="78" t="s">
        <v>47</v>
      </c>
      <c r="H27" s="86">
        <v>1</v>
      </c>
      <c r="I27" s="39">
        <v>0.1</v>
      </c>
      <c r="J27" s="78"/>
      <c r="K27" s="78"/>
      <c r="L27" s="78"/>
      <c r="M27" s="84" t="s">
        <v>231</v>
      </c>
    </row>
    <row r="28" spans="2:13" ht="78.75" customHeight="1" x14ac:dyDescent="0.25">
      <c r="B28" s="93" t="s">
        <v>64</v>
      </c>
      <c r="C28" s="131" t="s">
        <v>114</v>
      </c>
      <c r="D28" s="183" t="s">
        <v>29</v>
      </c>
      <c r="E28" s="184"/>
      <c r="F28" s="132" t="s">
        <v>141</v>
      </c>
      <c r="G28" s="78" t="s">
        <v>47</v>
      </c>
      <c r="H28" s="86">
        <v>1</v>
      </c>
      <c r="I28" s="39">
        <v>0.1</v>
      </c>
      <c r="J28" s="78"/>
      <c r="K28" s="78"/>
      <c r="L28" s="78"/>
      <c r="M28" s="38" t="s">
        <v>142</v>
      </c>
    </row>
    <row r="29" spans="2:13" ht="57" customHeight="1" x14ac:dyDescent="0.25">
      <c r="B29" s="114"/>
      <c r="C29" s="84"/>
      <c r="D29" s="183" t="s">
        <v>224</v>
      </c>
      <c r="E29" s="184"/>
      <c r="F29" s="132" t="s">
        <v>145</v>
      </c>
      <c r="G29" s="90" t="s">
        <v>47</v>
      </c>
      <c r="H29" s="86">
        <v>0.8</v>
      </c>
      <c r="I29" s="39">
        <v>0.15</v>
      </c>
      <c r="J29" s="90"/>
      <c r="K29" s="90"/>
      <c r="L29" s="90"/>
      <c r="M29" s="38" t="s">
        <v>230</v>
      </c>
    </row>
    <row r="30" spans="2:13" s="94" customFormat="1" ht="64.5" customHeight="1" x14ac:dyDescent="0.25">
      <c r="B30" s="83" t="s">
        <v>65</v>
      </c>
      <c r="C30" s="84" t="s">
        <v>87</v>
      </c>
      <c r="D30" s="183" t="s">
        <v>45</v>
      </c>
      <c r="E30" s="184"/>
      <c r="F30" s="82" t="s">
        <v>88</v>
      </c>
      <c r="G30" s="83" t="s">
        <v>47</v>
      </c>
      <c r="H30" s="88">
        <v>1</v>
      </c>
      <c r="I30" s="85">
        <v>0.1</v>
      </c>
      <c r="J30" s="83"/>
      <c r="K30" s="83"/>
      <c r="L30" s="83"/>
      <c r="M30" s="84" t="s">
        <v>146</v>
      </c>
    </row>
    <row r="31" spans="2:13" ht="25.15" customHeight="1" x14ac:dyDescent="0.25">
      <c r="B31" s="166" t="s">
        <v>33</v>
      </c>
      <c r="C31" s="166"/>
      <c r="D31" s="166"/>
      <c r="E31" s="166"/>
      <c r="F31" s="166"/>
      <c r="G31" s="166"/>
      <c r="H31" s="166"/>
      <c r="I31" s="33">
        <f>SUM(I26:I30)</f>
        <v>0.55000000000000004</v>
      </c>
      <c r="J31" s="158"/>
      <c r="K31" s="158"/>
      <c r="L31" s="34">
        <f>SUM(L26:L30)</f>
        <v>0</v>
      </c>
      <c r="M31" s="35"/>
    </row>
    <row r="32" spans="2:13" ht="15" customHeight="1" x14ac:dyDescent="0.25">
      <c r="E32" s="3"/>
    </row>
    <row r="33" spans="2:13" ht="15" customHeight="1" x14ac:dyDescent="0.25">
      <c r="E33" s="3"/>
    </row>
    <row r="34" spans="2:13" ht="15" customHeight="1" x14ac:dyDescent="0.25">
      <c r="B34" s="8" t="s">
        <v>32</v>
      </c>
      <c r="E34" s="3"/>
    </row>
    <row r="35" spans="2:13" ht="49.9" customHeight="1" x14ac:dyDescent="0.25">
      <c r="B35" s="159" t="s">
        <v>35</v>
      </c>
      <c r="C35" s="160"/>
      <c r="D35" s="160" t="s">
        <v>52</v>
      </c>
      <c r="E35" s="160"/>
      <c r="F35" s="160"/>
      <c r="G35" s="16" t="s">
        <v>9</v>
      </c>
      <c r="H35" s="16" t="s">
        <v>10</v>
      </c>
      <c r="I35" s="16" t="s">
        <v>11</v>
      </c>
      <c r="J35" s="16" t="s">
        <v>12</v>
      </c>
      <c r="K35" s="16" t="s">
        <v>13</v>
      </c>
      <c r="L35" s="15" t="s">
        <v>44</v>
      </c>
      <c r="M35" s="15" t="s">
        <v>54</v>
      </c>
    </row>
    <row r="36" spans="2:13" ht="13.9" customHeight="1" x14ac:dyDescent="0.25">
      <c r="B36" s="161" t="s">
        <v>15</v>
      </c>
      <c r="C36" s="161"/>
      <c r="D36" s="161" t="s">
        <v>16</v>
      </c>
      <c r="E36" s="161"/>
      <c r="F36" s="161"/>
      <c r="G36" s="17" t="s">
        <v>17</v>
      </c>
      <c r="H36" s="17" t="s">
        <v>18</v>
      </c>
      <c r="I36" s="17" t="s">
        <v>19</v>
      </c>
      <c r="J36" s="17" t="s">
        <v>20</v>
      </c>
      <c r="K36" s="17" t="s">
        <v>21</v>
      </c>
      <c r="L36" s="17" t="s">
        <v>22</v>
      </c>
      <c r="M36" s="17" t="s">
        <v>23</v>
      </c>
    </row>
    <row r="37" spans="2:13" ht="49.9" customHeight="1" x14ac:dyDescent="0.25">
      <c r="B37" s="148"/>
      <c r="C37" s="38"/>
      <c r="D37" s="163"/>
      <c r="E37" s="163"/>
      <c r="F37" s="43"/>
      <c r="G37" s="37"/>
      <c r="H37" s="37"/>
      <c r="I37" s="39">
        <v>0.1</v>
      </c>
      <c r="J37" s="37"/>
      <c r="K37" s="37"/>
      <c r="L37" s="37"/>
      <c r="M37" s="40"/>
    </row>
    <row r="38" spans="2:13" ht="25.15" customHeight="1" x14ac:dyDescent="0.25">
      <c r="B38" s="156" t="s">
        <v>33</v>
      </c>
      <c r="C38" s="156"/>
      <c r="D38" s="156"/>
      <c r="E38" s="156"/>
      <c r="F38" s="156"/>
      <c r="G38" s="156"/>
      <c r="H38" s="156"/>
      <c r="I38" s="33">
        <f>SUM(I37:I37)</f>
        <v>0.1</v>
      </c>
      <c r="J38" s="157"/>
      <c r="K38" s="157"/>
      <c r="L38" s="34">
        <f>SUM(L37:L37)</f>
        <v>0</v>
      </c>
      <c r="M38" s="36"/>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sheetData>
  <mergeCells count="33">
    <mergeCell ref="B6:C6"/>
    <mergeCell ref="B7:C7"/>
    <mergeCell ref="B8:C8"/>
    <mergeCell ref="B9:C9"/>
    <mergeCell ref="B10:C10"/>
    <mergeCell ref="B11:C11"/>
    <mergeCell ref="D26:E26"/>
    <mergeCell ref="B20:H20"/>
    <mergeCell ref="D29:E29"/>
    <mergeCell ref="B15:C15"/>
    <mergeCell ref="D15:F15"/>
    <mergeCell ref="B16:C16"/>
    <mergeCell ref="D16:F16"/>
    <mergeCell ref="D19:E19"/>
    <mergeCell ref="B24:C24"/>
    <mergeCell ref="D24:F24"/>
    <mergeCell ref="B25:C25"/>
    <mergeCell ref="D25:F25"/>
    <mergeCell ref="B38:H38"/>
    <mergeCell ref="J38:K38"/>
    <mergeCell ref="D17:E17"/>
    <mergeCell ref="D18:E18"/>
    <mergeCell ref="D37:E37"/>
    <mergeCell ref="B31:H31"/>
    <mergeCell ref="D27:E27"/>
    <mergeCell ref="D28:E28"/>
    <mergeCell ref="D30:E30"/>
    <mergeCell ref="J31:K31"/>
    <mergeCell ref="B35:C35"/>
    <mergeCell ref="D35:F35"/>
    <mergeCell ref="B36:C36"/>
    <mergeCell ref="D36:F36"/>
    <mergeCell ref="J20:K20"/>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7"/>
  <sheetViews>
    <sheetView showGridLines="0" zoomScale="80" zoomScaleNormal="80" workbookViewId="0">
      <selection activeCell="B3" sqref="B3"/>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8" width="20.7109375" customWidth="1"/>
    <col min="9" max="9" width="13.28515625" customWidth="1"/>
  </cols>
  <sheetData>
    <row r="2" spans="2:18" ht="18.75" x14ac:dyDescent="0.3">
      <c r="B2" s="11" t="s">
        <v>36</v>
      </c>
    </row>
    <row r="3" spans="2:18" ht="18.75" x14ac:dyDescent="0.3">
      <c r="B3" s="7" t="s">
        <v>279</v>
      </c>
    </row>
    <row r="6" spans="2:18" ht="25.15" customHeight="1" x14ac:dyDescent="0.25">
      <c r="B6" s="192" t="s">
        <v>37</v>
      </c>
      <c r="C6" s="192"/>
      <c r="D6" s="192" t="s">
        <v>52</v>
      </c>
      <c r="E6" s="192"/>
      <c r="F6" s="192"/>
      <c r="G6" s="189" t="s">
        <v>256</v>
      </c>
      <c r="H6" s="189"/>
      <c r="I6" s="190" t="s">
        <v>40</v>
      </c>
      <c r="P6" s="44"/>
      <c r="Q6" s="44"/>
      <c r="R6" s="44"/>
    </row>
    <row r="7" spans="2:18" ht="54.75" customHeight="1" x14ac:dyDescent="0.25">
      <c r="B7" s="193"/>
      <c r="C7" s="193"/>
      <c r="D7" s="193"/>
      <c r="E7" s="193"/>
      <c r="F7" s="193"/>
      <c r="G7" s="58" t="s">
        <v>257</v>
      </c>
      <c r="H7" s="58" t="s">
        <v>258</v>
      </c>
      <c r="I7" s="191"/>
    </row>
    <row r="8" spans="2:18" ht="51" customHeight="1" x14ac:dyDescent="0.25">
      <c r="B8" s="122" t="s">
        <v>71</v>
      </c>
      <c r="C8" s="115" t="s">
        <v>82</v>
      </c>
      <c r="D8" s="163" t="s">
        <v>24</v>
      </c>
      <c r="E8" s="163"/>
      <c r="F8" s="67" t="s">
        <v>100</v>
      </c>
      <c r="G8" s="70" t="s">
        <v>49</v>
      </c>
      <c r="H8" s="70" t="s">
        <v>49</v>
      </c>
      <c r="I8" s="48"/>
    </row>
    <row r="9" spans="2:18" ht="48.75" customHeight="1" x14ac:dyDescent="0.25">
      <c r="B9" s="110">
        <v>2</v>
      </c>
      <c r="C9" s="115" t="s">
        <v>76</v>
      </c>
      <c r="D9" s="164" t="s">
        <v>25</v>
      </c>
      <c r="E9" s="165"/>
      <c r="F9" s="132" t="s">
        <v>137</v>
      </c>
      <c r="G9" s="70" t="s">
        <v>51</v>
      </c>
      <c r="H9" s="70"/>
      <c r="I9" s="49" t="s">
        <v>50</v>
      </c>
    </row>
    <row r="10" spans="2:18" ht="30.75" customHeight="1" x14ac:dyDescent="0.25">
      <c r="B10" s="63">
        <v>3</v>
      </c>
      <c r="C10" s="115" t="s">
        <v>77</v>
      </c>
      <c r="D10" s="164" t="s">
        <v>26</v>
      </c>
      <c r="E10" s="165"/>
      <c r="F10" s="115" t="s">
        <v>108</v>
      </c>
      <c r="G10" s="70" t="s">
        <v>51</v>
      </c>
      <c r="H10" s="70"/>
      <c r="I10" s="49" t="s">
        <v>50</v>
      </c>
    </row>
    <row r="11" spans="2:18" ht="42.75" customHeight="1" x14ac:dyDescent="0.25">
      <c r="B11" s="114" t="s">
        <v>62</v>
      </c>
      <c r="C11" s="38" t="s">
        <v>116</v>
      </c>
      <c r="D11" s="163" t="s">
        <v>27</v>
      </c>
      <c r="E11" s="163"/>
      <c r="F11" s="132" t="s">
        <v>143</v>
      </c>
      <c r="G11" s="48"/>
      <c r="H11" s="49" t="s">
        <v>50</v>
      </c>
      <c r="I11" s="49"/>
    </row>
    <row r="12" spans="2:18" ht="46.5" customHeight="1" x14ac:dyDescent="0.25">
      <c r="B12" s="114" t="s">
        <v>63</v>
      </c>
      <c r="C12" s="84" t="s">
        <v>139</v>
      </c>
      <c r="D12" s="183" t="s">
        <v>28</v>
      </c>
      <c r="E12" s="184"/>
      <c r="F12" s="132" t="s">
        <v>140</v>
      </c>
      <c r="G12" s="70" t="s">
        <v>50</v>
      </c>
      <c r="H12" s="129"/>
      <c r="I12" s="48"/>
    </row>
    <row r="13" spans="2:18" ht="31.9" customHeight="1" x14ac:dyDescent="0.25">
      <c r="B13" s="116" t="s">
        <v>64</v>
      </c>
      <c r="C13" s="131" t="s">
        <v>114</v>
      </c>
      <c r="D13" s="183" t="s">
        <v>29</v>
      </c>
      <c r="E13" s="184"/>
      <c r="F13" s="132" t="s">
        <v>141</v>
      </c>
      <c r="G13" s="70" t="s">
        <v>50</v>
      </c>
      <c r="H13" s="129"/>
      <c r="I13" s="48"/>
    </row>
    <row r="14" spans="2:18" ht="31.9" customHeight="1" x14ac:dyDescent="0.25">
      <c r="B14" s="114"/>
      <c r="C14" s="84"/>
      <c r="D14" s="183" t="s">
        <v>224</v>
      </c>
      <c r="E14" s="184"/>
      <c r="F14" s="132" t="s">
        <v>145</v>
      </c>
      <c r="G14" s="70" t="s">
        <v>50</v>
      </c>
      <c r="H14" s="129"/>
      <c r="I14" s="48"/>
    </row>
    <row r="15" spans="2:18" ht="47.25" customHeight="1" x14ac:dyDescent="0.25">
      <c r="B15" s="130" t="s">
        <v>65</v>
      </c>
      <c r="C15" s="84" t="s">
        <v>87</v>
      </c>
      <c r="D15" s="183" t="s">
        <v>45</v>
      </c>
      <c r="E15" s="184"/>
      <c r="F15" s="132" t="s">
        <v>88</v>
      </c>
      <c r="G15" s="70"/>
      <c r="H15" s="70" t="s">
        <v>50</v>
      </c>
      <c r="I15" s="47"/>
    </row>
    <row r="17" spans="6:6" x14ac:dyDescent="0.25">
      <c r="F17" s="72">
        <f>COUNTA(F8:F15)</f>
        <v>8</v>
      </c>
    </row>
  </sheetData>
  <mergeCells count="12">
    <mergeCell ref="D9:E9"/>
    <mergeCell ref="B6:C7"/>
    <mergeCell ref="D6:F7"/>
    <mergeCell ref="G6:H6"/>
    <mergeCell ref="I6:I7"/>
    <mergeCell ref="D8:E8"/>
    <mergeCell ref="D14:E14"/>
    <mergeCell ref="D10:E10"/>
    <mergeCell ref="D11:E11"/>
    <mergeCell ref="D12:E12"/>
    <mergeCell ref="D15:E15"/>
    <mergeCell ref="D13:E13"/>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B1:O80"/>
  <sheetViews>
    <sheetView showGridLines="0" zoomScale="80" zoomScaleNormal="80" workbookViewId="0">
      <selection activeCell="A38" sqref="A38:XFD4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203" t="s">
        <v>225</v>
      </c>
      <c r="F10" s="203"/>
      <c r="G10" s="203"/>
    </row>
    <row r="11" spans="2:15" ht="15" customHeight="1" x14ac:dyDescent="0.25">
      <c r="B11" s="182" t="s">
        <v>4</v>
      </c>
      <c r="C11" s="182"/>
      <c r="D11" s="12" t="s">
        <v>34</v>
      </c>
      <c r="E11" s="13" t="s">
        <v>186</v>
      </c>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120" t="s">
        <v>9</v>
      </c>
      <c r="H15" s="120" t="s">
        <v>10</v>
      </c>
      <c r="I15" s="120" t="s">
        <v>11</v>
      </c>
      <c r="J15" s="120" t="s">
        <v>12</v>
      </c>
      <c r="K15" s="120" t="s">
        <v>13</v>
      </c>
      <c r="L15" s="5" t="s">
        <v>42</v>
      </c>
      <c r="M15" s="41" t="s">
        <v>53</v>
      </c>
      <c r="N15" s="1"/>
      <c r="O15" s="1"/>
    </row>
    <row r="16" spans="2:15" ht="13.9" customHeight="1" x14ac:dyDescent="0.25">
      <c r="B16" s="179" t="s">
        <v>15</v>
      </c>
      <c r="C16" s="179"/>
      <c r="D16" s="179" t="s">
        <v>16</v>
      </c>
      <c r="E16" s="179"/>
      <c r="F16" s="179"/>
      <c r="G16" s="121" t="s">
        <v>17</v>
      </c>
      <c r="H16" s="121" t="s">
        <v>18</v>
      </c>
      <c r="I16" s="121" t="s">
        <v>19</v>
      </c>
      <c r="J16" s="121" t="s">
        <v>20</v>
      </c>
      <c r="K16" s="121" t="s">
        <v>21</v>
      </c>
      <c r="L16" s="121" t="s">
        <v>22</v>
      </c>
      <c r="M16" s="42" t="s">
        <v>23</v>
      </c>
    </row>
    <row r="17" spans="2:13" ht="48" customHeight="1" x14ac:dyDescent="0.25">
      <c r="B17" s="134" t="s">
        <v>71</v>
      </c>
      <c r="C17" s="135" t="s">
        <v>82</v>
      </c>
      <c r="D17" s="155" t="s">
        <v>24</v>
      </c>
      <c r="E17" s="155"/>
      <c r="F17" s="69" t="s">
        <v>98</v>
      </c>
      <c r="G17" s="28" t="s">
        <v>48</v>
      </c>
      <c r="H17" s="134">
        <v>0</v>
      </c>
      <c r="I17" s="39">
        <v>0.05</v>
      </c>
      <c r="J17" s="134"/>
      <c r="K17" s="134"/>
      <c r="L17" s="134"/>
      <c r="M17" s="135" t="s">
        <v>266</v>
      </c>
    </row>
    <row r="18" spans="2:13" ht="48" customHeight="1" x14ac:dyDescent="0.25">
      <c r="B18" s="136" t="s">
        <v>60</v>
      </c>
      <c r="C18" s="135" t="s">
        <v>76</v>
      </c>
      <c r="D18" s="164" t="s">
        <v>25</v>
      </c>
      <c r="E18" s="165"/>
      <c r="F18" s="138" t="s">
        <v>226</v>
      </c>
      <c r="G18" s="57" t="s">
        <v>47</v>
      </c>
      <c r="H18" s="86">
        <v>1</v>
      </c>
      <c r="I18" s="39">
        <v>0.1</v>
      </c>
      <c r="J18" s="134"/>
      <c r="K18" s="134"/>
      <c r="L18" s="134"/>
      <c r="M18" s="138" t="s">
        <v>227</v>
      </c>
    </row>
    <row r="19" spans="2:13" ht="69" customHeight="1" x14ac:dyDescent="0.25">
      <c r="B19" s="63" t="s">
        <v>61</v>
      </c>
      <c r="C19" s="115" t="s">
        <v>77</v>
      </c>
      <c r="D19" s="164" t="s">
        <v>26</v>
      </c>
      <c r="E19" s="165"/>
      <c r="F19" s="115" t="s">
        <v>228</v>
      </c>
      <c r="G19" s="114" t="s">
        <v>47</v>
      </c>
      <c r="H19" s="86">
        <v>1</v>
      </c>
      <c r="I19" s="39">
        <v>0.1</v>
      </c>
      <c r="J19" s="114"/>
      <c r="K19" s="114"/>
      <c r="L19" s="114"/>
      <c r="M19" s="115" t="s">
        <v>229</v>
      </c>
    </row>
    <row r="20" spans="2:13" ht="60" x14ac:dyDescent="0.25">
      <c r="B20" s="114" t="s">
        <v>62</v>
      </c>
      <c r="C20" s="84" t="s">
        <v>139</v>
      </c>
      <c r="D20" s="183" t="s">
        <v>27</v>
      </c>
      <c r="E20" s="184"/>
      <c r="F20" s="132" t="s">
        <v>140</v>
      </c>
      <c r="G20" s="57" t="s">
        <v>47</v>
      </c>
      <c r="H20" s="86">
        <v>1</v>
      </c>
      <c r="I20" s="39">
        <v>0.15</v>
      </c>
      <c r="J20" s="114"/>
      <c r="K20" s="114"/>
      <c r="L20" s="114"/>
      <c r="M20" s="143" t="s">
        <v>231</v>
      </c>
    </row>
    <row r="21" spans="2:13" ht="62.25" customHeight="1" x14ac:dyDescent="0.25">
      <c r="B21" s="116" t="s">
        <v>63</v>
      </c>
      <c r="C21" s="131" t="s">
        <v>114</v>
      </c>
      <c r="D21" s="183" t="s">
        <v>28</v>
      </c>
      <c r="E21" s="184"/>
      <c r="F21" s="132" t="s">
        <v>141</v>
      </c>
      <c r="G21" s="57" t="s">
        <v>47</v>
      </c>
      <c r="H21" s="86">
        <v>1</v>
      </c>
      <c r="I21" s="39">
        <v>0.15</v>
      </c>
      <c r="J21" s="114"/>
      <c r="K21" s="114"/>
      <c r="L21" s="114"/>
      <c r="M21" s="38" t="s">
        <v>142</v>
      </c>
    </row>
    <row r="22" spans="2:13" ht="51" customHeight="1" x14ac:dyDescent="0.25">
      <c r="B22" s="114"/>
      <c r="C22" s="84"/>
      <c r="D22" s="183" t="s">
        <v>115</v>
      </c>
      <c r="E22" s="184"/>
      <c r="F22" s="132" t="s">
        <v>145</v>
      </c>
      <c r="G22" s="57" t="s">
        <v>47</v>
      </c>
      <c r="H22" s="86">
        <v>1</v>
      </c>
      <c r="I22" s="39">
        <v>0.15</v>
      </c>
      <c r="J22" s="114"/>
      <c r="K22" s="114"/>
      <c r="L22" s="114"/>
      <c r="M22" s="38" t="s">
        <v>230</v>
      </c>
    </row>
    <row r="23" spans="2:13" ht="25.15" customHeight="1" x14ac:dyDescent="0.25">
      <c r="B23" s="177" t="s">
        <v>33</v>
      </c>
      <c r="C23" s="177"/>
      <c r="D23" s="177"/>
      <c r="E23" s="177"/>
      <c r="F23" s="177"/>
      <c r="G23" s="177"/>
      <c r="H23" s="177"/>
      <c r="I23" s="29">
        <f>SUM(I17:I22)</f>
        <v>0.70000000000000007</v>
      </c>
      <c r="J23" s="172"/>
      <c r="K23" s="172"/>
      <c r="L23" s="30">
        <f>SUM(L17:L17)</f>
        <v>0</v>
      </c>
      <c r="M23" s="31"/>
    </row>
    <row r="24" spans="2:13" ht="15" customHeight="1" x14ac:dyDescent="0.25">
      <c r="B24" s="2"/>
      <c r="E24" s="3"/>
      <c r="F24" s="23">
        <f>COUNTA(F17:F17)</f>
        <v>1</v>
      </c>
    </row>
    <row r="25" spans="2:13" ht="15" customHeight="1" x14ac:dyDescent="0.25">
      <c r="B25" s="2"/>
      <c r="E25" s="3"/>
    </row>
    <row r="26" spans="2:13" ht="15" customHeight="1" x14ac:dyDescent="0.25">
      <c r="B26" s="9" t="s">
        <v>30</v>
      </c>
      <c r="E26" s="3"/>
    </row>
    <row r="27" spans="2:13" ht="49.9" customHeight="1" x14ac:dyDescent="0.25">
      <c r="B27" s="173" t="s">
        <v>31</v>
      </c>
      <c r="C27" s="174"/>
      <c r="D27" s="174" t="s">
        <v>52</v>
      </c>
      <c r="E27" s="174"/>
      <c r="F27" s="174"/>
      <c r="G27" s="118" t="s">
        <v>9</v>
      </c>
      <c r="H27" s="118" t="s">
        <v>10</v>
      </c>
      <c r="I27" s="118" t="s">
        <v>11</v>
      </c>
      <c r="J27" s="118" t="s">
        <v>12</v>
      </c>
      <c r="K27" s="118" t="s">
        <v>13</v>
      </c>
      <c r="L27" s="117" t="s">
        <v>43</v>
      </c>
      <c r="M27" s="117" t="s">
        <v>54</v>
      </c>
    </row>
    <row r="28" spans="2:13" s="6" customFormat="1" ht="13.9" customHeight="1" x14ac:dyDescent="0.2">
      <c r="B28" s="175" t="s">
        <v>15</v>
      </c>
      <c r="C28" s="175"/>
      <c r="D28" s="175" t="s">
        <v>16</v>
      </c>
      <c r="E28" s="175"/>
      <c r="F28" s="175"/>
      <c r="G28" s="119" t="s">
        <v>17</v>
      </c>
      <c r="H28" s="119" t="s">
        <v>18</v>
      </c>
      <c r="I28" s="119" t="s">
        <v>19</v>
      </c>
      <c r="J28" s="119" t="s">
        <v>20</v>
      </c>
      <c r="K28" s="119" t="s">
        <v>21</v>
      </c>
      <c r="L28" s="119" t="s">
        <v>22</v>
      </c>
      <c r="M28" s="119" t="s">
        <v>23</v>
      </c>
    </row>
    <row r="29" spans="2:13" ht="60" x14ac:dyDescent="0.25">
      <c r="B29" s="114" t="s">
        <v>64</v>
      </c>
      <c r="C29" s="38" t="s">
        <v>232</v>
      </c>
      <c r="D29" s="163" t="s">
        <v>29</v>
      </c>
      <c r="E29" s="163"/>
      <c r="F29" s="132" t="s">
        <v>233</v>
      </c>
      <c r="G29" s="114" t="s">
        <v>47</v>
      </c>
      <c r="H29" s="86">
        <v>1</v>
      </c>
      <c r="I29" s="39">
        <v>0.1</v>
      </c>
      <c r="J29" s="114"/>
      <c r="K29" s="114"/>
      <c r="L29" s="114"/>
      <c r="M29" s="132" t="s">
        <v>234</v>
      </c>
    </row>
    <row r="30" spans="2:13" ht="75" x14ac:dyDescent="0.25">
      <c r="B30" s="114" t="s">
        <v>65</v>
      </c>
      <c r="C30" s="84" t="s">
        <v>235</v>
      </c>
      <c r="D30" s="183" t="s">
        <v>45</v>
      </c>
      <c r="E30" s="184"/>
      <c r="F30" s="132" t="s">
        <v>236</v>
      </c>
      <c r="G30" s="114" t="s">
        <v>47</v>
      </c>
      <c r="H30" s="86">
        <v>1</v>
      </c>
      <c r="I30" s="39">
        <v>0.1</v>
      </c>
      <c r="J30" s="114"/>
      <c r="K30" s="114"/>
      <c r="L30" s="114"/>
      <c r="M30" s="132" t="s">
        <v>237</v>
      </c>
    </row>
    <row r="31" spans="2:13" ht="25.15" customHeight="1" x14ac:dyDescent="0.25">
      <c r="B31" s="166" t="s">
        <v>33</v>
      </c>
      <c r="C31" s="166"/>
      <c r="D31" s="166"/>
      <c r="E31" s="166"/>
      <c r="F31" s="166"/>
      <c r="G31" s="166"/>
      <c r="H31" s="166"/>
      <c r="I31" s="33">
        <f>SUM(I29:I30)</f>
        <v>0.2</v>
      </c>
      <c r="J31" s="158"/>
      <c r="K31" s="158"/>
      <c r="L31" s="34">
        <f>SUM(L29:L30)</f>
        <v>0</v>
      </c>
      <c r="M31" s="35"/>
    </row>
    <row r="32" spans="2:13" ht="15" customHeight="1" x14ac:dyDescent="0.25">
      <c r="E32" s="3"/>
    </row>
    <row r="33" spans="2:13" ht="15" customHeight="1" x14ac:dyDescent="0.25">
      <c r="E33" s="3"/>
    </row>
    <row r="34" spans="2:13" ht="15" customHeight="1" x14ac:dyDescent="0.25">
      <c r="B34" s="8" t="s">
        <v>32</v>
      </c>
      <c r="E34" s="3"/>
    </row>
    <row r="35" spans="2:13" ht="49.9" customHeight="1" x14ac:dyDescent="0.25">
      <c r="B35" s="159" t="s">
        <v>35</v>
      </c>
      <c r="C35" s="160"/>
      <c r="D35" s="160" t="s">
        <v>52</v>
      </c>
      <c r="E35" s="160"/>
      <c r="F35" s="160"/>
      <c r="G35" s="112" t="s">
        <v>9</v>
      </c>
      <c r="H35" s="112" t="s">
        <v>10</v>
      </c>
      <c r="I35" s="112" t="s">
        <v>11</v>
      </c>
      <c r="J35" s="112" t="s">
        <v>12</v>
      </c>
      <c r="K35" s="112" t="s">
        <v>13</v>
      </c>
      <c r="L35" s="111" t="s">
        <v>44</v>
      </c>
      <c r="M35" s="111" t="s">
        <v>54</v>
      </c>
    </row>
    <row r="36" spans="2:13" ht="13.9" customHeight="1" x14ac:dyDescent="0.25">
      <c r="B36" s="161" t="s">
        <v>15</v>
      </c>
      <c r="C36" s="161"/>
      <c r="D36" s="161" t="s">
        <v>16</v>
      </c>
      <c r="E36" s="161"/>
      <c r="F36" s="161"/>
      <c r="G36" s="113" t="s">
        <v>17</v>
      </c>
      <c r="H36" s="113" t="s">
        <v>18</v>
      </c>
      <c r="I36" s="113" t="s">
        <v>19</v>
      </c>
      <c r="J36" s="113" t="s">
        <v>20</v>
      </c>
      <c r="K36" s="113" t="s">
        <v>21</v>
      </c>
      <c r="L36" s="113" t="s">
        <v>22</v>
      </c>
      <c r="M36" s="113" t="s">
        <v>23</v>
      </c>
    </row>
    <row r="37" spans="2:13" ht="49.9" customHeight="1" x14ac:dyDescent="0.25">
      <c r="B37" s="148"/>
      <c r="C37" s="38"/>
      <c r="D37" s="163"/>
      <c r="E37" s="163"/>
      <c r="F37" s="115"/>
      <c r="G37" s="114"/>
      <c r="H37" s="114"/>
      <c r="I37" s="39">
        <v>0.1</v>
      </c>
      <c r="J37" s="114"/>
      <c r="K37" s="114"/>
      <c r="L37" s="114"/>
      <c r="M37" s="40"/>
    </row>
    <row r="38" spans="2:13" ht="25.15" customHeight="1" x14ac:dyDescent="0.25">
      <c r="B38" s="156" t="s">
        <v>33</v>
      </c>
      <c r="C38" s="156"/>
      <c r="D38" s="156"/>
      <c r="E38" s="156"/>
      <c r="F38" s="156"/>
      <c r="G38" s="156"/>
      <c r="H38" s="156"/>
      <c r="I38" s="33">
        <f>SUM(I37:I37)</f>
        <v>0.1</v>
      </c>
      <c r="J38" s="157"/>
      <c r="K38" s="157"/>
      <c r="L38" s="34">
        <f>SUM(L37:L37)</f>
        <v>0</v>
      </c>
      <c r="M38" s="36"/>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sheetData>
  <mergeCells count="34">
    <mergeCell ref="B11:C11"/>
    <mergeCell ref="D18:E18"/>
    <mergeCell ref="B6:C6"/>
    <mergeCell ref="B7:C7"/>
    <mergeCell ref="B8:C8"/>
    <mergeCell ref="B9:C9"/>
    <mergeCell ref="B10:C10"/>
    <mergeCell ref="B15:C15"/>
    <mergeCell ref="D15:F15"/>
    <mergeCell ref="B16:C16"/>
    <mergeCell ref="D16:F16"/>
    <mergeCell ref="D17:E17"/>
    <mergeCell ref="E10:G10"/>
    <mergeCell ref="J23:K23"/>
    <mergeCell ref="B27:C27"/>
    <mergeCell ref="D27:F27"/>
    <mergeCell ref="B28:C28"/>
    <mergeCell ref="D28:F28"/>
    <mergeCell ref="B38:H38"/>
    <mergeCell ref="J38:K38"/>
    <mergeCell ref="D19:E19"/>
    <mergeCell ref="D20:E20"/>
    <mergeCell ref="D21:E21"/>
    <mergeCell ref="D22:E22"/>
    <mergeCell ref="J31:K31"/>
    <mergeCell ref="B35:C35"/>
    <mergeCell ref="D35:F35"/>
    <mergeCell ref="B36:C36"/>
    <mergeCell ref="D36:F36"/>
    <mergeCell ref="D37:E37"/>
    <mergeCell ref="D29:E29"/>
    <mergeCell ref="D30:E30"/>
    <mergeCell ref="B31:H31"/>
    <mergeCell ref="B23:H2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B1:O80"/>
  <sheetViews>
    <sheetView showGridLines="0" topLeftCell="A9" zoomScale="80" zoomScaleNormal="80" workbookViewId="0">
      <selection activeCell="F17" sqref="F17:M17"/>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223</v>
      </c>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120" t="s">
        <v>9</v>
      </c>
      <c r="H15" s="120" t="s">
        <v>10</v>
      </c>
      <c r="I15" s="120" t="s">
        <v>11</v>
      </c>
      <c r="J15" s="120" t="s">
        <v>12</v>
      </c>
      <c r="K15" s="120" t="s">
        <v>13</v>
      </c>
      <c r="L15" s="5" t="s">
        <v>42</v>
      </c>
      <c r="M15" s="41" t="s">
        <v>53</v>
      </c>
      <c r="N15" s="1"/>
      <c r="O15" s="1"/>
    </row>
    <row r="16" spans="2:15" ht="13.9" customHeight="1" x14ac:dyDescent="0.25">
      <c r="B16" s="179" t="s">
        <v>15</v>
      </c>
      <c r="C16" s="179"/>
      <c r="D16" s="179" t="s">
        <v>16</v>
      </c>
      <c r="E16" s="179"/>
      <c r="F16" s="179"/>
      <c r="G16" s="121" t="s">
        <v>17</v>
      </c>
      <c r="H16" s="121" t="s">
        <v>18</v>
      </c>
      <c r="I16" s="121" t="s">
        <v>19</v>
      </c>
      <c r="J16" s="121" t="s">
        <v>20</v>
      </c>
      <c r="K16" s="121" t="s">
        <v>21</v>
      </c>
      <c r="L16" s="121" t="s">
        <v>22</v>
      </c>
      <c r="M16" s="42" t="s">
        <v>23</v>
      </c>
    </row>
    <row r="17" spans="2:13" ht="150" x14ac:dyDescent="0.25">
      <c r="B17" s="134" t="s">
        <v>71</v>
      </c>
      <c r="C17" s="135" t="s">
        <v>82</v>
      </c>
      <c r="D17" s="155" t="s">
        <v>24</v>
      </c>
      <c r="E17" s="155"/>
      <c r="F17" s="69" t="s">
        <v>284</v>
      </c>
      <c r="G17" s="28" t="s">
        <v>48</v>
      </c>
      <c r="H17" s="150" t="s">
        <v>285</v>
      </c>
      <c r="I17" s="39">
        <v>0.05</v>
      </c>
      <c r="J17" s="150"/>
      <c r="K17" s="150"/>
      <c r="L17" s="150"/>
      <c r="M17" s="151" t="s">
        <v>283</v>
      </c>
    </row>
    <row r="18" spans="2:13" ht="135" x14ac:dyDescent="0.25">
      <c r="B18" s="134" t="s">
        <v>60</v>
      </c>
      <c r="C18" s="38" t="s">
        <v>116</v>
      </c>
      <c r="D18" s="163" t="s">
        <v>25</v>
      </c>
      <c r="E18" s="163"/>
      <c r="F18" s="138" t="s">
        <v>143</v>
      </c>
      <c r="G18" s="134" t="s">
        <v>47</v>
      </c>
      <c r="H18" s="86">
        <v>1</v>
      </c>
      <c r="I18" s="39">
        <v>0.15</v>
      </c>
      <c r="J18" s="134"/>
      <c r="K18" s="134"/>
      <c r="L18" s="134"/>
      <c r="M18" s="38" t="s">
        <v>144</v>
      </c>
    </row>
    <row r="19" spans="2:13" ht="51.75" customHeight="1" x14ac:dyDescent="0.25">
      <c r="B19" s="130" t="s">
        <v>61</v>
      </c>
      <c r="C19" s="84" t="s">
        <v>87</v>
      </c>
      <c r="D19" s="183" t="s">
        <v>26</v>
      </c>
      <c r="E19" s="184"/>
      <c r="F19" s="132" t="s">
        <v>88</v>
      </c>
      <c r="G19" s="130" t="s">
        <v>47</v>
      </c>
      <c r="H19" s="88">
        <v>1</v>
      </c>
      <c r="I19" s="85">
        <v>0.1</v>
      </c>
      <c r="J19" s="130"/>
      <c r="K19" s="130"/>
      <c r="L19" s="130"/>
      <c r="M19" s="84" t="s">
        <v>146</v>
      </c>
    </row>
    <row r="20" spans="2:13" ht="25.15" customHeight="1" x14ac:dyDescent="0.25">
      <c r="B20" s="177" t="s">
        <v>33</v>
      </c>
      <c r="C20" s="177"/>
      <c r="D20" s="177"/>
      <c r="E20" s="177"/>
      <c r="F20" s="177"/>
      <c r="G20" s="177"/>
      <c r="H20" s="177"/>
      <c r="I20" s="29">
        <f>SUM(I17:I19)</f>
        <v>0.30000000000000004</v>
      </c>
      <c r="J20" s="172"/>
      <c r="K20" s="172"/>
      <c r="L20" s="30">
        <f>SUM(L17:L19)</f>
        <v>0</v>
      </c>
      <c r="M20" s="31"/>
    </row>
    <row r="21" spans="2:13" ht="15" customHeight="1" x14ac:dyDescent="0.25">
      <c r="B21" s="2"/>
      <c r="E21" s="3"/>
      <c r="F21" s="23">
        <f>COUNTA(F17:F19)</f>
        <v>3</v>
      </c>
    </row>
    <row r="22" spans="2:13" ht="15" customHeight="1" x14ac:dyDescent="0.25">
      <c r="B22" s="2"/>
      <c r="E22" s="3"/>
    </row>
    <row r="23" spans="2:13" ht="15" customHeight="1" x14ac:dyDescent="0.25">
      <c r="B23" s="9" t="s">
        <v>30</v>
      </c>
      <c r="E23" s="3"/>
    </row>
    <row r="24" spans="2:13" ht="49.9" customHeight="1" x14ac:dyDescent="0.25">
      <c r="B24" s="173" t="s">
        <v>31</v>
      </c>
      <c r="C24" s="174"/>
      <c r="D24" s="174" t="s">
        <v>52</v>
      </c>
      <c r="E24" s="174"/>
      <c r="F24" s="174"/>
      <c r="G24" s="118" t="s">
        <v>9</v>
      </c>
      <c r="H24" s="118" t="s">
        <v>10</v>
      </c>
      <c r="I24" s="118" t="s">
        <v>11</v>
      </c>
      <c r="J24" s="118" t="s">
        <v>12</v>
      </c>
      <c r="K24" s="118" t="s">
        <v>13</v>
      </c>
      <c r="L24" s="117" t="s">
        <v>43</v>
      </c>
      <c r="M24" s="117" t="s">
        <v>54</v>
      </c>
    </row>
    <row r="25" spans="2:13" s="6" customFormat="1" ht="13.9" customHeight="1" x14ac:dyDescent="0.2">
      <c r="B25" s="175" t="s">
        <v>15</v>
      </c>
      <c r="C25" s="175"/>
      <c r="D25" s="175" t="s">
        <v>16</v>
      </c>
      <c r="E25" s="175"/>
      <c r="F25" s="175"/>
      <c r="G25" s="119" t="s">
        <v>17</v>
      </c>
      <c r="H25" s="119" t="s">
        <v>18</v>
      </c>
      <c r="I25" s="119" t="s">
        <v>19</v>
      </c>
      <c r="J25" s="119" t="s">
        <v>20</v>
      </c>
      <c r="K25" s="119" t="s">
        <v>21</v>
      </c>
      <c r="L25" s="119" t="s">
        <v>22</v>
      </c>
      <c r="M25" s="119" t="s">
        <v>23</v>
      </c>
    </row>
    <row r="26" spans="2:13" ht="81" customHeight="1" x14ac:dyDescent="0.25">
      <c r="B26" s="167" t="s">
        <v>62</v>
      </c>
      <c r="C26" s="168" t="s">
        <v>238</v>
      </c>
      <c r="D26" s="163" t="s">
        <v>27</v>
      </c>
      <c r="E26" s="163"/>
      <c r="F26" s="132" t="s">
        <v>239</v>
      </c>
      <c r="G26" s="114" t="s">
        <v>47</v>
      </c>
      <c r="H26" s="86">
        <v>1</v>
      </c>
      <c r="I26" s="39">
        <v>0.15</v>
      </c>
      <c r="J26" s="114"/>
      <c r="K26" s="114"/>
      <c r="L26" s="114"/>
      <c r="M26" s="132" t="s">
        <v>240</v>
      </c>
    </row>
    <row r="27" spans="2:13" ht="60" x14ac:dyDescent="0.25">
      <c r="B27" s="162"/>
      <c r="C27" s="169"/>
      <c r="D27" s="164" t="s">
        <v>195</v>
      </c>
      <c r="E27" s="165"/>
      <c r="F27" s="132" t="s">
        <v>248</v>
      </c>
      <c r="G27" s="114" t="s">
        <v>47</v>
      </c>
      <c r="H27" s="86">
        <v>1</v>
      </c>
      <c r="I27" s="39">
        <v>0.1</v>
      </c>
      <c r="J27" s="114"/>
      <c r="K27" s="114"/>
      <c r="L27" s="114"/>
      <c r="M27" s="132" t="s">
        <v>249</v>
      </c>
    </row>
    <row r="28" spans="2:13" ht="75" x14ac:dyDescent="0.25">
      <c r="B28" s="116" t="s">
        <v>63</v>
      </c>
      <c r="C28" s="197" t="s">
        <v>241</v>
      </c>
      <c r="D28" s="183" t="s">
        <v>28</v>
      </c>
      <c r="E28" s="184"/>
      <c r="F28" s="84" t="s">
        <v>242</v>
      </c>
      <c r="G28" s="114" t="s">
        <v>47</v>
      </c>
      <c r="H28" s="86">
        <v>1</v>
      </c>
      <c r="I28" s="39">
        <v>0.1</v>
      </c>
      <c r="J28" s="114"/>
      <c r="K28" s="114"/>
      <c r="L28" s="114"/>
      <c r="M28" s="84" t="s">
        <v>243</v>
      </c>
    </row>
    <row r="29" spans="2:13" ht="79.5" customHeight="1" x14ac:dyDescent="0.25">
      <c r="B29" s="114"/>
      <c r="C29" s="202"/>
      <c r="D29" s="183" t="s">
        <v>115</v>
      </c>
      <c r="E29" s="184"/>
      <c r="F29" s="84" t="s">
        <v>244</v>
      </c>
      <c r="G29" s="114" t="s">
        <v>47</v>
      </c>
      <c r="H29" s="86">
        <v>1</v>
      </c>
      <c r="I29" s="39">
        <v>0.15</v>
      </c>
      <c r="J29" s="114"/>
      <c r="K29" s="114"/>
      <c r="L29" s="114"/>
      <c r="M29" s="84" t="s">
        <v>246</v>
      </c>
    </row>
    <row r="30" spans="2:13" ht="75" x14ac:dyDescent="0.25">
      <c r="B30" s="114"/>
      <c r="C30" s="198"/>
      <c r="D30" s="183" t="s">
        <v>180</v>
      </c>
      <c r="E30" s="184"/>
      <c r="F30" s="84" t="s">
        <v>245</v>
      </c>
      <c r="G30" s="114" t="s">
        <v>47</v>
      </c>
      <c r="H30" s="86">
        <v>1</v>
      </c>
      <c r="I30" s="39">
        <v>0.1</v>
      </c>
      <c r="J30" s="114"/>
      <c r="K30" s="114"/>
      <c r="L30" s="114"/>
      <c r="M30" s="84" t="s">
        <v>247</v>
      </c>
    </row>
    <row r="31" spans="2:13" ht="25.15" customHeight="1" x14ac:dyDescent="0.25">
      <c r="B31" s="166" t="s">
        <v>33</v>
      </c>
      <c r="C31" s="166"/>
      <c r="D31" s="166"/>
      <c r="E31" s="166"/>
      <c r="F31" s="166"/>
      <c r="G31" s="166"/>
      <c r="H31" s="166"/>
      <c r="I31" s="33">
        <f>SUM(I26:I30)</f>
        <v>0.6</v>
      </c>
      <c r="J31" s="158"/>
      <c r="K31" s="158"/>
      <c r="L31" s="34">
        <f>SUM(L26:L30)</f>
        <v>0</v>
      </c>
      <c r="M31" s="35"/>
    </row>
    <row r="32" spans="2:13" ht="15" customHeight="1" x14ac:dyDescent="0.25">
      <c r="E32" s="3"/>
    </row>
    <row r="33" spans="2:13" ht="15" customHeight="1" x14ac:dyDescent="0.25">
      <c r="E33" s="3"/>
    </row>
    <row r="34" spans="2:13" ht="15" customHeight="1" x14ac:dyDescent="0.25">
      <c r="B34" s="8" t="s">
        <v>32</v>
      </c>
      <c r="E34" s="3"/>
    </row>
    <row r="35" spans="2:13" ht="49.9" customHeight="1" x14ac:dyDescent="0.25">
      <c r="B35" s="159" t="s">
        <v>35</v>
      </c>
      <c r="C35" s="160"/>
      <c r="D35" s="160" t="s">
        <v>52</v>
      </c>
      <c r="E35" s="160"/>
      <c r="F35" s="160"/>
      <c r="G35" s="112" t="s">
        <v>9</v>
      </c>
      <c r="H35" s="112" t="s">
        <v>10</v>
      </c>
      <c r="I35" s="112" t="s">
        <v>11</v>
      </c>
      <c r="J35" s="112" t="s">
        <v>12</v>
      </c>
      <c r="K35" s="112" t="s">
        <v>13</v>
      </c>
      <c r="L35" s="111" t="s">
        <v>44</v>
      </c>
      <c r="M35" s="111" t="s">
        <v>54</v>
      </c>
    </row>
    <row r="36" spans="2:13" ht="13.9" customHeight="1" x14ac:dyDescent="0.25">
      <c r="B36" s="161" t="s">
        <v>15</v>
      </c>
      <c r="C36" s="161"/>
      <c r="D36" s="161" t="s">
        <v>16</v>
      </c>
      <c r="E36" s="161"/>
      <c r="F36" s="161"/>
      <c r="G36" s="113" t="s">
        <v>17</v>
      </c>
      <c r="H36" s="113" t="s">
        <v>18</v>
      </c>
      <c r="I36" s="113" t="s">
        <v>19</v>
      </c>
      <c r="J36" s="113" t="s">
        <v>20</v>
      </c>
      <c r="K36" s="113" t="s">
        <v>21</v>
      </c>
      <c r="L36" s="113" t="s">
        <v>22</v>
      </c>
      <c r="M36" s="113" t="s">
        <v>23</v>
      </c>
    </row>
    <row r="37" spans="2:13" ht="49.9" customHeight="1" x14ac:dyDescent="0.25">
      <c r="B37" s="148"/>
      <c r="C37" s="38"/>
      <c r="D37" s="163"/>
      <c r="E37" s="163"/>
      <c r="F37" s="115"/>
      <c r="G37" s="114"/>
      <c r="H37" s="114"/>
      <c r="I37" s="39">
        <v>0.1</v>
      </c>
      <c r="J37" s="114"/>
      <c r="K37" s="114"/>
      <c r="L37" s="114"/>
      <c r="M37" s="40"/>
    </row>
    <row r="38" spans="2:13" ht="25.15" customHeight="1" x14ac:dyDescent="0.25">
      <c r="B38" s="156" t="s">
        <v>33</v>
      </c>
      <c r="C38" s="156"/>
      <c r="D38" s="156"/>
      <c r="E38" s="156"/>
      <c r="F38" s="156"/>
      <c r="G38" s="156"/>
      <c r="H38" s="156"/>
      <c r="I38" s="33">
        <f>SUM(I37:I37)</f>
        <v>0.1</v>
      </c>
      <c r="J38" s="157"/>
      <c r="K38" s="157"/>
      <c r="L38" s="34">
        <f>SUM(L37:L37)</f>
        <v>0</v>
      </c>
      <c r="M38" s="36"/>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sheetData>
  <mergeCells count="36">
    <mergeCell ref="D19:E19"/>
    <mergeCell ref="B6:C6"/>
    <mergeCell ref="B7:C7"/>
    <mergeCell ref="B8:C8"/>
    <mergeCell ref="B9:C9"/>
    <mergeCell ref="B10:C10"/>
    <mergeCell ref="B11:C11"/>
    <mergeCell ref="D18:E18"/>
    <mergeCell ref="B15:C15"/>
    <mergeCell ref="D15:F15"/>
    <mergeCell ref="B16:C16"/>
    <mergeCell ref="D16:F16"/>
    <mergeCell ref="D17:E17"/>
    <mergeCell ref="B20:H20"/>
    <mergeCell ref="J20:K20"/>
    <mergeCell ref="B24:C24"/>
    <mergeCell ref="D24:F24"/>
    <mergeCell ref="B25:C25"/>
    <mergeCell ref="D25:F25"/>
    <mergeCell ref="D26:E26"/>
    <mergeCell ref="D28:E28"/>
    <mergeCell ref="B31:H31"/>
    <mergeCell ref="B26:B27"/>
    <mergeCell ref="C26:C27"/>
    <mergeCell ref="D27:E27"/>
    <mergeCell ref="D29:E29"/>
    <mergeCell ref="D30:E30"/>
    <mergeCell ref="C28:C30"/>
    <mergeCell ref="B38:H38"/>
    <mergeCell ref="J38:K38"/>
    <mergeCell ref="J31:K31"/>
    <mergeCell ref="B35:C35"/>
    <mergeCell ref="D35:F35"/>
    <mergeCell ref="B36:C36"/>
    <mergeCell ref="D36:F36"/>
    <mergeCell ref="D37:E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1"/>
  <sheetViews>
    <sheetView showGridLines="0" tabSelected="1" zoomScale="80" zoomScaleNormal="80" workbookViewId="0">
      <selection activeCell="F18" sqref="F18"/>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55</v>
      </c>
      <c r="F10" s="14"/>
    </row>
    <row r="11" spans="2:15" ht="15" customHeight="1" x14ac:dyDescent="0.25">
      <c r="B11" s="182" t="s">
        <v>4</v>
      </c>
      <c r="C11" s="182"/>
      <c r="D11" s="12" t="s">
        <v>34</v>
      </c>
      <c r="E11" s="13" t="s">
        <v>186</v>
      </c>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21" t="s">
        <v>9</v>
      </c>
      <c r="H15" s="21" t="s">
        <v>10</v>
      </c>
      <c r="I15" s="21" t="s">
        <v>11</v>
      </c>
      <c r="J15" s="21" t="s">
        <v>12</v>
      </c>
      <c r="K15" s="21" t="s">
        <v>13</v>
      </c>
      <c r="L15" s="5" t="s">
        <v>42</v>
      </c>
      <c r="M15" s="41" t="s">
        <v>53</v>
      </c>
      <c r="N15" s="1"/>
      <c r="O15" s="1"/>
    </row>
    <row r="16" spans="2:15" ht="13.9" customHeight="1" x14ac:dyDescent="0.25">
      <c r="B16" s="179" t="s">
        <v>15</v>
      </c>
      <c r="C16" s="179"/>
      <c r="D16" s="179" t="s">
        <v>16</v>
      </c>
      <c r="E16" s="179"/>
      <c r="F16" s="179"/>
      <c r="G16" s="22" t="s">
        <v>17</v>
      </c>
      <c r="H16" s="22" t="s">
        <v>18</v>
      </c>
      <c r="I16" s="22" t="s">
        <v>19</v>
      </c>
      <c r="J16" s="22" t="s">
        <v>20</v>
      </c>
      <c r="K16" s="22" t="s">
        <v>21</v>
      </c>
      <c r="L16" s="22" t="s">
        <v>22</v>
      </c>
      <c r="M16" s="42" t="s">
        <v>23</v>
      </c>
    </row>
    <row r="17" spans="2:13" ht="45" x14ac:dyDescent="0.25">
      <c r="B17" s="60">
        <v>1</v>
      </c>
      <c r="C17" s="25" t="s">
        <v>41</v>
      </c>
      <c r="D17" s="155" t="s">
        <v>24</v>
      </c>
      <c r="E17" s="155"/>
      <c r="F17" s="32" t="s">
        <v>74</v>
      </c>
      <c r="G17" s="24" t="s">
        <v>47</v>
      </c>
      <c r="H17" s="86" t="s">
        <v>147</v>
      </c>
      <c r="I17" s="39">
        <v>0.05</v>
      </c>
      <c r="J17" s="37"/>
      <c r="K17" s="37"/>
      <c r="L17" s="37"/>
      <c r="M17" s="89" t="s">
        <v>92</v>
      </c>
    </row>
    <row r="18" spans="2:13" ht="135" x14ac:dyDescent="0.25">
      <c r="B18" s="75">
        <v>2</v>
      </c>
      <c r="C18" s="76" t="s">
        <v>82</v>
      </c>
      <c r="D18" s="155" t="s">
        <v>25</v>
      </c>
      <c r="E18" s="155"/>
      <c r="F18" s="204" t="s">
        <v>284</v>
      </c>
      <c r="G18" s="205" t="s">
        <v>48</v>
      </c>
      <c r="H18" s="206" t="s">
        <v>285</v>
      </c>
      <c r="I18" s="26">
        <v>0.05</v>
      </c>
      <c r="J18" s="152"/>
      <c r="K18" s="152"/>
      <c r="L18" s="152"/>
      <c r="M18" s="153" t="s">
        <v>286</v>
      </c>
    </row>
    <row r="19" spans="2:13" ht="64.5" customHeight="1" x14ac:dyDescent="0.25">
      <c r="B19" s="37">
        <v>3</v>
      </c>
      <c r="C19" s="25" t="s">
        <v>96</v>
      </c>
      <c r="D19" s="164" t="s">
        <v>26</v>
      </c>
      <c r="E19" s="165"/>
      <c r="F19" s="82" t="s">
        <v>95</v>
      </c>
      <c r="G19" s="28" t="s">
        <v>47</v>
      </c>
      <c r="H19" s="86">
        <v>0.75</v>
      </c>
      <c r="I19" s="26">
        <v>0.15</v>
      </c>
      <c r="J19" s="24"/>
      <c r="K19" s="24"/>
      <c r="L19" s="24"/>
      <c r="M19" s="25" t="s">
        <v>99</v>
      </c>
    </row>
    <row r="20" spans="2:13" ht="95.25" customHeight="1" x14ac:dyDescent="0.25">
      <c r="B20" s="24">
        <v>4</v>
      </c>
      <c r="C20" s="25" t="s">
        <v>80</v>
      </c>
      <c r="D20" s="164" t="s">
        <v>27</v>
      </c>
      <c r="E20" s="165"/>
      <c r="F20" s="64" t="s">
        <v>81</v>
      </c>
      <c r="G20" s="28" t="s">
        <v>48</v>
      </c>
      <c r="H20" s="87" t="s">
        <v>97</v>
      </c>
      <c r="I20" s="26">
        <v>0.15</v>
      </c>
      <c r="J20" s="24"/>
      <c r="K20" s="24"/>
      <c r="L20" s="24"/>
      <c r="M20" s="69" t="s">
        <v>93</v>
      </c>
    </row>
    <row r="21" spans="2:13" ht="25.15" customHeight="1" x14ac:dyDescent="0.25">
      <c r="B21" s="177" t="s">
        <v>33</v>
      </c>
      <c r="C21" s="177"/>
      <c r="D21" s="177"/>
      <c r="E21" s="177"/>
      <c r="F21" s="177"/>
      <c r="G21" s="177"/>
      <c r="H21" s="177"/>
      <c r="I21" s="29">
        <f>SUM(I17:I20)</f>
        <v>0.4</v>
      </c>
      <c r="J21" s="172"/>
      <c r="K21" s="172"/>
      <c r="L21" s="30">
        <f>SUM(L17:L20)</f>
        <v>0</v>
      </c>
      <c r="M21" s="31"/>
    </row>
    <row r="22" spans="2:13" ht="15" customHeight="1" x14ac:dyDescent="0.25">
      <c r="B22" s="2"/>
      <c r="E22" s="3"/>
      <c r="F22" s="23">
        <f>COUNTA(F17:F20)</f>
        <v>4</v>
      </c>
    </row>
    <row r="23" spans="2:13" ht="15" customHeight="1" x14ac:dyDescent="0.25">
      <c r="B23" s="2"/>
      <c r="E23" s="3"/>
    </row>
    <row r="24" spans="2:13" ht="15" customHeight="1" x14ac:dyDescent="0.25">
      <c r="B24" s="9" t="s">
        <v>30</v>
      </c>
      <c r="E24" s="3"/>
    </row>
    <row r="25" spans="2:13" ht="49.9" customHeight="1" x14ac:dyDescent="0.25">
      <c r="B25" s="173" t="s">
        <v>31</v>
      </c>
      <c r="C25" s="174"/>
      <c r="D25" s="174" t="s">
        <v>52</v>
      </c>
      <c r="E25" s="174"/>
      <c r="F25" s="174"/>
      <c r="G25" s="20" t="s">
        <v>9</v>
      </c>
      <c r="H25" s="20" t="s">
        <v>10</v>
      </c>
      <c r="I25" s="20" t="s">
        <v>11</v>
      </c>
      <c r="J25" s="20" t="s">
        <v>12</v>
      </c>
      <c r="K25" s="20" t="s">
        <v>13</v>
      </c>
      <c r="L25" s="19" t="s">
        <v>43</v>
      </c>
      <c r="M25" s="19" t="s">
        <v>54</v>
      </c>
    </row>
    <row r="26" spans="2:13" s="6" customFormat="1" ht="13.9" customHeight="1" x14ac:dyDescent="0.2">
      <c r="B26" s="175" t="s">
        <v>15</v>
      </c>
      <c r="C26" s="175"/>
      <c r="D26" s="175" t="s">
        <v>16</v>
      </c>
      <c r="E26" s="175"/>
      <c r="F26" s="175"/>
      <c r="G26" s="18" t="s">
        <v>17</v>
      </c>
      <c r="H26" s="18" t="s">
        <v>18</v>
      </c>
      <c r="I26" s="18" t="s">
        <v>19</v>
      </c>
      <c r="J26" s="18" t="s">
        <v>20</v>
      </c>
      <c r="K26" s="18" t="s">
        <v>21</v>
      </c>
      <c r="L26" s="18" t="s">
        <v>22</v>
      </c>
      <c r="M26" s="18" t="s">
        <v>23</v>
      </c>
    </row>
    <row r="27" spans="2:13" ht="64.5" customHeight="1" x14ac:dyDescent="0.25">
      <c r="B27" s="65" t="s">
        <v>63</v>
      </c>
      <c r="C27" s="91" t="s">
        <v>106</v>
      </c>
      <c r="D27" s="163" t="s">
        <v>28</v>
      </c>
      <c r="E27" s="163"/>
      <c r="F27" s="123" t="s">
        <v>101</v>
      </c>
      <c r="G27" s="37" t="s">
        <v>47</v>
      </c>
      <c r="H27" s="86">
        <v>0.95</v>
      </c>
      <c r="I27" s="39">
        <v>0.1</v>
      </c>
      <c r="J27" s="37"/>
      <c r="K27" s="37"/>
      <c r="L27" s="37"/>
      <c r="M27" s="38" t="s">
        <v>90</v>
      </c>
    </row>
    <row r="28" spans="2:13" ht="50.25" customHeight="1" x14ac:dyDescent="0.25">
      <c r="B28" s="65" t="s">
        <v>64</v>
      </c>
      <c r="C28" s="61" t="s">
        <v>75</v>
      </c>
      <c r="D28" s="164" t="s">
        <v>29</v>
      </c>
      <c r="E28" s="165"/>
      <c r="F28" s="66" t="s">
        <v>67</v>
      </c>
      <c r="G28" s="60" t="s">
        <v>48</v>
      </c>
      <c r="H28" s="87" t="s">
        <v>89</v>
      </c>
      <c r="I28" s="39">
        <v>0.1</v>
      </c>
      <c r="J28" s="60"/>
      <c r="K28" s="60"/>
      <c r="L28" s="60"/>
      <c r="M28" s="38" t="s">
        <v>91</v>
      </c>
    </row>
    <row r="29" spans="2:13" ht="45" x14ac:dyDescent="0.25">
      <c r="B29" s="65" t="s">
        <v>65</v>
      </c>
      <c r="C29" s="61" t="s">
        <v>77</v>
      </c>
      <c r="D29" s="183" t="s">
        <v>45</v>
      </c>
      <c r="E29" s="184"/>
      <c r="F29" s="82" t="s">
        <v>107</v>
      </c>
      <c r="G29" s="60" t="s">
        <v>47</v>
      </c>
      <c r="H29" s="86">
        <v>1</v>
      </c>
      <c r="I29" s="39">
        <v>0.1</v>
      </c>
      <c r="J29" s="60"/>
      <c r="K29" s="60"/>
      <c r="L29" s="60"/>
      <c r="M29" s="38" t="s">
        <v>94</v>
      </c>
    </row>
    <row r="30" spans="2:13" ht="45" customHeight="1" x14ac:dyDescent="0.25">
      <c r="B30" s="185" t="s">
        <v>66</v>
      </c>
      <c r="C30" s="171" t="s">
        <v>78</v>
      </c>
      <c r="D30" s="183" t="s">
        <v>46</v>
      </c>
      <c r="E30" s="184"/>
      <c r="F30" s="82" t="s">
        <v>109</v>
      </c>
      <c r="G30" s="90" t="s">
        <v>47</v>
      </c>
      <c r="H30" s="86">
        <v>1</v>
      </c>
      <c r="I30" s="39">
        <v>0.1</v>
      </c>
      <c r="J30" s="90"/>
      <c r="K30" s="90"/>
      <c r="L30" s="90"/>
      <c r="M30" s="38" t="s">
        <v>104</v>
      </c>
    </row>
    <row r="31" spans="2:13" ht="63" customHeight="1" x14ac:dyDescent="0.25">
      <c r="B31" s="186"/>
      <c r="C31" s="169"/>
      <c r="D31" s="164" t="s">
        <v>102</v>
      </c>
      <c r="E31" s="165"/>
      <c r="F31" s="82" t="s">
        <v>103</v>
      </c>
      <c r="G31" s="60" t="s">
        <v>47</v>
      </c>
      <c r="H31" s="86">
        <v>1</v>
      </c>
      <c r="I31" s="39">
        <v>0.1</v>
      </c>
      <c r="J31" s="60"/>
      <c r="K31" s="60"/>
      <c r="L31" s="60"/>
      <c r="M31" s="38" t="s">
        <v>105</v>
      </c>
    </row>
    <row r="32" spans="2:13" ht="25.15" customHeight="1" x14ac:dyDescent="0.25">
      <c r="B32" s="166" t="s">
        <v>33</v>
      </c>
      <c r="C32" s="166"/>
      <c r="D32" s="166"/>
      <c r="E32" s="166"/>
      <c r="F32" s="166"/>
      <c r="G32" s="166"/>
      <c r="H32" s="166"/>
      <c r="I32" s="33">
        <f>SUM(I27:I31)</f>
        <v>0.5</v>
      </c>
      <c r="J32" s="158"/>
      <c r="K32" s="158"/>
      <c r="L32" s="34">
        <f>SUM(L27:L31)</f>
        <v>0</v>
      </c>
      <c r="M32" s="35"/>
    </row>
    <row r="33" spans="2:13" ht="15" customHeight="1" x14ac:dyDescent="0.25">
      <c r="E33" s="3"/>
      <c r="F33" s="72">
        <f>COUNTA(F27:F31)</f>
        <v>5</v>
      </c>
    </row>
    <row r="34" spans="2:13" ht="15" customHeight="1" x14ac:dyDescent="0.25">
      <c r="E34" s="3"/>
    </row>
    <row r="35" spans="2:13" ht="15" customHeight="1" x14ac:dyDescent="0.25">
      <c r="B35" s="8" t="s">
        <v>32</v>
      </c>
      <c r="E35" s="3"/>
    </row>
    <row r="36" spans="2:13" ht="49.9" customHeight="1" x14ac:dyDescent="0.25">
      <c r="B36" s="159" t="s">
        <v>35</v>
      </c>
      <c r="C36" s="160"/>
      <c r="D36" s="160" t="s">
        <v>52</v>
      </c>
      <c r="E36" s="160"/>
      <c r="F36" s="160"/>
      <c r="G36" s="16" t="s">
        <v>9</v>
      </c>
      <c r="H36" s="16" t="s">
        <v>10</v>
      </c>
      <c r="I36" s="16" t="s">
        <v>11</v>
      </c>
      <c r="J36" s="16" t="s">
        <v>12</v>
      </c>
      <c r="K36" s="16" t="s">
        <v>13</v>
      </c>
      <c r="L36" s="15" t="s">
        <v>44</v>
      </c>
      <c r="M36" s="15" t="s">
        <v>54</v>
      </c>
    </row>
    <row r="37" spans="2:13" ht="13.9" customHeight="1" x14ac:dyDescent="0.25">
      <c r="B37" s="161" t="s">
        <v>15</v>
      </c>
      <c r="C37" s="161"/>
      <c r="D37" s="161" t="s">
        <v>16</v>
      </c>
      <c r="E37" s="161"/>
      <c r="F37" s="161"/>
      <c r="G37" s="17" t="s">
        <v>17</v>
      </c>
      <c r="H37" s="17" t="s">
        <v>18</v>
      </c>
      <c r="I37" s="17" t="s">
        <v>19</v>
      </c>
      <c r="J37" s="17" t="s">
        <v>20</v>
      </c>
      <c r="K37" s="17" t="s">
        <v>21</v>
      </c>
      <c r="L37" s="17" t="s">
        <v>22</v>
      </c>
      <c r="M37" s="17" t="s">
        <v>23</v>
      </c>
    </row>
    <row r="38" spans="2:13" ht="49.9" customHeight="1" x14ac:dyDescent="0.25">
      <c r="B38" s="38"/>
      <c r="C38" s="38"/>
      <c r="D38" s="163"/>
      <c r="E38" s="163"/>
      <c r="F38" s="43"/>
      <c r="G38" s="37"/>
      <c r="H38" s="37"/>
      <c r="I38" s="39">
        <v>0.1</v>
      </c>
      <c r="J38" s="37"/>
      <c r="K38" s="37"/>
      <c r="L38" s="37"/>
      <c r="M38" s="40"/>
    </row>
    <row r="39" spans="2:13" ht="25.15" customHeight="1" x14ac:dyDescent="0.25">
      <c r="B39" s="156" t="s">
        <v>33</v>
      </c>
      <c r="C39" s="156"/>
      <c r="D39" s="156"/>
      <c r="E39" s="156"/>
      <c r="F39" s="156"/>
      <c r="G39" s="156"/>
      <c r="H39" s="156"/>
      <c r="I39" s="33">
        <f>SUM(I38:I38)</f>
        <v>0.1</v>
      </c>
      <c r="J39" s="157"/>
      <c r="K39" s="157"/>
      <c r="L39" s="34">
        <f>SUM(L38:L38)</f>
        <v>0</v>
      </c>
      <c r="M39" s="36"/>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36">
    <mergeCell ref="J21:K21"/>
    <mergeCell ref="J32:K32"/>
    <mergeCell ref="B39:H39"/>
    <mergeCell ref="J39:K39"/>
    <mergeCell ref="B32:H32"/>
    <mergeCell ref="B36:C36"/>
    <mergeCell ref="B37:C37"/>
    <mergeCell ref="B25:C25"/>
    <mergeCell ref="B21:H21"/>
    <mergeCell ref="D25:F25"/>
    <mergeCell ref="D30:E30"/>
    <mergeCell ref="B26:C26"/>
    <mergeCell ref="B30:B31"/>
    <mergeCell ref="C30:C31"/>
    <mergeCell ref="D38:E38"/>
    <mergeCell ref="D27:E27"/>
    <mergeCell ref="B6:C6"/>
    <mergeCell ref="B7:C7"/>
    <mergeCell ref="B8:C8"/>
    <mergeCell ref="B9:C9"/>
    <mergeCell ref="B10:C10"/>
    <mergeCell ref="B11:C11"/>
    <mergeCell ref="B15:C15"/>
    <mergeCell ref="B16:C16"/>
    <mergeCell ref="D15:F15"/>
    <mergeCell ref="D16:F16"/>
    <mergeCell ref="D37:F37"/>
    <mergeCell ref="D36:F36"/>
    <mergeCell ref="D28:E28"/>
    <mergeCell ref="D31:E31"/>
    <mergeCell ref="D29:E29"/>
    <mergeCell ref="D20:E20"/>
    <mergeCell ref="D19:E19"/>
    <mergeCell ref="D17:E17"/>
    <mergeCell ref="D18:E18"/>
    <mergeCell ref="D26:F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S18"/>
  <sheetViews>
    <sheetView showGridLines="0" zoomScale="80" zoomScaleNormal="80" workbookViewId="0">
      <selection activeCell="J9" sqref="J9"/>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9" width="20.7109375" customWidth="1"/>
    <col min="10" max="10" width="13.28515625" customWidth="1"/>
  </cols>
  <sheetData>
    <row r="2" spans="2:19" ht="18.75" x14ac:dyDescent="0.3">
      <c r="B2" s="11" t="s">
        <v>36</v>
      </c>
    </row>
    <row r="3" spans="2:19" ht="18.75" x14ac:dyDescent="0.3">
      <c r="B3" s="7" t="s">
        <v>280</v>
      </c>
    </row>
    <row r="6" spans="2:19" ht="25.15" customHeight="1" x14ac:dyDescent="0.25">
      <c r="B6" s="192" t="s">
        <v>37</v>
      </c>
      <c r="C6" s="192"/>
      <c r="D6" s="192" t="s">
        <v>52</v>
      </c>
      <c r="E6" s="192"/>
      <c r="F6" s="192"/>
      <c r="G6" s="189" t="s">
        <v>38</v>
      </c>
      <c r="H6" s="189"/>
      <c r="I6" s="189"/>
      <c r="J6" s="190" t="s">
        <v>40</v>
      </c>
      <c r="Q6" s="44"/>
      <c r="R6" s="44"/>
      <c r="S6" s="44"/>
    </row>
    <row r="7" spans="2:19" ht="30" customHeight="1" x14ac:dyDescent="0.25">
      <c r="B7" s="193"/>
      <c r="C7" s="193"/>
      <c r="D7" s="193"/>
      <c r="E7" s="193"/>
      <c r="F7" s="193"/>
      <c r="G7" s="58" t="s">
        <v>57</v>
      </c>
      <c r="H7" s="58" t="s">
        <v>58</v>
      </c>
      <c r="I7" s="58" t="s">
        <v>59</v>
      </c>
      <c r="J7" s="191"/>
    </row>
    <row r="8" spans="2:19" ht="25.15" customHeight="1" x14ac:dyDescent="0.25">
      <c r="B8" s="60">
        <v>1</v>
      </c>
      <c r="C8" s="25" t="s">
        <v>41</v>
      </c>
      <c r="D8" s="155" t="s">
        <v>24</v>
      </c>
      <c r="E8" s="155"/>
      <c r="F8" s="62" t="s">
        <v>74</v>
      </c>
      <c r="G8" s="49"/>
      <c r="H8" s="49"/>
      <c r="I8" s="47"/>
      <c r="J8" s="48" t="s">
        <v>50</v>
      </c>
    </row>
    <row r="9" spans="2:19" ht="48.75" customHeight="1" x14ac:dyDescent="0.25">
      <c r="B9" s="78">
        <v>2</v>
      </c>
      <c r="C9" s="79" t="s">
        <v>83</v>
      </c>
      <c r="D9" s="155" t="s">
        <v>25</v>
      </c>
      <c r="E9" s="155"/>
      <c r="F9" s="127" t="s">
        <v>284</v>
      </c>
      <c r="G9" s="70" t="s">
        <v>51</v>
      </c>
      <c r="H9" s="70" t="s">
        <v>51</v>
      </c>
      <c r="I9" s="70" t="s">
        <v>51</v>
      </c>
      <c r="J9" s="48" t="s">
        <v>50</v>
      </c>
    </row>
    <row r="10" spans="2:19" ht="30.75" customHeight="1" x14ac:dyDescent="0.25">
      <c r="B10" s="37">
        <v>3</v>
      </c>
      <c r="C10" s="25" t="s">
        <v>56</v>
      </c>
      <c r="D10" s="164" t="s">
        <v>26</v>
      </c>
      <c r="E10" s="165"/>
      <c r="F10" s="82" t="s">
        <v>95</v>
      </c>
      <c r="G10" s="47"/>
      <c r="H10" s="47"/>
      <c r="I10" s="70" t="s">
        <v>51</v>
      </c>
      <c r="J10" s="49" t="s">
        <v>50</v>
      </c>
    </row>
    <row r="11" spans="2:19" ht="30.75" customHeight="1" x14ac:dyDescent="0.25">
      <c r="B11" s="24">
        <v>4</v>
      </c>
      <c r="C11" s="25" t="s">
        <v>80</v>
      </c>
      <c r="D11" s="164" t="s">
        <v>27</v>
      </c>
      <c r="E11" s="165"/>
      <c r="F11" s="128" t="s">
        <v>81</v>
      </c>
      <c r="G11" s="48"/>
      <c r="H11" s="48"/>
      <c r="I11" s="48"/>
      <c r="J11" s="49" t="s">
        <v>50</v>
      </c>
    </row>
    <row r="12" spans="2:19" ht="31.9" customHeight="1" x14ac:dyDescent="0.25">
      <c r="B12" s="37">
        <v>5</v>
      </c>
      <c r="C12" s="68" t="s">
        <v>106</v>
      </c>
      <c r="D12" s="163" t="s">
        <v>28</v>
      </c>
      <c r="E12" s="163"/>
      <c r="F12" s="123" t="s">
        <v>101</v>
      </c>
      <c r="G12" s="70" t="s">
        <v>50</v>
      </c>
      <c r="H12" s="70" t="s">
        <v>50</v>
      </c>
      <c r="I12" s="129"/>
      <c r="J12" s="48"/>
    </row>
    <row r="13" spans="2:19" ht="47.25" customHeight="1" x14ac:dyDescent="0.25">
      <c r="B13" s="24">
        <v>6</v>
      </c>
      <c r="C13" s="68" t="s">
        <v>75</v>
      </c>
      <c r="D13" s="164" t="s">
        <v>29</v>
      </c>
      <c r="E13" s="165"/>
      <c r="F13" s="66" t="s">
        <v>67</v>
      </c>
      <c r="G13" s="70"/>
      <c r="H13" s="70" t="s">
        <v>50</v>
      </c>
      <c r="I13" s="129"/>
      <c r="J13" s="47"/>
    </row>
    <row r="14" spans="2:19" ht="36" customHeight="1" x14ac:dyDescent="0.25">
      <c r="B14" s="63">
        <v>7</v>
      </c>
      <c r="C14" s="68" t="s">
        <v>77</v>
      </c>
      <c r="D14" s="164" t="s">
        <v>45</v>
      </c>
      <c r="E14" s="165"/>
      <c r="F14" s="71" t="s">
        <v>108</v>
      </c>
      <c r="G14" s="70" t="s">
        <v>50</v>
      </c>
      <c r="H14" s="129"/>
      <c r="I14" s="70" t="s">
        <v>50</v>
      </c>
      <c r="J14" s="49"/>
    </row>
    <row r="15" spans="2:19" ht="21" x14ac:dyDescent="0.25">
      <c r="B15" s="187">
        <v>8</v>
      </c>
      <c r="C15" s="171" t="s">
        <v>78</v>
      </c>
      <c r="D15" s="164" t="s">
        <v>46</v>
      </c>
      <c r="E15" s="165"/>
      <c r="F15" s="91" t="s">
        <v>109</v>
      </c>
      <c r="G15" s="49" t="s">
        <v>50</v>
      </c>
      <c r="H15" s="47"/>
      <c r="I15" s="47"/>
      <c r="J15" s="49"/>
    </row>
    <row r="16" spans="2:19" ht="21" x14ac:dyDescent="0.25">
      <c r="B16" s="188"/>
      <c r="C16" s="169"/>
      <c r="D16" s="164" t="s">
        <v>102</v>
      </c>
      <c r="E16" s="165"/>
      <c r="F16" s="82" t="s">
        <v>103</v>
      </c>
      <c r="G16" s="49" t="s">
        <v>50</v>
      </c>
      <c r="H16" s="49"/>
      <c r="I16" s="47"/>
      <c r="J16" s="49"/>
    </row>
    <row r="18" spans="6:6" x14ac:dyDescent="0.25">
      <c r="F18" s="72">
        <f>COUNTA(F8:F16)</f>
        <v>9</v>
      </c>
    </row>
  </sheetData>
  <mergeCells count="15">
    <mergeCell ref="B15:B16"/>
    <mergeCell ref="C15:C16"/>
    <mergeCell ref="D15:E15"/>
    <mergeCell ref="G6:I6"/>
    <mergeCell ref="J6:J7"/>
    <mergeCell ref="D8:E8"/>
    <mergeCell ref="D9:E9"/>
    <mergeCell ref="B6:C7"/>
    <mergeCell ref="D6:F7"/>
    <mergeCell ref="D10:E10"/>
    <mergeCell ref="D11:E11"/>
    <mergeCell ref="D16:E16"/>
    <mergeCell ref="D14:E14"/>
    <mergeCell ref="D13:E13"/>
    <mergeCell ref="D12:E1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1"/>
  <sheetViews>
    <sheetView showGridLines="0" zoomScale="80" zoomScaleNormal="80" workbookViewId="0">
      <selection activeCell="F13" sqref="F13"/>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10" width="20.7109375" customWidth="1"/>
    <col min="11" max="11" width="13.28515625" customWidth="1"/>
  </cols>
  <sheetData>
    <row r="2" spans="2:20" ht="18.75" x14ac:dyDescent="0.3">
      <c r="B2" s="11" t="s">
        <v>36</v>
      </c>
    </row>
    <row r="3" spans="2:20" ht="18.75" x14ac:dyDescent="0.3">
      <c r="B3" s="7" t="s">
        <v>39</v>
      </c>
    </row>
    <row r="6" spans="2:20" ht="25.15" customHeight="1" x14ac:dyDescent="0.25">
      <c r="B6" s="192" t="s">
        <v>37</v>
      </c>
      <c r="C6" s="192"/>
      <c r="D6" s="192" t="s">
        <v>52</v>
      </c>
      <c r="E6" s="192"/>
      <c r="F6" s="192"/>
      <c r="G6" s="189" t="s">
        <v>38</v>
      </c>
      <c r="H6" s="189"/>
      <c r="I6" s="189"/>
      <c r="J6" s="189"/>
      <c r="K6" s="190" t="s">
        <v>40</v>
      </c>
      <c r="R6" s="44"/>
      <c r="S6" s="44"/>
      <c r="T6" s="44"/>
    </row>
    <row r="7" spans="2:20" ht="30" customHeight="1" x14ac:dyDescent="0.25">
      <c r="B7" s="193"/>
      <c r="C7" s="193"/>
      <c r="D7" s="193"/>
      <c r="E7" s="193"/>
      <c r="F7" s="193"/>
      <c r="G7" s="59"/>
      <c r="H7" s="59"/>
      <c r="I7" s="59"/>
      <c r="J7" s="58"/>
      <c r="K7" s="191"/>
    </row>
    <row r="8" spans="2:20" ht="25.15" customHeight="1" x14ac:dyDescent="0.25">
      <c r="B8" s="180"/>
      <c r="C8" s="181"/>
      <c r="D8" s="163"/>
      <c r="E8" s="163"/>
      <c r="F8" s="38"/>
      <c r="G8" s="49"/>
      <c r="H8" s="49"/>
      <c r="I8" s="49"/>
      <c r="J8" s="47"/>
      <c r="K8" s="48"/>
    </row>
    <row r="9" spans="2:20" ht="25.15" customHeight="1" x14ac:dyDescent="0.25">
      <c r="B9" s="162"/>
      <c r="C9" s="169"/>
      <c r="D9" s="164"/>
      <c r="E9" s="165"/>
      <c r="F9" s="43"/>
      <c r="G9" s="49"/>
      <c r="H9" s="49"/>
      <c r="I9" s="49"/>
      <c r="J9" s="47"/>
      <c r="K9" s="47"/>
    </row>
    <row r="10" spans="2:20" ht="25.15" customHeight="1" x14ac:dyDescent="0.25">
      <c r="B10" s="37"/>
      <c r="C10" s="25"/>
      <c r="D10" s="155"/>
      <c r="E10" s="155"/>
      <c r="F10" s="32"/>
      <c r="G10" s="47"/>
      <c r="H10" s="47"/>
      <c r="I10" s="47"/>
      <c r="J10" s="47"/>
      <c r="K10" s="49"/>
    </row>
    <row r="11" spans="2:20" ht="31.9" customHeight="1" x14ac:dyDescent="0.25">
      <c r="B11" s="24"/>
      <c r="C11" s="25"/>
      <c r="D11" s="155"/>
      <c r="E11" s="155"/>
      <c r="F11" s="25"/>
      <c r="G11" s="48"/>
      <c r="H11" s="48"/>
      <c r="I11" s="48"/>
      <c r="J11" s="47"/>
      <c r="K11" s="48"/>
    </row>
    <row r="12" spans="2:20" ht="25.15" customHeight="1" x14ac:dyDescent="0.25">
      <c r="B12" s="37"/>
      <c r="C12" s="25"/>
      <c r="D12" s="164"/>
      <c r="E12" s="165"/>
      <c r="F12" s="25"/>
      <c r="G12" s="47"/>
      <c r="H12" s="47"/>
      <c r="I12" s="47"/>
      <c r="J12" s="47"/>
      <c r="K12" s="49"/>
    </row>
    <row r="13" spans="2:20" ht="25.15" customHeight="1" x14ac:dyDescent="0.25">
      <c r="B13" s="24"/>
      <c r="C13" s="25"/>
      <c r="D13" s="164"/>
      <c r="E13" s="165"/>
      <c r="F13" s="25"/>
      <c r="G13" s="48"/>
      <c r="H13" s="48"/>
      <c r="I13" s="48"/>
      <c r="J13" s="47"/>
      <c r="K13" s="47"/>
    </row>
    <row r="14" spans="2:20" ht="31.9" customHeight="1" x14ac:dyDescent="0.25">
      <c r="B14" s="37"/>
      <c r="C14" s="25"/>
      <c r="D14" s="164"/>
      <c r="E14" s="165"/>
      <c r="F14" s="25"/>
      <c r="G14" s="47"/>
      <c r="H14" s="47"/>
      <c r="I14" s="47"/>
      <c r="J14" s="47"/>
      <c r="K14" s="48"/>
    </row>
    <row r="15" spans="2:20" ht="25.15" customHeight="1" x14ac:dyDescent="0.25">
      <c r="B15" s="24"/>
      <c r="C15" s="25"/>
      <c r="D15" s="164"/>
      <c r="E15" s="165"/>
      <c r="F15" s="25"/>
      <c r="G15" s="49"/>
      <c r="H15" s="49"/>
      <c r="I15" s="49"/>
      <c r="J15" s="47"/>
      <c r="K15" s="47"/>
    </row>
    <row r="16" spans="2:20" ht="25.15" customHeight="1" x14ac:dyDescent="0.25">
      <c r="B16" s="37"/>
      <c r="C16" s="25"/>
      <c r="D16" s="155"/>
      <c r="E16" s="155"/>
      <c r="F16" s="25"/>
      <c r="G16" s="48"/>
      <c r="H16" s="48"/>
      <c r="I16" s="48"/>
      <c r="J16" s="48"/>
      <c r="K16" s="47"/>
    </row>
    <row r="17" spans="2:11" ht="25.15" customHeight="1" x14ac:dyDescent="0.25">
      <c r="B17" s="154"/>
      <c r="C17" s="176"/>
      <c r="D17" s="155"/>
      <c r="E17" s="155"/>
      <c r="F17" s="25"/>
      <c r="G17" s="49"/>
      <c r="H17" s="49"/>
      <c r="I17" s="49"/>
      <c r="J17" s="49"/>
      <c r="K17" s="48"/>
    </row>
    <row r="18" spans="2:11" ht="25.15" customHeight="1" x14ac:dyDescent="0.25">
      <c r="B18" s="154"/>
      <c r="C18" s="176"/>
      <c r="D18" s="155"/>
      <c r="E18" s="155"/>
      <c r="F18" s="25"/>
      <c r="G18" s="49"/>
      <c r="H18" s="49"/>
      <c r="I18" s="49"/>
      <c r="J18" s="49"/>
      <c r="K18" s="48"/>
    </row>
    <row r="19" spans="2:11" ht="31.9" customHeight="1" x14ac:dyDescent="0.25">
      <c r="B19" s="24"/>
      <c r="C19" s="25"/>
      <c r="D19" s="155"/>
      <c r="E19" s="155"/>
      <c r="F19" s="25"/>
      <c r="G19" s="47"/>
      <c r="H19" s="47"/>
      <c r="I19" s="47"/>
      <c r="J19" s="47"/>
      <c r="K19" s="49"/>
    </row>
    <row r="20" spans="2:11" ht="25.15" customHeight="1" x14ac:dyDescent="0.25">
      <c r="B20" s="45"/>
      <c r="C20" s="46"/>
      <c r="D20" s="51"/>
      <c r="E20" s="52"/>
      <c r="F20" s="50"/>
      <c r="G20" s="47"/>
      <c r="H20" s="47"/>
      <c r="I20" s="47"/>
      <c r="J20" s="47"/>
      <c r="K20" s="49"/>
    </row>
    <row r="21" spans="2:11" ht="25.15" customHeight="1" x14ac:dyDescent="0.25">
      <c r="B21" s="45"/>
      <c r="C21" s="46"/>
      <c r="D21" s="51"/>
      <c r="E21" s="52"/>
      <c r="F21" s="50"/>
      <c r="G21" s="49" t="s">
        <v>50</v>
      </c>
      <c r="H21" s="48" t="s">
        <v>49</v>
      </c>
      <c r="I21" s="49" t="s">
        <v>51</v>
      </c>
      <c r="J21" s="47"/>
      <c r="K21" s="49"/>
    </row>
  </sheetData>
  <mergeCells count="20">
    <mergeCell ref="D16:E16"/>
    <mergeCell ref="G6:J6"/>
    <mergeCell ref="B6:C7"/>
    <mergeCell ref="D6:F7"/>
    <mergeCell ref="K6:K7"/>
    <mergeCell ref="D11:E11"/>
    <mergeCell ref="D12:E12"/>
    <mergeCell ref="D13:E13"/>
    <mergeCell ref="D14:E14"/>
    <mergeCell ref="D15:E15"/>
    <mergeCell ref="B8:B9"/>
    <mergeCell ref="C8:C9"/>
    <mergeCell ref="D8:E8"/>
    <mergeCell ref="D9:E9"/>
    <mergeCell ref="D10:E10"/>
    <mergeCell ref="B17:B18"/>
    <mergeCell ref="C17:C18"/>
    <mergeCell ref="D17:E17"/>
    <mergeCell ref="D18:E18"/>
    <mergeCell ref="D19:E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81"/>
  <sheetViews>
    <sheetView showGridLines="0" topLeftCell="A8" zoomScale="80" zoomScaleNormal="80" workbookViewId="0">
      <selection activeCell="E10" sqref="E1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68</v>
      </c>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98" t="s">
        <v>9</v>
      </c>
      <c r="H15" s="98" t="s">
        <v>10</v>
      </c>
      <c r="I15" s="98" t="s">
        <v>11</v>
      </c>
      <c r="J15" s="98" t="s">
        <v>12</v>
      </c>
      <c r="K15" s="98" t="s">
        <v>13</v>
      </c>
      <c r="L15" s="5" t="s">
        <v>42</v>
      </c>
      <c r="M15" s="41" t="s">
        <v>53</v>
      </c>
      <c r="N15" s="1"/>
      <c r="O15" s="1"/>
    </row>
    <row r="16" spans="2:15" ht="13.9" customHeight="1" x14ac:dyDescent="0.25">
      <c r="B16" s="179" t="s">
        <v>15</v>
      </c>
      <c r="C16" s="179"/>
      <c r="D16" s="179" t="s">
        <v>16</v>
      </c>
      <c r="E16" s="179"/>
      <c r="F16" s="179"/>
      <c r="G16" s="99" t="s">
        <v>17</v>
      </c>
      <c r="H16" s="99" t="s">
        <v>18</v>
      </c>
      <c r="I16" s="99" t="s">
        <v>19</v>
      </c>
      <c r="J16" s="99" t="s">
        <v>20</v>
      </c>
      <c r="K16" s="99" t="s">
        <v>21</v>
      </c>
      <c r="L16" s="99" t="s">
        <v>22</v>
      </c>
      <c r="M16" s="42" t="s">
        <v>23</v>
      </c>
    </row>
    <row r="17" spans="2:14" ht="48" customHeight="1" x14ac:dyDescent="0.25">
      <c r="B17" s="100" t="s">
        <v>71</v>
      </c>
      <c r="C17" s="102" t="s">
        <v>82</v>
      </c>
      <c r="D17" s="163" t="s">
        <v>24</v>
      </c>
      <c r="E17" s="163"/>
      <c r="F17" s="67" t="s">
        <v>100</v>
      </c>
      <c r="G17" s="57" t="s">
        <v>48</v>
      </c>
      <c r="H17" s="101">
        <v>0</v>
      </c>
      <c r="I17" s="39">
        <v>0.05</v>
      </c>
      <c r="J17" s="101"/>
      <c r="K17" s="101"/>
      <c r="L17" s="101"/>
      <c r="M17" s="38" t="s">
        <v>117</v>
      </c>
    </row>
    <row r="18" spans="2:14" ht="47.25" customHeight="1" x14ac:dyDescent="0.25">
      <c r="B18" s="103" t="s">
        <v>60</v>
      </c>
      <c r="C18" s="102" t="s">
        <v>77</v>
      </c>
      <c r="D18" s="164" t="s">
        <v>25</v>
      </c>
      <c r="E18" s="165"/>
      <c r="F18" s="82" t="s">
        <v>108</v>
      </c>
      <c r="G18" s="101" t="s">
        <v>47</v>
      </c>
      <c r="H18" s="86">
        <v>1</v>
      </c>
      <c r="I18" s="39">
        <v>0.15</v>
      </c>
      <c r="J18" s="101"/>
      <c r="K18" s="101"/>
      <c r="L18" s="101"/>
      <c r="M18" s="38" t="s">
        <v>120</v>
      </c>
    </row>
    <row r="19" spans="2:14" ht="63.75" customHeight="1" x14ac:dyDescent="0.25">
      <c r="B19" s="170" t="s">
        <v>61</v>
      </c>
      <c r="C19" s="171" t="s">
        <v>78</v>
      </c>
      <c r="D19" s="164" t="s">
        <v>26</v>
      </c>
      <c r="E19" s="165"/>
      <c r="F19" s="82" t="s">
        <v>109</v>
      </c>
      <c r="G19" s="101" t="s">
        <v>47</v>
      </c>
      <c r="H19" s="86">
        <v>1</v>
      </c>
      <c r="I19" s="39">
        <v>0.1</v>
      </c>
      <c r="J19" s="101"/>
      <c r="K19" s="101"/>
      <c r="L19" s="101"/>
      <c r="M19" s="38" t="s">
        <v>121</v>
      </c>
    </row>
    <row r="20" spans="2:14" ht="61.5" customHeight="1" x14ac:dyDescent="0.25">
      <c r="B20" s="162"/>
      <c r="C20" s="169"/>
      <c r="D20" s="164" t="s">
        <v>111</v>
      </c>
      <c r="E20" s="165"/>
      <c r="F20" s="82" t="s">
        <v>103</v>
      </c>
      <c r="G20" s="101" t="s">
        <v>47</v>
      </c>
      <c r="H20" s="86">
        <v>1</v>
      </c>
      <c r="I20" s="39">
        <v>0.1</v>
      </c>
      <c r="J20" s="101"/>
      <c r="K20" s="101"/>
      <c r="L20" s="101"/>
      <c r="M20" s="38" t="s">
        <v>122</v>
      </c>
    </row>
    <row r="21" spans="2:14" ht="61.5" customHeight="1" x14ac:dyDescent="0.25">
      <c r="B21" s="101">
        <v>4</v>
      </c>
      <c r="C21" s="102" t="s">
        <v>106</v>
      </c>
      <c r="D21" s="163" t="s">
        <v>27</v>
      </c>
      <c r="E21" s="163"/>
      <c r="F21" s="123" t="s">
        <v>101</v>
      </c>
      <c r="G21" s="57" t="s">
        <v>47</v>
      </c>
      <c r="H21" s="86">
        <v>0.95</v>
      </c>
      <c r="I21" s="39">
        <v>0.15</v>
      </c>
      <c r="J21" s="39"/>
      <c r="K21" s="101"/>
      <c r="L21" s="101"/>
      <c r="M21" s="38" t="s">
        <v>90</v>
      </c>
    </row>
    <row r="22" spans="2:14" ht="25.15" customHeight="1" x14ac:dyDescent="0.25">
      <c r="B22" s="177" t="s">
        <v>33</v>
      </c>
      <c r="C22" s="177"/>
      <c r="D22" s="177"/>
      <c r="E22" s="177"/>
      <c r="F22" s="177"/>
      <c r="G22" s="177"/>
      <c r="H22" s="177"/>
      <c r="I22" s="29">
        <f>SUM(I17:I21)</f>
        <v>0.55000000000000004</v>
      </c>
      <c r="J22" s="172"/>
      <c r="K22" s="172"/>
      <c r="L22" s="30">
        <f>SUM(L17:L20)</f>
        <v>0</v>
      </c>
      <c r="M22" s="31"/>
    </row>
    <row r="23" spans="2:14" ht="15" customHeight="1" x14ac:dyDescent="0.25">
      <c r="B23" s="2"/>
      <c r="E23" s="3"/>
      <c r="F23" s="23">
        <f>COUNTA(F17:F20)</f>
        <v>4</v>
      </c>
    </row>
    <row r="24" spans="2:14" ht="15" customHeight="1" x14ac:dyDescent="0.25">
      <c r="B24" s="2"/>
      <c r="E24" s="3"/>
    </row>
    <row r="25" spans="2:14" ht="15" customHeight="1" x14ac:dyDescent="0.25">
      <c r="B25" s="9" t="s">
        <v>30</v>
      </c>
      <c r="E25" s="3"/>
    </row>
    <row r="26" spans="2:14" ht="49.9" customHeight="1" x14ac:dyDescent="0.25">
      <c r="B26" s="173" t="s">
        <v>31</v>
      </c>
      <c r="C26" s="174"/>
      <c r="D26" s="174" t="s">
        <v>52</v>
      </c>
      <c r="E26" s="174"/>
      <c r="F26" s="174"/>
      <c r="G26" s="105" t="s">
        <v>9</v>
      </c>
      <c r="H26" s="105" t="s">
        <v>10</v>
      </c>
      <c r="I26" s="105" t="s">
        <v>11</v>
      </c>
      <c r="J26" s="105" t="s">
        <v>12</v>
      </c>
      <c r="K26" s="105" t="s">
        <v>13</v>
      </c>
      <c r="L26" s="104" t="s">
        <v>43</v>
      </c>
      <c r="M26" s="104" t="s">
        <v>54</v>
      </c>
    </row>
    <row r="27" spans="2:14" s="6" customFormat="1" ht="13.9" customHeight="1" x14ac:dyDescent="0.2">
      <c r="B27" s="175" t="s">
        <v>15</v>
      </c>
      <c r="C27" s="175"/>
      <c r="D27" s="175" t="s">
        <v>16</v>
      </c>
      <c r="E27" s="175"/>
      <c r="F27" s="175"/>
      <c r="G27" s="106" t="s">
        <v>17</v>
      </c>
      <c r="H27" s="106" t="s">
        <v>18</v>
      </c>
      <c r="I27" s="106" t="s">
        <v>19</v>
      </c>
      <c r="J27" s="106" t="s">
        <v>20</v>
      </c>
      <c r="K27" s="106" t="s">
        <v>21</v>
      </c>
      <c r="L27" s="106" t="s">
        <v>22</v>
      </c>
      <c r="M27" s="106" t="s">
        <v>23</v>
      </c>
    </row>
    <row r="28" spans="2:14" ht="63.75" customHeight="1" x14ac:dyDescent="0.25">
      <c r="B28" s="101" t="s">
        <v>63</v>
      </c>
      <c r="C28" s="38" t="s">
        <v>79</v>
      </c>
      <c r="D28" s="163" t="s">
        <v>28</v>
      </c>
      <c r="E28" s="163"/>
      <c r="F28" s="73" t="s">
        <v>123</v>
      </c>
      <c r="G28" s="101" t="s">
        <v>47</v>
      </c>
      <c r="H28" s="86">
        <v>1</v>
      </c>
      <c r="I28" s="39">
        <v>0.05</v>
      </c>
      <c r="J28" s="101"/>
      <c r="K28" s="101"/>
      <c r="L28" s="101"/>
      <c r="M28" s="38" t="s">
        <v>124</v>
      </c>
    </row>
    <row r="29" spans="2:14" ht="91.5" customHeight="1" x14ac:dyDescent="0.25">
      <c r="B29" s="83" t="s">
        <v>64</v>
      </c>
      <c r="C29" s="84" t="s">
        <v>73</v>
      </c>
      <c r="D29" s="194" t="s">
        <v>29</v>
      </c>
      <c r="E29" s="194"/>
      <c r="F29" s="82" t="s">
        <v>125</v>
      </c>
      <c r="G29" s="101" t="s">
        <v>47</v>
      </c>
      <c r="H29" s="86">
        <v>1</v>
      </c>
      <c r="I29" s="39">
        <v>0.1</v>
      </c>
      <c r="J29" s="101"/>
      <c r="K29" s="101"/>
      <c r="L29" s="101"/>
      <c r="M29" s="38" t="s">
        <v>126</v>
      </c>
    </row>
    <row r="30" spans="2:14" s="94" customFormat="1" ht="108.75" customHeight="1" x14ac:dyDescent="0.25">
      <c r="B30" s="83" t="s">
        <v>65</v>
      </c>
      <c r="C30" s="84" t="s">
        <v>152</v>
      </c>
      <c r="D30" s="194" t="s">
        <v>45</v>
      </c>
      <c r="E30" s="194"/>
      <c r="F30" s="82" t="s">
        <v>153</v>
      </c>
      <c r="G30" s="83" t="s">
        <v>47</v>
      </c>
      <c r="H30" s="88">
        <v>0.9</v>
      </c>
      <c r="I30" s="125">
        <v>0.1</v>
      </c>
      <c r="J30" s="83"/>
      <c r="K30" s="83"/>
      <c r="L30" s="83"/>
      <c r="M30" s="126" t="s">
        <v>156</v>
      </c>
    </row>
    <row r="31" spans="2:14" ht="90" customHeight="1" x14ac:dyDescent="0.25">
      <c r="B31" s="83" t="s">
        <v>66</v>
      </c>
      <c r="C31" s="84" t="s">
        <v>72</v>
      </c>
      <c r="D31" s="194" t="s">
        <v>46</v>
      </c>
      <c r="E31" s="194"/>
      <c r="F31" s="82" t="s">
        <v>127</v>
      </c>
      <c r="G31" s="83" t="s">
        <v>47</v>
      </c>
      <c r="H31" s="88">
        <v>1</v>
      </c>
      <c r="I31" s="85">
        <v>0.1</v>
      </c>
      <c r="J31" s="83"/>
      <c r="K31" s="83"/>
      <c r="L31" s="83"/>
      <c r="M31" s="84" t="s">
        <v>128</v>
      </c>
      <c r="N31" s="74"/>
    </row>
    <row r="32" spans="2:14" ht="25.15" customHeight="1" x14ac:dyDescent="0.25">
      <c r="B32" s="166" t="s">
        <v>33</v>
      </c>
      <c r="C32" s="166"/>
      <c r="D32" s="166"/>
      <c r="E32" s="166"/>
      <c r="F32" s="166"/>
      <c r="G32" s="166"/>
      <c r="H32" s="166"/>
      <c r="I32" s="33">
        <f>SUM(I28:I31)</f>
        <v>0.35</v>
      </c>
      <c r="J32" s="158"/>
      <c r="K32" s="158"/>
      <c r="L32" s="34">
        <f>SUM(L28:L31)</f>
        <v>0</v>
      </c>
      <c r="M32" s="35"/>
    </row>
    <row r="33" spans="2:13" ht="15" customHeight="1" x14ac:dyDescent="0.25">
      <c r="E33" s="3"/>
      <c r="F33" s="72">
        <f>COUNTA(F25:F31)</f>
        <v>4</v>
      </c>
    </row>
    <row r="34" spans="2:13" ht="15" customHeight="1" x14ac:dyDescent="0.25">
      <c r="E34" s="3"/>
    </row>
    <row r="35" spans="2:13" ht="15" customHeight="1" x14ac:dyDescent="0.25">
      <c r="B35" s="8" t="s">
        <v>32</v>
      </c>
      <c r="E35" s="3"/>
    </row>
    <row r="36" spans="2:13" ht="49.9" customHeight="1" x14ac:dyDescent="0.25">
      <c r="B36" s="159" t="s">
        <v>35</v>
      </c>
      <c r="C36" s="160"/>
      <c r="D36" s="160" t="s">
        <v>52</v>
      </c>
      <c r="E36" s="160"/>
      <c r="F36" s="160"/>
      <c r="G36" s="108" t="s">
        <v>9</v>
      </c>
      <c r="H36" s="108" t="s">
        <v>10</v>
      </c>
      <c r="I36" s="108" t="s">
        <v>11</v>
      </c>
      <c r="J36" s="108" t="s">
        <v>12</v>
      </c>
      <c r="K36" s="108" t="s">
        <v>13</v>
      </c>
      <c r="L36" s="107" t="s">
        <v>44</v>
      </c>
      <c r="M36" s="107" t="s">
        <v>54</v>
      </c>
    </row>
    <row r="37" spans="2:13" ht="13.9" customHeight="1" x14ac:dyDescent="0.25">
      <c r="B37" s="161" t="s">
        <v>15</v>
      </c>
      <c r="C37" s="161"/>
      <c r="D37" s="161" t="s">
        <v>16</v>
      </c>
      <c r="E37" s="161"/>
      <c r="F37" s="161"/>
      <c r="G37" s="109" t="s">
        <v>17</v>
      </c>
      <c r="H37" s="109" t="s">
        <v>18</v>
      </c>
      <c r="I37" s="109" t="s">
        <v>19</v>
      </c>
      <c r="J37" s="109" t="s">
        <v>20</v>
      </c>
      <c r="K37" s="109" t="s">
        <v>21</v>
      </c>
      <c r="L37" s="109" t="s">
        <v>22</v>
      </c>
      <c r="M37" s="109" t="s">
        <v>23</v>
      </c>
    </row>
    <row r="38" spans="2:13" ht="49.9" customHeight="1" x14ac:dyDescent="0.25">
      <c r="B38" s="148"/>
      <c r="C38" s="38"/>
      <c r="D38" s="163"/>
      <c r="E38" s="163"/>
      <c r="F38" s="102"/>
      <c r="G38" s="101"/>
      <c r="H38" s="101"/>
      <c r="I38" s="39">
        <v>0.1</v>
      </c>
      <c r="J38" s="101"/>
      <c r="K38" s="101"/>
      <c r="L38" s="101"/>
      <c r="M38" s="40"/>
    </row>
    <row r="39" spans="2:13" ht="25.15" customHeight="1" x14ac:dyDescent="0.25">
      <c r="B39" s="156" t="s">
        <v>33</v>
      </c>
      <c r="C39" s="156"/>
      <c r="D39" s="156"/>
      <c r="E39" s="156"/>
      <c r="F39" s="156"/>
      <c r="G39" s="156"/>
      <c r="H39" s="156"/>
      <c r="I39" s="33">
        <f>SUM(I38:I38)</f>
        <v>0.1</v>
      </c>
      <c r="J39" s="157"/>
      <c r="K39" s="157"/>
      <c r="L39" s="34">
        <f>SUM(L38:L38)</f>
        <v>0</v>
      </c>
      <c r="M39" s="36"/>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36">
    <mergeCell ref="B39:H39"/>
    <mergeCell ref="J39:K39"/>
    <mergeCell ref="B37:C37"/>
    <mergeCell ref="D37:F37"/>
    <mergeCell ref="D38:E38"/>
    <mergeCell ref="B36:C36"/>
    <mergeCell ref="D36:F36"/>
    <mergeCell ref="J22:K22"/>
    <mergeCell ref="B26:C26"/>
    <mergeCell ref="D26:F26"/>
    <mergeCell ref="B27:C27"/>
    <mergeCell ref="D27:F27"/>
    <mergeCell ref="D28:E28"/>
    <mergeCell ref="B22:H22"/>
    <mergeCell ref="D29:E29"/>
    <mergeCell ref="D30:E30"/>
    <mergeCell ref="D31:E31"/>
    <mergeCell ref="B32:H32"/>
    <mergeCell ref="J32:K32"/>
    <mergeCell ref="B19:B20"/>
    <mergeCell ref="C19:C20"/>
    <mergeCell ref="D19:E19"/>
    <mergeCell ref="D20:E20"/>
    <mergeCell ref="D21:E21"/>
    <mergeCell ref="D18:E18"/>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8"/>
  <sheetViews>
    <sheetView showGridLines="0" zoomScale="80" zoomScaleNormal="80" workbookViewId="0">
      <selection activeCell="B6" sqref="B6:C7"/>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9" width="20.7109375" customWidth="1"/>
    <col min="10" max="10" width="13.28515625" customWidth="1"/>
  </cols>
  <sheetData>
    <row r="2" spans="2:19" ht="18.75" x14ac:dyDescent="0.3">
      <c r="B2" s="11" t="s">
        <v>36</v>
      </c>
    </row>
    <row r="3" spans="2:19" ht="18.75" x14ac:dyDescent="0.3">
      <c r="B3" s="7" t="s">
        <v>281</v>
      </c>
    </row>
    <row r="6" spans="2:19" ht="25.15" customHeight="1" x14ac:dyDescent="0.25">
      <c r="B6" s="192" t="s">
        <v>37</v>
      </c>
      <c r="C6" s="192"/>
      <c r="D6" s="192" t="s">
        <v>52</v>
      </c>
      <c r="E6" s="192"/>
      <c r="F6" s="192"/>
      <c r="G6" s="189" t="s">
        <v>250</v>
      </c>
      <c r="H6" s="189"/>
      <c r="I6" s="189"/>
      <c r="J6" s="190" t="s">
        <v>40</v>
      </c>
      <c r="Q6" s="44"/>
      <c r="R6" s="44"/>
      <c r="S6" s="44"/>
    </row>
    <row r="7" spans="2:19" ht="30" customHeight="1" x14ac:dyDescent="0.25">
      <c r="B7" s="193"/>
      <c r="C7" s="193"/>
      <c r="D7" s="193"/>
      <c r="E7" s="193"/>
      <c r="F7" s="193"/>
      <c r="G7" s="58" t="s">
        <v>251</v>
      </c>
      <c r="H7" s="58" t="s">
        <v>252</v>
      </c>
      <c r="I7" s="58" t="s">
        <v>253</v>
      </c>
      <c r="J7" s="191"/>
    </row>
    <row r="8" spans="2:19" ht="45" x14ac:dyDescent="0.25">
      <c r="B8" s="100" t="s">
        <v>71</v>
      </c>
      <c r="C8" s="102" t="s">
        <v>82</v>
      </c>
      <c r="D8" s="163" t="s">
        <v>24</v>
      </c>
      <c r="E8" s="163"/>
      <c r="F8" s="67" t="s">
        <v>100</v>
      </c>
      <c r="G8" s="70" t="s">
        <v>49</v>
      </c>
      <c r="H8" s="70" t="s">
        <v>49</v>
      </c>
      <c r="I8" s="70" t="s">
        <v>49</v>
      </c>
      <c r="J8" s="48"/>
    </row>
    <row r="9" spans="2:19" ht="48.75" customHeight="1" x14ac:dyDescent="0.25">
      <c r="B9" s="103" t="s">
        <v>60</v>
      </c>
      <c r="C9" s="102" t="s">
        <v>77</v>
      </c>
      <c r="D9" s="164" t="s">
        <v>25</v>
      </c>
      <c r="E9" s="165"/>
      <c r="F9" s="82" t="s">
        <v>108</v>
      </c>
      <c r="G9" s="70" t="s">
        <v>51</v>
      </c>
      <c r="H9" s="70" t="s">
        <v>51</v>
      </c>
      <c r="I9" s="70"/>
      <c r="J9" s="48" t="s">
        <v>50</v>
      </c>
    </row>
    <row r="10" spans="2:19" ht="30.75" customHeight="1" x14ac:dyDescent="0.25">
      <c r="B10" s="170" t="s">
        <v>61</v>
      </c>
      <c r="C10" s="171" t="s">
        <v>78</v>
      </c>
      <c r="D10" s="164" t="s">
        <v>26</v>
      </c>
      <c r="E10" s="165"/>
      <c r="F10" s="82" t="s">
        <v>109</v>
      </c>
      <c r="G10" s="47"/>
      <c r="H10" s="49" t="s">
        <v>50</v>
      </c>
      <c r="I10" s="70"/>
      <c r="J10" s="49"/>
    </row>
    <row r="11" spans="2:19" ht="30.75" customHeight="1" x14ac:dyDescent="0.25">
      <c r="B11" s="162"/>
      <c r="C11" s="169"/>
      <c r="D11" s="164" t="s">
        <v>111</v>
      </c>
      <c r="E11" s="165"/>
      <c r="F11" s="82" t="s">
        <v>103</v>
      </c>
      <c r="G11" s="48"/>
      <c r="H11" s="49" t="s">
        <v>50</v>
      </c>
      <c r="I11" s="48"/>
      <c r="J11" s="49"/>
    </row>
    <row r="12" spans="2:19" ht="31.9" customHeight="1" x14ac:dyDescent="0.25">
      <c r="B12" s="101">
        <v>4</v>
      </c>
      <c r="C12" s="102" t="s">
        <v>106</v>
      </c>
      <c r="D12" s="163" t="s">
        <v>27</v>
      </c>
      <c r="E12" s="163"/>
      <c r="F12" s="123" t="s">
        <v>101</v>
      </c>
      <c r="G12" s="70"/>
      <c r="H12" s="49"/>
      <c r="I12" s="47"/>
      <c r="J12" s="49" t="s">
        <v>50</v>
      </c>
    </row>
    <row r="13" spans="2:19" ht="47.25" customHeight="1" x14ac:dyDescent="0.25">
      <c r="B13" s="101" t="s">
        <v>63</v>
      </c>
      <c r="C13" s="38" t="s">
        <v>79</v>
      </c>
      <c r="D13" s="163" t="s">
        <v>28</v>
      </c>
      <c r="E13" s="163"/>
      <c r="F13" s="73" t="s">
        <v>123</v>
      </c>
      <c r="G13" s="70" t="s">
        <v>51</v>
      </c>
      <c r="H13" s="49"/>
      <c r="I13" s="47"/>
      <c r="J13" s="49" t="s">
        <v>50</v>
      </c>
    </row>
    <row r="14" spans="2:19" ht="47.25" customHeight="1" x14ac:dyDescent="0.25">
      <c r="B14" s="83" t="s">
        <v>64</v>
      </c>
      <c r="C14" s="84" t="s">
        <v>73</v>
      </c>
      <c r="D14" s="194" t="s">
        <v>29</v>
      </c>
      <c r="E14" s="194"/>
      <c r="F14" s="82" t="s">
        <v>125</v>
      </c>
      <c r="G14" s="49"/>
      <c r="H14" s="49"/>
      <c r="I14" s="49" t="s">
        <v>50</v>
      </c>
      <c r="J14" s="47"/>
    </row>
    <row r="15" spans="2:19" ht="47.25" customHeight="1" x14ac:dyDescent="0.25">
      <c r="B15" s="101" t="s">
        <v>65</v>
      </c>
      <c r="C15" s="124" t="s">
        <v>152</v>
      </c>
      <c r="D15" s="194" t="s">
        <v>45</v>
      </c>
      <c r="E15" s="194"/>
      <c r="F15" s="82" t="s">
        <v>153</v>
      </c>
      <c r="G15" s="49" t="s">
        <v>51</v>
      </c>
      <c r="H15" s="49"/>
      <c r="I15" s="47"/>
      <c r="J15" s="49" t="s">
        <v>50</v>
      </c>
    </row>
    <row r="16" spans="2:19" ht="47.25" customHeight="1" x14ac:dyDescent="0.25">
      <c r="B16" s="83" t="s">
        <v>66</v>
      </c>
      <c r="C16" s="84" t="s">
        <v>72</v>
      </c>
      <c r="D16" s="194" t="s">
        <v>46</v>
      </c>
      <c r="E16" s="194"/>
      <c r="F16" s="82" t="s">
        <v>127</v>
      </c>
      <c r="G16" s="49"/>
      <c r="H16" s="49"/>
      <c r="I16" s="49" t="s">
        <v>50</v>
      </c>
      <c r="J16" s="47"/>
    </row>
    <row r="18" spans="6:6" x14ac:dyDescent="0.25">
      <c r="F18" s="72">
        <f>COUNTA(F8:F16)</f>
        <v>9</v>
      </c>
    </row>
  </sheetData>
  <mergeCells count="15">
    <mergeCell ref="J6:J7"/>
    <mergeCell ref="D8:E8"/>
    <mergeCell ref="D9:E9"/>
    <mergeCell ref="D16:E16"/>
    <mergeCell ref="B10:B11"/>
    <mergeCell ref="B6:C7"/>
    <mergeCell ref="D6:F7"/>
    <mergeCell ref="G6:I6"/>
    <mergeCell ref="C10:C11"/>
    <mergeCell ref="D14:E14"/>
    <mergeCell ref="D15:E15"/>
    <mergeCell ref="D10:E10"/>
    <mergeCell ref="D11:E11"/>
    <mergeCell ref="D12:E12"/>
    <mergeCell ref="D13:E1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81"/>
  <sheetViews>
    <sheetView showGridLines="0" zoomScale="80" zoomScaleNormal="80" workbookViewId="0">
      <selection activeCell="A39" sqref="A39:XFD41"/>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157</v>
      </c>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98" t="s">
        <v>9</v>
      </c>
      <c r="H15" s="98" t="s">
        <v>10</v>
      </c>
      <c r="I15" s="98" t="s">
        <v>11</v>
      </c>
      <c r="J15" s="98" t="s">
        <v>12</v>
      </c>
      <c r="K15" s="98" t="s">
        <v>13</v>
      </c>
      <c r="L15" s="5" t="s">
        <v>42</v>
      </c>
      <c r="M15" s="41" t="s">
        <v>53</v>
      </c>
      <c r="N15" s="1"/>
      <c r="O15" s="1"/>
    </row>
    <row r="16" spans="2:15" ht="13.9" customHeight="1" x14ac:dyDescent="0.25">
      <c r="B16" s="179" t="s">
        <v>15</v>
      </c>
      <c r="C16" s="179"/>
      <c r="D16" s="179" t="s">
        <v>16</v>
      </c>
      <c r="E16" s="179"/>
      <c r="F16" s="179"/>
      <c r="G16" s="99" t="s">
        <v>17</v>
      </c>
      <c r="H16" s="99" t="s">
        <v>18</v>
      </c>
      <c r="I16" s="99" t="s">
        <v>19</v>
      </c>
      <c r="J16" s="99" t="s">
        <v>20</v>
      </c>
      <c r="K16" s="99" t="s">
        <v>21</v>
      </c>
      <c r="L16" s="99" t="s">
        <v>22</v>
      </c>
      <c r="M16" s="42" t="s">
        <v>23</v>
      </c>
    </row>
    <row r="17" spans="2:13" ht="47.25" customHeight="1" x14ac:dyDescent="0.25">
      <c r="B17" s="134" t="s">
        <v>71</v>
      </c>
      <c r="C17" s="135" t="s">
        <v>82</v>
      </c>
      <c r="D17" s="155" t="s">
        <v>24</v>
      </c>
      <c r="E17" s="155"/>
      <c r="F17" s="69" t="s">
        <v>98</v>
      </c>
      <c r="G17" s="28" t="s">
        <v>48</v>
      </c>
      <c r="H17" s="134">
        <v>0</v>
      </c>
      <c r="I17" s="39">
        <v>0.05</v>
      </c>
      <c r="J17" s="134"/>
      <c r="K17" s="134"/>
      <c r="L17" s="134"/>
      <c r="M17" s="135" t="s">
        <v>259</v>
      </c>
    </row>
    <row r="18" spans="2:13" ht="48" customHeight="1" x14ac:dyDescent="0.25">
      <c r="B18" s="195" t="s">
        <v>60</v>
      </c>
      <c r="C18" s="197" t="s">
        <v>77</v>
      </c>
      <c r="D18" s="183" t="s">
        <v>25</v>
      </c>
      <c r="E18" s="184"/>
      <c r="F18" s="145" t="s">
        <v>267</v>
      </c>
      <c r="G18" s="139" t="s">
        <v>47</v>
      </c>
      <c r="H18" s="88">
        <v>1</v>
      </c>
      <c r="I18" s="85">
        <v>0.1</v>
      </c>
      <c r="J18" s="144"/>
      <c r="K18" s="144"/>
      <c r="L18" s="144"/>
      <c r="M18" s="145" t="s">
        <v>269</v>
      </c>
    </row>
    <row r="19" spans="2:13" ht="80.25" customHeight="1" x14ac:dyDescent="0.25">
      <c r="B19" s="196"/>
      <c r="C19" s="198"/>
      <c r="D19" s="183" t="s">
        <v>159</v>
      </c>
      <c r="E19" s="184"/>
      <c r="F19" s="149" t="s">
        <v>268</v>
      </c>
      <c r="G19" s="139" t="s">
        <v>47</v>
      </c>
      <c r="H19" s="88">
        <v>1</v>
      </c>
      <c r="I19" s="85">
        <v>0.1</v>
      </c>
      <c r="J19" s="144"/>
      <c r="K19" s="144"/>
      <c r="L19" s="144"/>
      <c r="M19" s="145" t="s">
        <v>270</v>
      </c>
    </row>
    <row r="20" spans="2:13" ht="68.25" customHeight="1" x14ac:dyDescent="0.25">
      <c r="B20" s="170" t="s">
        <v>60</v>
      </c>
      <c r="C20" s="171" t="s">
        <v>79</v>
      </c>
      <c r="D20" s="163" t="s">
        <v>25</v>
      </c>
      <c r="E20" s="163"/>
      <c r="F20" s="73" t="s">
        <v>160</v>
      </c>
      <c r="G20" s="134" t="s">
        <v>47</v>
      </c>
      <c r="H20" s="86">
        <v>1</v>
      </c>
      <c r="I20" s="85">
        <v>0.1</v>
      </c>
      <c r="J20" s="134"/>
      <c r="K20" s="134"/>
      <c r="L20" s="134"/>
      <c r="M20" s="38" t="s">
        <v>124</v>
      </c>
    </row>
    <row r="21" spans="2:13" ht="99.75" customHeight="1" x14ac:dyDescent="0.25">
      <c r="B21" s="162"/>
      <c r="C21" s="169"/>
      <c r="D21" s="164" t="s">
        <v>159</v>
      </c>
      <c r="E21" s="165"/>
      <c r="F21" s="73" t="s">
        <v>197</v>
      </c>
      <c r="G21" s="134" t="s">
        <v>47</v>
      </c>
      <c r="H21" s="86">
        <v>1</v>
      </c>
      <c r="I21" s="85">
        <v>0.1</v>
      </c>
      <c r="J21" s="134"/>
      <c r="K21" s="134"/>
      <c r="L21" s="134"/>
      <c r="M21" s="38" t="s">
        <v>162</v>
      </c>
    </row>
    <row r="22" spans="2:13" ht="82.5" customHeight="1" x14ac:dyDescent="0.25">
      <c r="B22" s="170" t="s">
        <v>61</v>
      </c>
      <c r="C22" s="199" t="s">
        <v>152</v>
      </c>
      <c r="D22" s="164" t="s">
        <v>26</v>
      </c>
      <c r="E22" s="165"/>
      <c r="F22" s="73" t="s">
        <v>163</v>
      </c>
      <c r="G22" s="101" t="s">
        <v>47</v>
      </c>
      <c r="H22" s="86">
        <v>1</v>
      </c>
      <c r="I22" s="85">
        <v>0.1</v>
      </c>
      <c r="J22" s="101"/>
      <c r="K22" s="101"/>
      <c r="L22" s="101"/>
      <c r="M22" s="38" t="s">
        <v>164</v>
      </c>
    </row>
    <row r="23" spans="2:13" ht="93" customHeight="1" x14ac:dyDescent="0.25">
      <c r="B23" s="162"/>
      <c r="C23" s="200"/>
      <c r="D23" s="194" t="s">
        <v>111</v>
      </c>
      <c r="E23" s="194"/>
      <c r="F23" s="82" t="s">
        <v>161</v>
      </c>
      <c r="G23" s="83" t="s">
        <v>47</v>
      </c>
      <c r="H23" s="88">
        <v>1</v>
      </c>
      <c r="I23" s="125">
        <v>0.1</v>
      </c>
      <c r="J23" s="39"/>
      <c r="K23" s="101"/>
      <c r="L23" s="101"/>
      <c r="M23" s="126" t="s">
        <v>156</v>
      </c>
    </row>
    <row r="24" spans="2:13" ht="25.15" customHeight="1" x14ac:dyDescent="0.25">
      <c r="B24" s="177" t="s">
        <v>33</v>
      </c>
      <c r="C24" s="177"/>
      <c r="D24" s="177"/>
      <c r="E24" s="177"/>
      <c r="F24" s="177"/>
      <c r="G24" s="177"/>
      <c r="H24" s="177"/>
      <c r="I24" s="29">
        <f>SUM(I17:I23)</f>
        <v>0.64999999999999991</v>
      </c>
      <c r="J24" s="172"/>
      <c r="K24" s="172"/>
      <c r="L24" s="34">
        <f>SUM(L17:L23)</f>
        <v>0</v>
      </c>
      <c r="M24" s="31"/>
    </row>
    <row r="25" spans="2:13" ht="15" customHeight="1" x14ac:dyDescent="0.25">
      <c r="B25" s="2"/>
      <c r="E25" s="3"/>
      <c r="F25" s="23">
        <f>COUNTA(#REF!)</f>
        <v>1</v>
      </c>
    </row>
    <row r="26" spans="2:13" ht="15" customHeight="1" x14ac:dyDescent="0.25">
      <c r="B26" s="2"/>
      <c r="E26" s="3"/>
    </row>
    <row r="27" spans="2:13" ht="15" customHeight="1" x14ac:dyDescent="0.25">
      <c r="B27" s="9" t="s">
        <v>30</v>
      </c>
      <c r="E27" s="3"/>
    </row>
    <row r="28" spans="2:13" ht="49.9" customHeight="1" x14ac:dyDescent="0.25">
      <c r="B28" s="173" t="s">
        <v>31</v>
      </c>
      <c r="C28" s="174"/>
      <c r="D28" s="174" t="s">
        <v>52</v>
      </c>
      <c r="E28" s="174"/>
      <c r="F28" s="174"/>
      <c r="G28" s="105" t="s">
        <v>9</v>
      </c>
      <c r="H28" s="105" t="s">
        <v>10</v>
      </c>
      <c r="I28" s="105" t="s">
        <v>11</v>
      </c>
      <c r="J28" s="105" t="s">
        <v>12</v>
      </c>
      <c r="K28" s="105" t="s">
        <v>13</v>
      </c>
      <c r="L28" s="104" t="s">
        <v>43</v>
      </c>
      <c r="M28" s="104" t="s">
        <v>54</v>
      </c>
    </row>
    <row r="29" spans="2:13" s="6" customFormat="1" ht="13.9" customHeight="1" x14ac:dyDescent="0.2">
      <c r="B29" s="175" t="s">
        <v>15</v>
      </c>
      <c r="C29" s="175"/>
      <c r="D29" s="175" t="s">
        <v>16</v>
      </c>
      <c r="E29" s="175"/>
      <c r="F29" s="175"/>
      <c r="G29" s="106" t="s">
        <v>17</v>
      </c>
      <c r="H29" s="106" t="s">
        <v>18</v>
      </c>
      <c r="I29" s="106" t="s">
        <v>19</v>
      </c>
      <c r="J29" s="106" t="s">
        <v>20</v>
      </c>
      <c r="K29" s="106" t="s">
        <v>21</v>
      </c>
      <c r="L29" s="106" t="s">
        <v>22</v>
      </c>
      <c r="M29" s="106" t="s">
        <v>23</v>
      </c>
    </row>
    <row r="30" spans="2:13" ht="72" customHeight="1" x14ac:dyDescent="0.25">
      <c r="B30" s="195" t="s">
        <v>62</v>
      </c>
      <c r="C30" s="197" t="s">
        <v>158</v>
      </c>
      <c r="D30" s="194" t="s">
        <v>27</v>
      </c>
      <c r="E30" s="194"/>
      <c r="F30" s="82" t="s">
        <v>271</v>
      </c>
      <c r="G30" s="101" t="s">
        <v>47</v>
      </c>
      <c r="H30" s="86">
        <v>1</v>
      </c>
      <c r="I30" s="85">
        <v>0.1</v>
      </c>
      <c r="J30" s="101"/>
      <c r="K30" s="101"/>
      <c r="L30" s="101"/>
      <c r="M30" s="38" t="s">
        <v>165</v>
      </c>
    </row>
    <row r="31" spans="2:13" ht="66" customHeight="1" x14ac:dyDescent="0.25">
      <c r="B31" s="196"/>
      <c r="C31" s="198"/>
      <c r="D31" s="183" t="s">
        <v>195</v>
      </c>
      <c r="E31" s="184"/>
      <c r="F31" s="82" t="s">
        <v>166</v>
      </c>
      <c r="G31" s="101" t="s">
        <v>47</v>
      </c>
      <c r="H31" s="86">
        <v>1</v>
      </c>
      <c r="I31" s="39">
        <v>0.15</v>
      </c>
      <c r="J31" s="101"/>
      <c r="K31" s="101"/>
      <c r="L31" s="101"/>
      <c r="M31" s="38" t="s">
        <v>167</v>
      </c>
    </row>
    <row r="32" spans="2:13" ht="25.15" customHeight="1" x14ac:dyDescent="0.25">
      <c r="B32" s="166" t="s">
        <v>33</v>
      </c>
      <c r="C32" s="166"/>
      <c r="D32" s="166"/>
      <c r="E32" s="166"/>
      <c r="F32" s="166"/>
      <c r="G32" s="166"/>
      <c r="H32" s="166"/>
      <c r="I32" s="33">
        <f>SUM(I30:I31)</f>
        <v>0.25</v>
      </c>
      <c r="J32" s="158"/>
      <c r="K32" s="158"/>
      <c r="L32" s="34">
        <f>SUM(L30:L31)</f>
        <v>0</v>
      </c>
      <c r="M32" s="35"/>
    </row>
    <row r="33" spans="2:13" ht="15" customHeight="1" x14ac:dyDescent="0.25">
      <c r="E33" s="3"/>
      <c r="F33" s="72">
        <f>COUNTA(F27:F31)</f>
        <v>2</v>
      </c>
    </row>
    <row r="34" spans="2:13" ht="15" customHeight="1" x14ac:dyDescent="0.25">
      <c r="E34" s="3"/>
    </row>
    <row r="35" spans="2:13" ht="15" customHeight="1" x14ac:dyDescent="0.25">
      <c r="B35" s="8" t="s">
        <v>32</v>
      </c>
      <c r="E35" s="3"/>
    </row>
    <row r="36" spans="2:13" ht="49.9" customHeight="1" x14ac:dyDescent="0.25">
      <c r="B36" s="159" t="s">
        <v>35</v>
      </c>
      <c r="C36" s="160"/>
      <c r="D36" s="160" t="s">
        <v>52</v>
      </c>
      <c r="E36" s="160"/>
      <c r="F36" s="160"/>
      <c r="G36" s="108" t="s">
        <v>9</v>
      </c>
      <c r="H36" s="108" t="s">
        <v>10</v>
      </c>
      <c r="I36" s="108" t="s">
        <v>11</v>
      </c>
      <c r="J36" s="108" t="s">
        <v>12</v>
      </c>
      <c r="K36" s="108" t="s">
        <v>13</v>
      </c>
      <c r="L36" s="107" t="s">
        <v>44</v>
      </c>
      <c r="M36" s="107" t="s">
        <v>54</v>
      </c>
    </row>
    <row r="37" spans="2:13" ht="13.9" customHeight="1" x14ac:dyDescent="0.25">
      <c r="B37" s="161" t="s">
        <v>15</v>
      </c>
      <c r="C37" s="161"/>
      <c r="D37" s="161" t="s">
        <v>16</v>
      </c>
      <c r="E37" s="161"/>
      <c r="F37" s="161"/>
      <c r="G37" s="109" t="s">
        <v>17</v>
      </c>
      <c r="H37" s="109" t="s">
        <v>18</v>
      </c>
      <c r="I37" s="109" t="s">
        <v>19</v>
      </c>
      <c r="J37" s="109" t="s">
        <v>20</v>
      </c>
      <c r="K37" s="109" t="s">
        <v>21</v>
      </c>
      <c r="L37" s="109" t="s">
        <v>22</v>
      </c>
      <c r="M37" s="109" t="s">
        <v>23</v>
      </c>
    </row>
    <row r="38" spans="2:13" ht="49.9" customHeight="1" x14ac:dyDescent="0.25">
      <c r="B38" s="148"/>
      <c r="C38" s="38"/>
      <c r="D38" s="163"/>
      <c r="E38" s="163"/>
      <c r="F38" s="102"/>
      <c r="G38" s="101"/>
      <c r="H38" s="101"/>
      <c r="I38" s="39">
        <v>0.1</v>
      </c>
      <c r="J38" s="101"/>
      <c r="K38" s="101"/>
      <c r="L38" s="101"/>
      <c r="M38" s="40"/>
    </row>
    <row r="39" spans="2:13" ht="25.15" customHeight="1" x14ac:dyDescent="0.25">
      <c r="B39" s="156" t="s">
        <v>33</v>
      </c>
      <c r="C39" s="156"/>
      <c r="D39" s="156"/>
      <c r="E39" s="156"/>
      <c r="F39" s="156"/>
      <c r="G39" s="156"/>
      <c r="H39" s="156"/>
      <c r="I39" s="33">
        <f>SUM(I38:I38)</f>
        <v>0.1</v>
      </c>
      <c r="J39" s="157"/>
      <c r="K39" s="157"/>
      <c r="L39" s="34">
        <f>SUM(L38:L38)</f>
        <v>0</v>
      </c>
      <c r="M39" s="36"/>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42">
    <mergeCell ref="B39:H39"/>
    <mergeCell ref="J39:K39"/>
    <mergeCell ref="D23:E23"/>
    <mergeCell ref="D22:E22"/>
    <mergeCell ref="B30:B31"/>
    <mergeCell ref="C30:C31"/>
    <mergeCell ref="D31:E31"/>
    <mergeCell ref="B22:B23"/>
    <mergeCell ref="C22:C23"/>
    <mergeCell ref="B37:C37"/>
    <mergeCell ref="D37:F37"/>
    <mergeCell ref="D38:E38"/>
    <mergeCell ref="D30:E30"/>
    <mergeCell ref="B32:H32"/>
    <mergeCell ref="J32:K32"/>
    <mergeCell ref="B36:C36"/>
    <mergeCell ref="D36:F36"/>
    <mergeCell ref="J24:K24"/>
    <mergeCell ref="B28:C28"/>
    <mergeCell ref="D28:F28"/>
    <mergeCell ref="B29:C29"/>
    <mergeCell ref="D29:F29"/>
    <mergeCell ref="D17:E17"/>
    <mergeCell ref="B24:H24"/>
    <mergeCell ref="B20:B21"/>
    <mergeCell ref="C20:C21"/>
    <mergeCell ref="D20:E20"/>
    <mergeCell ref="D21:E21"/>
    <mergeCell ref="B18:B19"/>
    <mergeCell ref="C18:C19"/>
    <mergeCell ref="D18:E18"/>
    <mergeCell ref="D19:E19"/>
    <mergeCell ref="B15:C15"/>
    <mergeCell ref="D15:F15"/>
    <mergeCell ref="B16:C16"/>
    <mergeCell ref="D16:F16"/>
    <mergeCell ref="B6:C6"/>
    <mergeCell ref="B7:C7"/>
    <mergeCell ref="B8:C8"/>
    <mergeCell ref="B9:C9"/>
    <mergeCell ref="B10:C10"/>
    <mergeCell ref="B11:C1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80"/>
  <sheetViews>
    <sheetView showGridLines="0" topLeftCell="A4" zoomScale="80" zoomScaleNormal="80" workbookViewId="0">
      <selection activeCell="A38" sqref="A38:XFD4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168</v>
      </c>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98" t="s">
        <v>9</v>
      </c>
      <c r="H15" s="98" t="s">
        <v>10</v>
      </c>
      <c r="I15" s="98" t="s">
        <v>11</v>
      </c>
      <c r="J15" s="98" t="s">
        <v>12</v>
      </c>
      <c r="K15" s="98" t="s">
        <v>13</v>
      </c>
      <c r="L15" s="5" t="s">
        <v>42</v>
      </c>
      <c r="M15" s="41" t="s">
        <v>53</v>
      </c>
      <c r="N15" s="1"/>
      <c r="O15" s="1"/>
    </row>
    <row r="16" spans="2:15" ht="13.9" customHeight="1" x14ac:dyDescent="0.25">
      <c r="B16" s="179" t="s">
        <v>15</v>
      </c>
      <c r="C16" s="179"/>
      <c r="D16" s="179" t="s">
        <v>16</v>
      </c>
      <c r="E16" s="179"/>
      <c r="F16" s="179"/>
      <c r="G16" s="99" t="s">
        <v>17</v>
      </c>
      <c r="H16" s="99" t="s">
        <v>18</v>
      </c>
      <c r="I16" s="99" t="s">
        <v>19</v>
      </c>
      <c r="J16" s="99" t="s">
        <v>20</v>
      </c>
      <c r="K16" s="99" t="s">
        <v>21</v>
      </c>
      <c r="L16" s="99" t="s">
        <v>22</v>
      </c>
      <c r="M16" s="42" t="s">
        <v>23</v>
      </c>
    </row>
    <row r="17" spans="2:14" ht="48.75" customHeight="1" x14ac:dyDescent="0.25">
      <c r="B17" s="134" t="s">
        <v>71</v>
      </c>
      <c r="C17" s="135" t="s">
        <v>82</v>
      </c>
      <c r="D17" s="155" t="s">
        <v>24</v>
      </c>
      <c r="E17" s="155"/>
      <c r="F17" s="69" t="s">
        <v>98</v>
      </c>
      <c r="G17" s="28" t="s">
        <v>48</v>
      </c>
      <c r="H17" s="134">
        <v>0</v>
      </c>
      <c r="I17" s="39">
        <v>0.05</v>
      </c>
      <c r="J17" s="134"/>
      <c r="K17" s="134"/>
      <c r="L17" s="134"/>
      <c r="M17" s="135" t="s">
        <v>260</v>
      </c>
    </row>
    <row r="18" spans="2:14" ht="78" customHeight="1" x14ac:dyDescent="0.25">
      <c r="B18" s="136" t="s">
        <v>60</v>
      </c>
      <c r="C18" s="135" t="s">
        <v>77</v>
      </c>
      <c r="D18" s="164" t="s">
        <v>25</v>
      </c>
      <c r="E18" s="165"/>
      <c r="F18" s="82" t="s">
        <v>261</v>
      </c>
      <c r="G18" s="101" t="s">
        <v>47</v>
      </c>
      <c r="H18" s="86">
        <v>1</v>
      </c>
      <c r="I18" s="39">
        <v>0.15</v>
      </c>
      <c r="J18" s="101"/>
      <c r="K18" s="101"/>
      <c r="L18" s="101"/>
      <c r="M18" s="38" t="s">
        <v>262</v>
      </c>
    </row>
    <row r="19" spans="2:14" ht="63.75" customHeight="1" x14ac:dyDescent="0.25">
      <c r="B19" s="170" t="s">
        <v>61</v>
      </c>
      <c r="C19" s="171" t="s">
        <v>174</v>
      </c>
      <c r="D19" s="164" t="s">
        <v>26</v>
      </c>
      <c r="E19" s="165"/>
      <c r="F19" s="82" t="s">
        <v>175</v>
      </c>
      <c r="G19" s="101" t="s">
        <v>47</v>
      </c>
      <c r="H19" s="86">
        <v>1</v>
      </c>
      <c r="I19" s="39">
        <v>0.15</v>
      </c>
      <c r="J19" s="101"/>
      <c r="K19" s="101"/>
      <c r="L19" s="101"/>
      <c r="M19" s="38" t="s">
        <v>177</v>
      </c>
    </row>
    <row r="20" spans="2:14" ht="61.5" customHeight="1" x14ac:dyDescent="0.25">
      <c r="B20" s="162"/>
      <c r="C20" s="169"/>
      <c r="D20" s="164" t="s">
        <v>111</v>
      </c>
      <c r="E20" s="165"/>
      <c r="F20" s="82" t="s">
        <v>176</v>
      </c>
      <c r="G20" s="101" t="s">
        <v>47</v>
      </c>
      <c r="H20" s="86">
        <v>1</v>
      </c>
      <c r="I20" s="39">
        <v>0.15</v>
      </c>
      <c r="J20" s="101"/>
      <c r="K20" s="101"/>
      <c r="L20" s="101"/>
      <c r="M20" s="38" t="s">
        <v>178</v>
      </c>
    </row>
    <row r="21" spans="2:14" ht="25.15" customHeight="1" x14ac:dyDescent="0.25">
      <c r="B21" s="177" t="s">
        <v>33</v>
      </c>
      <c r="C21" s="177"/>
      <c r="D21" s="177"/>
      <c r="E21" s="177"/>
      <c r="F21" s="177"/>
      <c r="G21" s="177"/>
      <c r="H21" s="177"/>
      <c r="I21" s="29">
        <f>SUM(I17:I20)</f>
        <v>0.5</v>
      </c>
      <c r="J21" s="172"/>
      <c r="K21" s="172"/>
      <c r="L21" s="30">
        <f>SUM(L18:L20)</f>
        <v>0</v>
      </c>
      <c r="M21" s="31"/>
    </row>
    <row r="22" spans="2:14" ht="15" customHeight="1" x14ac:dyDescent="0.25">
      <c r="B22" s="2"/>
      <c r="E22" s="3"/>
      <c r="F22" s="23">
        <f>COUNTA(F18:F20)</f>
        <v>3</v>
      </c>
    </row>
    <row r="23" spans="2:14" ht="15" customHeight="1" x14ac:dyDescent="0.25">
      <c r="B23" s="2"/>
      <c r="E23" s="3"/>
    </row>
    <row r="24" spans="2:14" ht="15" customHeight="1" x14ac:dyDescent="0.25">
      <c r="B24" s="9" t="s">
        <v>30</v>
      </c>
      <c r="E24" s="3"/>
    </row>
    <row r="25" spans="2:14" ht="49.9" customHeight="1" x14ac:dyDescent="0.25">
      <c r="B25" s="173" t="s">
        <v>31</v>
      </c>
      <c r="C25" s="174"/>
      <c r="D25" s="174" t="s">
        <v>52</v>
      </c>
      <c r="E25" s="174"/>
      <c r="F25" s="174"/>
      <c r="G25" s="105" t="s">
        <v>9</v>
      </c>
      <c r="H25" s="105" t="s">
        <v>10</v>
      </c>
      <c r="I25" s="105" t="s">
        <v>11</v>
      </c>
      <c r="J25" s="105" t="s">
        <v>12</v>
      </c>
      <c r="K25" s="105" t="s">
        <v>13</v>
      </c>
      <c r="L25" s="104" t="s">
        <v>43</v>
      </c>
      <c r="M25" s="104" t="s">
        <v>54</v>
      </c>
    </row>
    <row r="26" spans="2:14" s="6" customFormat="1" ht="13.9" customHeight="1" x14ac:dyDescent="0.2">
      <c r="B26" s="175" t="s">
        <v>15</v>
      </c>
      <c r="C26" s="175"/>
      <c r="D26" s="175" t="s">
        <v>16</v>
      </c>
      <c r="E26" s="175"/>
      <c r="F26" s="175"/>
      <c r="G26" s="106" t="s">
        <v>17</v>
      </c>
      <c r="H26" s="106" t="s">
        <v>18</v>
      </c>
      <c r="I26" s="106" t="s">
        <v>19</v>
      </c>
      <c r="J26" s="106" t="s">
        <v>20</v>
      </c>
      <c r="K26" s="106" t="s">
        <v>21</v>
      </c>
      <c r="L26" s="106" t="s">
        <v>22</v>
      </c>
      <c r="M26" s="106" t="s">
        <v>23</v>
      </c>
    </row>
    <row r="27" spans="2:14" ht="91.5" customHeight="1" x14ac:dyDescent="0.25">
      <c r="B27" s="83" t="s">
        <v>62</v>
      </c>
      <c r="C27" s="84" t="s">
        <v>171</v>
      </c>
      <c r="D27" s="194" t="s">
        <v>27</v>
      </c>
      <c r="E27" s="194"/>
      <c r="F27" s="82" t="s">
        <v>172</v>
      </c>
      <c r="G27" s="101" t="s">
        <v>47</v>
      </c>
      <c r="H27" s="86">
        <v>1</v>
      </c>
      <c r="I27" s="39">
        <v>0.1</v>
      </c>
      <c r="J27" s="101"/>
      <c r="K27" s="101"/>
      <c r="L27" s="101"/>
      <c r="M27" s="38" t="s">
        <v>173</v>
      </c>
    </row>
    <row r="28" spans="2:14" s="94" customFormat="1" ht="108.75" customHeight="1" x14ac:dyDescent="0.25">
      <c r="B28" s="195" t="s">
        <v>63</v>
      </c>
      <c r="C28" s="197" t="s">
        <v>169</v>
      </c>
      <c r="D28" s="194" t="s">
        <v>28</v>
      </c>
      <c r="E28" s="194"/>
      <c r="F28" s="82" t="s">
        <v>179</v>
      </c>
      <c r="G28" s="83" t="s">
        <v>47</v>
      </c>
      <c r="H28" s="88">
        <v>1</v>
      </c>
      <c r="I28" s="125">
        <v>0.1</v>
      </c>
      <c r="J28" s="83"/>
      <c r="K28" s="83"/>
      <c r="L28" s="83"/>
      <c r="M28" s="82" t="s">
        <v>170</v>
      </c>
    </row>
    <row r="29" spans="2:14" s="94" customFormat="1" ht="84" customHeight="1" x14ac:dyDescent="0.25">
      <c r="B29" s="201"/>
      <c r="C29" s="202"/>
      <c r="D29" s="183" t="s">
        <v>115</v>
      </c>
      <c r="E29" s="184"/>
      <c r="F29" s="82" t="s">
        <v>183</v>
      </c>
      <c r="G29" s="83" t="s">
        <v>47</v>
      </c>
      <c r="H29" s="88">
        <v>1</v>
      </c>
      <c r="I29" s="125">
        <v>0.1</v>
      </c>
      <c r="J29" s="83"/>
      <c r="K29" s="83"/>
      <c r="L29" s="83"/>
      <c r="M29" s="82" t="s">
        <v>181</v>
      </c>
    </row>
    <row r="30" spans="2:14" ht="75" x14ac:dyDescent="0.25">
      <c r="B30" s="196"/>
      <c r="C30" s="198"/>
      <c r="D30" s="194" t="s">
        <v>180</v>
      </c>
      <c r="E30" s="194"/>
      <c r="F30" s="82" t="s">
        <v>184</v>
      </c>
      <c r="G30" s="83" t="s">
        <v>47</v>
      </c>
      <c r="H30" s="88">
        <v>1</v>
      </c>
      <c r="I30" s="85">
        <v>0.1</v>
      </c>
      <c r="J30" s="83"/>
      <c r="K30" s="83"/>
      <c r="L30" s="83"/>
      <c r="M30" s="82" t="s">
        <v>182</v>
      </c>
      <c r="N30" s="74"/>
    </row>
    <row r="31" spans="2:14" ht="25.15" customHeight="1" x14ac:dyDescent="0.25">
      <c r="B31" s="166" t="s">
        <v>33</v>
      </c>
      <c r="C31" s="166"/>
      <c r="D31" s="166"/>
      <c r="E31" s="166"/>
      <c r="F31" s="166"/>
      <c r="G31" s="166"/>
      <c r="H31" s="166"/>
      <c r="I31" s="33">
        <f>SUM(I27:I30)</f>
        <v>0.4</v>
      </c>
      <c r="J31" s="158"/>
      <c r="K31" s="158"/>
      <c r="L31" s="34">
        <f>SUM(L27:L30)</f>
        <v>0</v>
      </c>
      <c r="M31" s="35"/>
    </row>
    <row r="32" spans="2:14" ht="15" customHeight="1" x14ac:dyDescent="0.25">
      <c r="E32" s="3"/>
      <c r="F32" s="72">
        <f>COUNTA(F24:F30)</f>
        <v>4</v>
      </c>
    </row>
    <row r="33" spans="2:13" ht="15" customHeight="1" x14ac:dyDescent="0.25">
      <c r="E33" s="3"/>
    </row>
    <row r="34" spans="2:13" ht="15" customHeight="1" x14ac:dyDescent="0.25">
      <c r="B34" s="8" t="s">
        <v>32</v>
      </c>
      <c r="E34" s="3"/>
    </row>
    <row r="35" spans="2:13" ht="49.9" customHeight="1" x14ac:dyDescent="0.25">
      <c r="B35" s="159" t="s">
        <v>35</v>
      </c>
      <c r="C35" s="160"/>
      <c r="D35" s="160" t="s">
        <v>52</v>
      </c>
      <c r="E35" s="160"/>
      <c r="F35" s="160"/>
      <c r="G35" s="108" t="s">
        <v>9</v>
      </c>
      <c r="H35" s="108" t="s">
        <v>10</v>
      </c>
      <c r="I35" s="108" t="s">
        <v>11</v>
      </c>
      <c r="J35" s="108" t="s">
        <v>12</v>
      </c>
      <c r="K35" s="108" t="s">
        <v>13</v>
      </c>
      <c r="L35" s="107" t="s">
        <v>44</v>
      </c>
      <c r="M35" s="107" t="s">
        <v>54</v>
      </c>
    </row>
    <row r="36" spans="2:13" ht="13.9" customHeight="1" x14ac:dyDescent="0.25">
      <c r="B36" s="161" t="s">
        <v>15</v>
      </c>
      <c r="C36" s="161"/>
      <c r="D36" s="161" t="s">
        <v>16</v>
      </c>
      <c r="E36" s="161"/>
      <c r="F36" s="161"/>
      <c r="G36" s="109" t="s">
        <v>17</v>
      </c>
      <c r="H36" s="109" t="s">
        <v>18</v>
      </c>
      <c r="I36" s="109" t="s">
        <v>19</v>
      </c>
      <c r="J36" s="109" t="s">
        <v>20</v>
      </c>
      <c r="K36" s="109" t="s">
        <v>21</v>
      </c>
      <c r="L36" s="109" t="s">
        <v>22</v>
      </c>
      <c r="M36" s="109" t="s">
        <v>23</v>
      </c>
    </row>
    <row r="37" spans="2:13" ht="49.9" customHeight="1" x14ac:dyDescent="0.25">
      <c r="B37" s="148"/>
      <c r="C37" s="38"/>
      <c r="D37" s="163"/>
      <c r="E37" s="163"/>
      <c r="F37" s="102"/>
      <c r="G37" s="101"/>
      <c r="H37" s="101"/>
      <c r="I37" s="39">
        <v>0.1</v>
      </c>
      <c r="J37" s="101"/>
      <c r="K37" s="101"/>
      <c r="L37" s="101"/>
      <c r="M37" s="40"/>
    </row>
    <row r="38" spans="2:13" ht="25.15" customHeight="1" x14ac:dyDescent="0.25">
      <c r="B38" s="156" t="s">
        <v>33</v>
      </c>
      <c r="C38" s="156"/>
      <c r="D38" s="156"/>
      <c r="E38" s="156"/>
      <c r="F38" s="156"/>
      <c r="G38" s="156"/>
      <c r="H38" s="156"/>
      <c r="I38" s="33">
        <f>SUM(I37:I37)</f>
        <v>0.1</v>
      </c>
      <c r="J38" s="157"/>
      <c r="K38" s="157"/>
      <c r="L38" s="34">
        <f>SUM(L37:L37)</f>
        <v>0</v>
      </c>
      <c r="M38" s="36"/>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sheetData>
  <mergeCells count="37">
    <mergeCell ref="B38:H38"/>
    <mergeCell ref="J38:K38"/>
    <mergeCell ref="D18:E18"/>
    <mergeCell ref="D29:E29"/>
    <mergeCell ref="B28:B30"/>
    <mergeCell ref="C28:C30"/>
    <mergeCell ref="B36:C36"/>
    <mergeCell ref="D36:F36"/>
    <mergeCell ref="D37:E37"/>
    <mergeCell ref="B35:C35"/>
    <mergeCell ref="D35:F35"/>
    <mergeCell ref="J21:K21"/>
    <mergeCell ref="B25:C25"/>
    <mergeCell ref="D25:F25"/>
    <mergeCell ref="B26:C26"/>
    <mergeCell ref="D26:F26"/>
    <mergeCell ref="D27:E27"/>
    <mergeCell ref="D28:E28"/>
    <mergeCell ref="D30:E30"/>
    <mergeCell ref="B31:H31"/>
    <mergeCell ref="J31:K31"/>
    <mergeCell ref="B19:B20"/>
    <mergeCell ref="C19:C20"/>
    <mergeCell ref="D19:E19"/>
    <mergeCell ref="D20:E20"/>
    <mergeCell ref="B21:H21"/>
    <mergeCell ref="B15:C15"/>
    <mergeCell ref="D15:F15"/>
    <mergeCell ref="B16:C16"/>
    <mergeCell ref="D16:F16"/>
    <mergeCell ref="D17:E17"/>
    <mergeCell ref="B11:C11"/>
    <mergeCell ref="B6:C6"/>
    <mergeCell ref="B7:C7"/>
    <mergeCell ref="B8:C8"/>
    <mergeCell ref="B9:C9"/>
    <mergeCell ref="B10:C1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79"/>
  <sheetViews>
    <sheetView showGridLines="0" topLeftCell="A32" zoomScale="80" zoomScaleNormal="80" workbookViewId="0">
      <selection activeCell="A37" sqref="A37:XFD39"/>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182" t="s">
        <v>2</v>
      </c>
      <c r="C6" s="182"/>
      <c r="D6" s="12" t="s">
        <v>34</v>
      </c>
      <c r="E6" s="13"/>
      <c r="F6" s="14"/>
    </row>
    <row r="7" spans="2:15" ht="15" customHeight="1" x14ac:dyDescent="0.25">
      <c r="B7" s="182" t="s">
        <v>5</v>
      </c>
      <c r="C7" s="182"/>
      <c r="D7" s="12" t="s">
        <v>34</v>
      </c>
      <c r="E7" s="13"/>
      <c r="F7" s="14"/>
    </row>
    <row r="8" spans="2:15" ht="15" customHeight="1" x14ac:dyDescent="0.25">
      <c r="B8" s="182" t="s">
        <v>6</v>
      </c>
      <c r="C8" s="182"/>
      <c r="D8" s="12" t="s">
        <v>34</v>
      </c>
      <c r="E8" s="13"/>
      <c r="F8" s="14"/>
    </row>
    <row r="9" spans="2:15" ht="15" customHeight="1" x14ac:dyDescent="0.25">
      <c r="B9" s="182" t="s">
        <v>7</v>
      </c>
      <c r="C9" s="182"/>
      <c r="D9" s="12" t="s">
        <v>34</v>
      </c>
      <c r="E9" s="13"/>
      <c r="F9" s="14"/>
    </row>
    <row r="10" spans="2:15" ht="15" customHeight="1" x14ac:dyDescent="0.25">
      <c r="B10" s="182" t="s">
        <v>3</v>
      </c>
      <c r="C10" s="182"/>
      <c r="D10" s="12" t="s">
        <v>34</v>
      </c>
      <c r="E10" s="13" t="s">
        <v>185</v>
      </c>
      <c r="F10" s="14"/>
    </row>
    <row r="11" spans="2:15" ht="15" customHeight="1" x14ac:dyDescent="0.25">
      <c r="B11" s="182" t="s">
        <v>4</v>
      </c>
      <c r="C11" s="182"/>
      <c r="D11" s="12" t="s">
        <v>34</v>
      </c>
      <c r="E11" s="13"/>
      <c r="F11" s="14"/>
    </row>
    <row r="12" spans="2:15" ht="15" customHeight="1" x14ac:dyDescent="0.25">
      <c r="D12" s="2"/>
    </row>
    <row r="13" spans="2:15" ht="15" customHeight="1" x14ac:dyDescent="0.25"/>
    <row r="14" spans="2:15" ht="15" customHeight="1" x14ac:dyDescent="0.25">
      <c r="B14" s="10" t="s">
        <v>8</v>
      </c>
    </row>
    <row r="15" spans="2:15" ht="45" x14ac:dyDescent="0.25">
      <c r="B15" s="178" t="s">
        <v>14</v>
      </c>
      <c r="C15" s="178"/>
      <c r="D15" s="178" t="s">
        <v>52</v>
      </c>
      <c r="E15" s="178"/>
      <c r="F15" s="178"/>
      <c r="G15" s="21" t="s">
        <v>9</v>
      </c>
      <c r="H15" s="21" t="s">
        <v>10</v>
      </c>
      <c r="I15" s="21" t="s">
        <v>11</v>
      </c>
      <c r="J15" s="21" t="s">
        <v>12</v>
      </c>
      <c r="K15" s="21" t="s">
        <v>13</v>
      </c>
      <c r="L15" s="5" t="s">
        <v>42</v>
      </c>
      <c r="M15" s="41" t="s">
        <v>53</v>
      </c>
      <c r="N15" s="1"/>
      <c r="O15" s="1"/>
    </row>
    <row r="16" spans="2:15" ht="13.9" customHeight="1" x14ac:dyDescent="0.25">
      <c r="B16" s="179" t="s">
        <v>15</v>
      </c>
      <c r="C16" s="179"/>
      <c r="D16" s="179" t="s">
        <v>16</v>
      </c>
      <c r="E16" s="179"/>
      <c r="F16" s="179"/>
      <c r="G16" s="22" t="s">
        <v>17</v>
      </c>
      <c r="H16" s="22" t="s">
        <v>18</v>
      </c>
      <c r="I16" s="22" t="s">
        <v>19</v>
      </c>
      <c r="J16" s="22" t="s">
        <v>20</v>
      </c>
      <c r="K16" s="22" t="s">
        <v>21</v>
      </c>
      <c r="L16" s="22" t="s">
        <v>22</v>
      </c>
      <c r="M16" s="42" t="s">
        <v>23</v>
      </c>
    </row>
    <row r="17" spans="2:13" ht="60.75" customHeight="1" x14ac:dyDescent="0.25">
      <c r="B17" s="134" t="s">
        <v>71</v>
      </c>
      <c r="C17" s="135" t="s">
        <v>82</v>
      </c>
      <c r="D17" s="155" t="s">
        <v>24</v>
      </c>
      <c r="E17" s="155"/>
      <c r="F17" s="69" t="s">
        <v>98</v>
      </c>
      <c r="G17" s="28" t="s">
        <v>48</v>
      </c>
      <c r="H17" s="134">
        <v>0</v>
      </c>
      <c r="I17" s="39">
        <v>0.05</v>
      </c>
      <c r="J17" s="134"/>
      <c r="K17" s="134"/>
      <c r="L17" s="134"/>
      <c r="M17" s="135" t="s">
        <v>263</v>
      </c>
    </row>
    <row r="18" spans="2:13" ht="96.75" customHeight="1" x14ac:dyDescent="0.25">
      <c r="B18" s="134" t="s">
        <v>60</v>
      </c>
      <c r="C18" s="135" t="s">
        <v>73</v>
      </c>
      <c r="D18" s="194" t="s">
        <v>25</v>
      </c>
      <c r="E18" s="194"/>
      <c r="F18" s="138" t="s">
        <v>192</v>
      </c>
      <c r="G18" s="134" t="s">
        <v>47</v>
      </c>
      <c r="H18" s="86">
        <v>1</v>
      </c>
      <c r="I18" s="39">
        <v>0.15</v>
      </c>
      <c r="J18" s="134"/>
      <c r="K18" s="134"/>
      <c r="L18" s="134"/>
      <c r="M18" s="38" t="s">
        <v>191</v>
      </c>
    </row>
    <row r="19" spans="2:13" ht="96.75" customHeight="1" x14ac:dyDescent="0.25">
      <c r="B19" s="83" t="s">
        <v>61</v>
      </c>
      <c r="C19" s="84" t="s">
        <v>187</v>
      </c>
      <c r="D19" s="194" t="s">
        <v>26</v>
      </c>
      <c r="E19" s="194"/>
      <c r="F19" s="82" t="s">
        <v>188</v>
      </c>
      <c r="G19" s="83" t="s">
        <v>47</v>
      </c>
      <c r="H19" s="88">
        <v>1</v>
      </c>
      <c r="I19" s="85">
        <v>0.15</v>
      </c>
      <c r="J19" s="83"/>
      <c r="K19" s="83"/>
      <c r="L19" s="83"/>
      <c r="M19" s="84" t="s">
        <v>190</v>
      </c>
    </row>
    <row r="20" spans="2:13" ht="25.15" customHeight="1" x14ac:dyDescent="0.25">
      <c r="B20" s="177" t="s">
        <v>33</v>
      </c>
      <c r="C20" s="177"/>
      <c r="D20" s="177"/>
      <c r="E20" s="177"/>
      <c r="F20" s="177"/>
      <c r="G20" s="177"/>
      <c r="H20" s="177"/>
      <c r="I20" s="147">
        <f>SUM(I17:I19)</f>
        <v>0.35</v>
      </c>
      <c r="J20" s="172"/>
      <c r="K20" s="172"/>
      <c r="L20" s="30">
        <f>SUM(L17:L19)</f>
        <v>0</v>
      </c>
      <c r="M20" s="31"/>
    </row>
    <row r="21" spans="2:13" ht="15" customHeight="1" x14ac:dyDescent="0.25">
      <c r="B21" s="2"/>
      <c r="E21" s="3"/>
      <c r="F21" s="23">
        <f>COUNTA(F17:F19)</f>
        <v>3</v>
      </c>
    </row>
    <row r="22" spans="2:13" ht="15" customHeight="1" x14ac:dyDescent="0.25">
      <c r="B22" s="2"/>
      <c r="E22" s="3"/>
    </row>
    <row r="23" spans="2:13" ht="15" customHeight="1" x14ac:dyDescent="0.25">
      <c r="B23" s="9" t="s">
        <v>30</v>
      </c>
      <c r="E23" s="3"/>
    </row>
    <row r="24" spans="2:13" ht="49.9" customHeight="1" x14ac:dyDescent="0.25">
      <c r="B24" s="173" t="s">
        <v>31</v>
      </c>
      <c r="C24" s="174"/>
      <c r="D24" s="174" t="s">
        <v>52</v>
      </c>
      <c r="E24" s="174"/>
      <c r="F24" s="174"/>
      <c r="G24" s="20" t="s">
        <v>9</v>
      </c>
      <c r="H24" s="20" t="s">
        <v>10</v>
      </c>
      <c r="I24" s="20" t="s">
        <v>11</v>
      </c>
      <c r="J24" s="20" t="s">
        <v>12</v>
      </c>
      <c r="K24" s="20" t="s">
        <v>13</v>
      </c>
      <c r="L24" s="19" t="s">
        <v>43</v>
      </c>
      <c r="M24" s="19" t="s">
        <v>54</v>
      </c>
    </row>
    <row r="25" spans="2:13" s="6" customFormat="1" ht="13.9" customHeight="1" x14ac:dyDescent="0.2">
      <c r="B25" s="175" t="s">
        <v>15</v>
      </c>
      <c r="C25" s="175"/>
      <c r="D25" s="175" t="s">
        <v>16</v>
      </c>
      <c r="E25" s="175"/>
      <c r="F25" s="175"/>
      <c r="G25" s="18" t="s">
        <v>17</v>
      </c>
      <c r="H25" s="18" t="s">
        <v>18</v>
      </c>
      <c r="I25" s="18" t="s">
        <v>19</v>
      </c>
      <c r="J25" s="18" t="s">
        <v>20</v>
      </c>
      <c r="K25" s="18" t="s">
        <v>21</v>
      </c>
      <c r="L25" s="18" t="s">
        <v>22</v>
      </c>
      <c r="M25" s="18" t="s">
        <v>23</v>
      </c>
    </row>
    <row r="26" spans="2:13" ht="75" customHeight="1" x14ac:dyDescent="0.25">
      <c r="B26" s="167" t="s">
        <v>62</v>
      </c>
      <c r="C26" s="168" t="s">
        <v>193</v>
      </c>
      <c r="D26" s="163" t="s">
        <v>27</v>
      </c>
      <c r="E26" s="163"/>
      <c r="F26" s="146" t="s">
        <v>278</v>
      </c>
      <c r="G26" s="144" t="s">
        <v>47</v>
      </c>
      <c r="H26" s="88">
        <v>1</v>
      </c>
      <c r="I26" s="85">
        <v>0.15</v>
      </c>
      <c r="J26" s="37"/>
      <c r="K26" s="37"/>
      <c r="L26" s="37"/>
      <c r="M26" s="73" t="s">
        <v>277</v>
      </c>
    </row>
    <row r="27" spans="2:13" ht="80.25" customHeight="1" x14ac:dyDescent="0.25">
      <c r="B27" s="162"/>
      <c r="C27" s="169"/>
      <c r="D27" s="164" t="s">
        <v>195</v>
      </c>
      <c r="E27" s="165"/>
      <c r="F27" s="146" t="s">
        <v>274</v>
      </c>
      <c r="G27" s="144" t="s">
        <v>47</v>
      </c>
      <c r="H27" s="88">
        <v>1</v>
      </c>
      <c r="I27" s="85">
        <v>0.125</v>
      </c>
      <c r="J27" s="101"/>
      <c r="K27" s="101"/>
      <c r="L27" s="101"/>
      <c r="M27" s="73" t="s">
        <v>273</v>
      </c>
    </row>
    <row r="28" spans="2:13" ht="67.5" customHeight="1" x14ac:dyDescent="0.25">
      <c r="B28" s="195" t="s">
        <v>63</v>
      </c>
      <c r="C28" s="197" t="s">
        <v>194</v>
      </c>
      <c r="D28" s="183" t="s">
        <v>28</v>
      </c>
      <c r="E28" s="184"/>
      <c r="F28" s="145" t="s">
        <v>275</v>
      </c>
      <c r="G28" s="144" t="s">
        <v>47</v>
      </c>
      <c r="H28" s="88">
        <v>1</v>
      </c>
      <c r="I28" s="85">
        <v>0.15</v>
      </c>
      <c r="J28" s="101"/>
      <c r="K28" s="101"/>
      <c r="L28" s="101"/>
      <c r="M28" s="82" t="s">
        <v>276</v>
      </c>
    </row>
    <row r="29" spans="2:13" s="94" customFormat="1" ht="68.25" customHeight="1" x14ac:dyDescent="0.25">
      <c r="B29" s="196"/>
      <c r="C29" s="198"/>
      <c r="D29" s="194" t="s">
        <v>115</v>
      </c>
      <c r="E29" s="194"/>
      <c r="F29" s="145" t="s">
        <v>272</v>
      </c>
      <c r="G29" s="144" t="s">
        <v>47</v>
      </c>
      <c r="H29" s="88">
        <v>1</v>
      </c>
      <c r="I29" s="85">
        <v>0.125</v>
      </c>
      <c r="J29" s="101"/>
      <c r="K29" s="101"/>
      <c r="L29" s="101"/>
      <c r="M29" s="82" t="s">
        <v>189</v>
      </c>
    </row>
    <row r="30" spans="2:13" ht="25.15" customHeight="1" x14ac:dyDescent="0.25">
      <c r="B30" s="166" t="s">
        <v>33</v>
      </c>
      <c r="C30" s="166"/>
      <c r="D30" s="166"/>
      <c r="E30" s="166"/>
      <c r="F30" s="166"/>
      <c r="G30" s="166"/>
      <c r="H30" s="166"/>
      <c r="I30" s="33">
        <f>SUM(I26:I29)</f>
        <v>0.55000000000000004</v>
      </c>
      <c r="J30" s="158"/>
      <c r="K30" s="158"/>
      <c r="L30" s="34">
        <f>SUM(L26:L29)</f>
        <v>0</v>
      </c>
      <c r="M30" s="35"/>
    </row>
    <row r="31" spans="2:13" ht="15" customHeight="1" x14ac:dyDescent="0.25">
      <c r="E31" s="3"/>
      <c r="F31" s="72">
        <f>COUNTA(F23:F29)</f>
        <v>4</v>
      </c>
    </row>
    <row r="32" spans="2:13" ht="15" customHeight="1" x14ac:dyDescent="0.25">
      <c r="E32" s="3"/>
    </row>
    <row r="33" spans="2:13" ht="15" customHeight="1" x14ac:dyDescent="0.25">
      <c r="B33" s="8" t="s">
        <v>32</v>
      </c>
      <c r="E33" s="3"/>
    </row>
    <row r="34" spans="2:13" ht="49.9" customHeight="1" x14ac:dyDescent="0.25">
      <c r="B34" s="159" t="s">
        <v>35</v>
      </c>
      <c r="C34" s="160"/>
      <c r="D34" s="160" t="s">
        <v>52</v>
      </c>
      <c r="E34" s="160"/>
      <c r="F34" s="160"/>
      <c r="G34" s="16" t="s">
        <v>9</v>
      </c>
      <c r="H34" s="16" t="s">
        <v>10</v>
      </c>
      <c r="I34" s="16" t="s">
        <v>11</v>
      </c>
      <c r="J34" s="16" t="s">
        <v>12</v>
      </c>
      <c r="K34" s="16" t="s">
        <v>13</v>
      </c>
      <c r="L34" s="15" t="s">
        <v>44</v>
      </c>
      <c r="M34" s="15" t="s">
        <v>54</v>
      </c>
    </row>
    <row r="35" spans="2:13" ht="13.9" customHeight="1" x14ac:dyDescent="0.25">
      <c r="B35" s="161" t="s">
        <v>15</v>
      </c>
      <c r="C35" s="161"/>
      <c r="D35" s="161" t="s">
        <v>16</v>
      </c>
      <c r="E35" s="161"/>
      <c r="F35" s="161"/>
      <c r="G35" s="17" t="s">
        <v>17</v>
      </c>
      <c r="H35" s="17" t="s">
        <v>18</v>
      </c>
      <c r="I35" s="17" t="s">
        <v>19</v>
      </c>
      <c r="J35" s="17" t="s">
        <v>20</v>
      </c>
      <c r="K35" s="17" t="s">
        <v>21</v>
      </c>
      <c r="L35" s="17" t="s">
        <v>22</v>
      </c>
      <c r="M35" s="17" t="s">
        <v>23</v>
      </c>
    </row>
    <row r="36" spans="2:13" ht="49.9" customHeight="1" x14ac:dyDescent="0.25">
      <c r="B36" s="148"/>
      <c r="C36" s="38"/>
      <c r="D36" s="163"/>
      <c r="E36" s="163"/>
      <c r="F36" s="43"/>
      <c r="G36" s="37"/>
      <c r="H36" s="37"/>
      <c r="I36" s="39">
        <v>0.1</v>
      </c>
      <c r="J36" s="37"/>
      <c r="K36" s="37"/>
      <c r="L36" s="37"/>
      <c r="M36" s="40"/>
    </row>
    <row r="37" spans="2:13" ht="25.15" customHeight="1" x14ac:dyDescent="0.25">
      <c r="B37" s="156" t="s">
        <v>33</v>
      </c>
      <c r="C37" s="156"/>
      <c r="D37" s="156"/>
      <c r="E37" s="156"/>
      <c r="F37" s="156"/>
      <c r="G37" s="156"/>
      <c r="H37" s="156"/>
      <c r="I37" s="33">
        <f>SUM(I36:I36)</f>
        <v>0.1</v>
      </c>
      <c r="J37" s="157"/>
      <c r="K37" s="157"/>
      <c r="L37" s="34">
        <f>SUM(L36:L36)</f>
        <v>0</v>
      </c>
      <c r="M37" s="36"/>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sheetData>
  <mergeCells count="36">
    <mergeCell ref="D17:E17"/>
    <mergeCell ref="D18:E18"/>
    <mergeCell ref="B11:C11"/>
    <mergeCell ref="B15:C15"/>
    <mergeCell ref="D15:F15"/>
    <mergeCell ref="B16:C16"/>
    <mergeCell ref="D16:F16"/>
    <mergeCell ref="B6:C6"/>
    <mergeCell ref="B7:C7"/>
    <mergeCell ref="B8:C8"/>
    <mergeCell ref="B9:C9"/>
    <mergeCell ref="B10:C10"/>
    <mergeCell ref="J37:K37"/>
    <mergeCell ref="D19:E19"/>
    <mergeCell ref="B30:H30"/>
    <mergeCell ref="J30:K30"/>
    <mergeCell ref="B34:C34"/>
    <mergeCell ref="J20:K20"/>
    <mergeCell ref="B24:C24"/>
    <mergeCell ref="D24:F24"/>
    <mergeCell ref="B37:H37"/>
    <mergeCell ref="D34:F34"/>
    <mergeCell ref="B20:H20"/>
    <mergeCell ref="B35:C35"/>
    <mergeCell ref="D35:F35"/>
    <mergeCell ref="D36:E36"/>
    <mergeCell ref="B25:C25"/>
    <mergeCell ref="D25:F25"/>
    <mergeCell ref="D26:E26"/>
    <mergeCell ref="D29:E29"/>
    <mergeCell ref="B28:B29"/>
    <mergeCell ref="C28:C29"/>
    <mergeCell ref="D27:E27"/>
    <mergeCell ref="B26:B27"/>
    <mergeCell ref="C26:C27"/>
    <mergeCell ref="D28:E2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Template KPI</vt:lpstr>
      <vt:lpstr>Kadiv SDM</vt:lpstr>
      <vt:lpstr>VAM Kadiv - Kabag</vt:lpstr>
      <vt:lpstr>VAM Kabag - Pelaksana</vt:lpstr>
      <vt:lpstr>Kabag Pengemb. &amp; Budaya Kerja</vt:lpstr>
      <vt:lpstr>VAM Kabag Peng BK - Officer</vt:lpstr>
      <vt:lpstr>Officer Pengembangan</vt:lpstr>
      <vt:lpstr>Officer Manajemen Kinerja</vt:lpstr>
      <vt:lpstr>Officer Budaya Kerja</vt:lpstr>
      <vt:lpstr>Kabag Remun &amp; SIM SDM</vt:lpstr>
      <vt:lpstr>VAM Kabag Remun&amp;SIM ke Officer</vt:lpstr>
      <vt:lpstr>Officer SIM dan Pengelolaan SDM</vt:lpstr>
      <vt:lpstr>Officer Remun &amp; Komp SDM</vt:lpstr>
      <vt:lpstr>Kabag Pelatihan dan Pembn SDM</vt:lpstr>
      <vt:lpstr>VAM Kabag Latbin SDM ke Officer</vt:lpstr>
      <vt:lpstr>Officer Pernc &amp; Penyel Pelatihn</vt:lpstr>
      <vt:lpstr>Officer Pemnt &amp; Pembinaan SDM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Chandra Wuitono</cp:lastModifiedBy>
  <dcterms:created xsi:type="dcterms:W3CDTF">2021-04-12T00:36:59Z</dcterms:created>
  <dcterms:modified xsi:type="dcterms:W3CDTF">2021-07-07T04:42:11Z</dcterms:modified>
</cp:coreProperties>
</file>