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ngu\Documents\"/>
    </mc:Choice>
  </mc:AlternateContent>
  <xr:revisionPtr revIDLastSave="0" documentId="13_ncr:1_{C4192DC9-ECF1-4D55-91CD-01BF1E87269F}" xr6:coauthVersionLast="47" xr6:coauthVersionMax="47" xr10:uidLastSave="{00000000-0000-0000-0000-000000000000}"/>
  <bookViews>
    <workbookView xWindow="-120" yWindow="-120" windowWidth="20730" windowHeight="11160" tabRatio="903" activeTab="2" xr2:uid="{00000000-000D-0000-FFFF-FFFF00000000}"/>
  </bookViews>
  <sheets>
    <sheet name="Persetujuan" sheetId="44" r:id="rId1"/>
    <sheet name="Kadiv OKA" sheetId="2" r:id="rId2"/>
    <sheet name="VAM Kadiv - Kabag" sheetId="35" r:id="rId3"/>
    <sheet name="Kabag Operasional" sheetId="26" r:id="rId4"/>
    <sheet name="VAM Kabag Operasional- Officer" sheetId="36" r:id="rId5"/>
    <sheet name="Officer Kliring&amp;DHN" sheetId="37" r:id="rId6"/>
    <sheet name="Officer Transaksi&amp;RTGS" sheetId="40" r:id="rId7"/>
    <sheet name="Officer Rekonsiliasi" sheetId="41" r:id="rId8"/>
    <sheet name="Kabag Keu&amp;Akuntansi" sheetId="31" r:id="rId9"/>
    <sheet name="VAM Kabag Keu&amp;Ak- Officer" sheetId="38" r:id="rId10"/>
    <sheet name="Officer Keuangan" sheetId="42" r:id="rId11"/>
    <sheet name="Officer  Akunts, verf&amp;perpaj" sheetId="43"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1" i="43" l="1"/>
  <c r="I28" i="42"/>
  <c r="I20" i="31"/>
  <c r="I30" i="31"/>
  <c r="I30" i="41"/>
  <c r="I21" i="41"/>
  <c r="I33" i="40"/>
  <c r="I23" i="40"/>
  <c r="I33" i="37"/>
  <c r="I22" i="37"/>
  <c r="F24" i="40"/>
  <c r="I31" i="26" l="1"/>
  <c r="L31" i="26" l="1"/>
  <c r="I19" i="42" l="1"/>
  <c r="I21" i="43" l="1"/>
  <c r="L39" i="43"/>
  <c r="I39" i="43"/>
  <c r="L31" i="43"/>
  <c r="F22" i="43"/>
  <c r="L21" i="43"/>
  <c r="L36" i="42"/>
  <c r="I36" i="42"/>
  <c r="L28" i="42"/>
  <c r="F20" i="42"/>
  <c r="L19" i="42"/>
  <c r="L38" i="41"/>
  <c r="I38" i="41"/>
  <c r="L30" i="41"/>
  <c r="F22" i="41"/>
  <c r="L21" i="41"/>
  <c r="L41" i="40"/>
  <c r="I41" i="40"/>
  <c r="L33" i="40"/>
  <c r="L23" i="40"/>
  <c r="L41" i="37"/>
  <c r="I41" i="37"/>
  <c r="L33" i="37"/>
  <c r="F23" i="37"/>
  <c r="L22" i="37"/>
  <c r="I20" i="26"/>
  <c r="F21" i="26"/>
  <c r="L38" i="31" l="1"/>
  <c r="I38" i="31"/>
  <c r="L30" i="31"/>
  <c r="F21" i="31"/>
  <c r="L20" i="31"/>
  <c r="L39" i="26"/>
  <c r="I39" i="26"/>
  <c r="L20" i="26"/>
  <c r="F21" i="2"/>
  <c r="L20" i="2"/>
  <c r="L29" i="2"/>
  <c r="L37" i="2"/>
  <c r="I37" i="2"/>
  <c r="I29" i="2"/>
  <c r="I20" i="2"/>
</calcChain>
</file>

<file path=xl/sharedStrings.xml><?xml version="1.0" encoding="utf-8"?>
<sst xmlns="http://schemas.openxmlformats.org/spreadsheetml/2006/main" count="1063" uniqueCount="225">
  <si>
    <t>Sasaran Kinerja Pegawai</t>
  </si>
  <si>
    <t>PT. Bank Pembangunan Daerah Bali</t>
  </si>
  <si>
    <t>Data Karyawan</t>
  </si>
  <si>
    <t>Jabatan</t>
  </si>
  <si>
    <t>Divisi/Cabang</t>
  </si>
  <si>
    <t>Nama</t>
  </si>
  <si>
    <t>No. Pegawai</t>
  </si>
  <si>
    <t>Pangkat</t>
  </si>
  <si>
    <t>Tabel 1</t>
  </si>
  <si>
    <t>Satuan Ukur</t>
  </si>
  <si>
    <t>Target</t>
  </si>
  <si>
    <t>Bobot (%)</t>
  </si>
  <si>
    <t>Realisasi</t>
  </si>
  <si>
    <t>Skor</t>
  </si>
  <si>
    <t>Sasaran Kinerja dari Level Induk</t>
  </si>
  <si>
    <t>a</t>
  </si>
  <si>
    <t>b</t>
  </si>
  <si>
    <t>c</t>
  </si>
  <si>
    <t>d</t>
  </si>
  <si>
    <t>e</t>
  </si>
  <si>
    <t>f</t>
  </si>
  <si>
    <t>g</t>
  </si>
  <si>
    <t>h</t>
  </si>
  <si>
    <t>i</t>
  </si>
  <si>
    <t>1.1</t>
  </si>
  <si>
    <t>2.1</t>
  </si>
  <si>
    <t>3.1</t>
  </si>
  <si>
    <t>4.1</t>
  </si>
  <si>
    <t>5.1</t>
  </si>
  <si>
    <t>6.1</t>
  </si>
  <si>
    <t>Tabel 2</t>
  </si>
  <si>
    <t>Sasaran Kinerja
 Berdasarkan Tugas Pokok</t>
  </si>
  <si>
    <t>Tabel 3</t>
  </si>
  <si>
    <t>Total</t>
  </si>
  <si>
    <t>:</t>
  </si>
  <si>
    <r>
      <t xml:space="preserve">Sasaran Kinerja Berdasarkan
 Inisiatif Strategis atau Tugas </t>
    </r>
    <r>
      <rPr>
        <b/>
        <i/>
        <sz val="11"/>
        <rFont val="Calibri"/>
        <family val="2"/>
        <scheme val="minor"/>
      </rPr>
      <t>Ad-hoc</t>
    </r>
  </si>
  <si>
    <t>Vertical Alignment Matrix</t>
  </si>
  <si>
    <t>Sasaran Kinerja</t>
  </si>
  <si>
    <t>Bagian</t>
  </si>
  <si>
    <t>Not
Cascaded</t>
  </si>
  <si>
    <t>Terjaganya operasional bank yang efisien</t>
  </si>
  <si>
    <t>Meningkatkan kualitas pengelolaan Governance, Risk Management dan Compliance)</t>
  </si>
  <si>
    <r>
      <t>Skor Terbobot</t>
    </r>
    <r>
      <rPr>
        <sz val="11"/>
        <rFont val="Calibri"/>
        <family val="2"/>
        <scheme val="minor"/>
      </rPr>
      <t xml:space="preserve"> (</t>
    </r>
    <r>
      <rPr>
        <i/>
        <sz val="11"/>
        <rFont val="Calibri"/>
        <family val="2"/>
        <scheme val="minor"/>
      </rPr>
      <t>e*g</t>
    </r>
    <r>
      <rPr>
        <sz val="11"/>
        <rFont val="Calibri"/>
        <family val="2"/>
        <scheme val="minor"/>
      </rPr>
      <t>)</t>
    </r>
  </si>
  <si>
    <r>
      <t>Skor Terbobot</t>
    </r>
    <r>
      <rPr>
        <i/>
        <sz val="11"/>
        <rFont val="Calibri"/>
        <family val="2"/>
        <scheme val="minor"/>
      </rPr>
      <t xml:space="preserve"> (e*g)</t>
    </r>
  </si>
  <si>
    <r>
      <t xml:space="preserve">Skor Terbobot </t>
    </r>
    <r>
      <rPr>
        <i/>
        <sz val="11"/>
        <rFont val="Calibri"/>
        <family val="2"/>
        <scheme val="minor"/>
      </rPr>
      <t>(e*g)</t>
    </r>
  </si>
  <si>
    <t>7.1</t>
  </si>
  <si>
    <t>8.1</t>
  </si>
  <si>
    <t>%</t>
  </si>
  <si>
    <t>-</t>
  </si>
  <si>
    <t>●</t>
  </si>
  <si>
    <t>Δ</t>
  </si>
  <si>
    <t>Key Performance Indicator</t>
  </si>
  <si>
    <t>Deskripsi atau formula perhitungan Key Performance Indicator
 dan informasi lainnya</t>
  </si>
  <si>
    <t xml:space="preserve">Deskripsi atau formula perhitungan Key Performance Indicator
 dan informasi lainnya) </t>
  </si>
  <si>
    <t>Presentase pemanfaatan anggaran</t>
  </si>
  <si>
    <t>Kepala Divisi Operasional, Keuangan&amp;Akuntansi</t>
  </si>
  <si>
    <t>Operasional</t>
  </si>
  <si>
    <t>Keuangan &amp; Akuntansi</t>
  </si>
  <si>
    <t>Kepala Bagian Operasional</t>
  </si>
  <si>
    <t xml:space="preserve">Memastikan kebijakan dan prosedur terkait operasional bank </t>
  </si>
  <si>
    <t>Jumlah prosedur operasional bank</t>
  </si>
  <si>
    <t>Memperkuat internalisasi budaya perusahaan</t>
  </si>
  <si>
    <t>Corporate culture Index</t>
  </si>
  <si>
    <r>
      <t>Memperkuat</t>
    </r>
    <r>
      <rPr>
        <sz val="11"/>
        <color theme="1"/>
        <rFont val="Calibri"/>
        <family val="2"/>
        <scheme val="minor"/>
      </rPr>
      <t xml:space="preserve"> internalisasi budaya perusahaan</t>
    </r>
  </si>
  <si>
    <t>○</t>
  </si>
  <si>
    <t xml:space="preserve">Meningkatkan pengelolaan akses sistem operasional bank </t>
  </si>
  <si>
    <t xml:space="preserve">Memastikan laporan finansial bank yang berkualiitas </t>
  </si>
  <si>
    <t xml:space="preserve">Meningkatkan aktivitas pelimpahan pajak dan operasional sistem Modul Penerimaan Pajak (MPN) </t>
  </si>
  <si>
    <t xml:space="preserve">Mengoptimalkan sistem informasi manajemen keuangan bank </t>
  </si>
  <si>
    <t>Kepala Bagian Keuangan &amp; Akuntansi</t>
  </si>
  <si>
    <t xml:space="preserve">Memastikan keakuratan sistem akuntansi bank </t>
  </si>
  <si>
    <r>
      <t>Jumlah kejadian</t>
    </r>
    <r>
      <rPr>
        <i/>
        <sz val="11"/>
        <color theme="1"/>
        <rFont val="Calibri"/>
        <family val="2"/>
        <scheme val="minor"/>
      </rPr>
      <t xml:space="preserve"> security breach</t>
    </r>
    <r>
      <rPr>
        <sz val="11"/>
        <color theme="1"/>
        <rFont val="Calibri"/>
        <family val="2"/>
        <charset val="1"/>
        <scheme val="minor"/>
      </rPr>
      <t xml:space="preserve"> pada sistem operasional bank</t>
    </r>
  </si>
  <si>
    <t>Mengoptimalkan operasional bank secara efektif dan efisien</t>
  </si>
  <si>
    <t>Memastikan laporan finansial bank yang berkualitas</t>
  </si>
  <si>
    <t>Mengembangkan kebijakan dan prosedur terkait keuangan dan sistem akuntansi  bank</t>
  </si>
  <si>
    <t>Divisi Operasional, Keuangan &amp;Akuntansi(Kepala)</t>
  </si>
  <si>
    <t xml:space="preserve">Memastikan verifikasi/rekonsiliasi transaksi keuangan bank </t>
  </si>
  <si>
    <t>Presentase pemenuhan kesesuaian pelaporan pajak badan dengan bukti pajak yang dibayarkan</t>
  </si>
  <si>
    <t>Meningkatan pelaporan pajak badan</t>
  </si>
  <si>
    <t xml:space="preserve">                                   </t>
  </si>
  <si>
    <t>3,8 skala likert (1-5)</t>
  </si>
  <si>
    <t>Presentase  pemenuhan pelaksanaan dan evaluasi operasional bank secara efektif dan efisien</t>
  </si>
  <si>
    <t>90-95</t>
  </si>
  <si>
    <t xml:space="preserve">transaksi/hari </t>
  </si>
  <si>
    <t xml:space="preserve">1. Polarisasi KPI : maximize (semakin tinggi pencapaian angka index, semakin baik pencapaian kinerja)
2. CCI diukur melalui survei yang beisi kuesioner berkenaan tentang internalisasi nilai-nilai Bank BPD Bali oleh karyawan. Pada level Bank BPD Bali,  responden adalah seluruh karyawan. Pada level Divisi, responden adalah karyawan di Divisi tersebut.
</t>
  </si>
  <si>
    <t xml:space="preserve">Waktu penyelesaian verifikasi/ rekonsiliasi transaksi keuangan bank </t>
  </si>
  <si>
    <t>temuan</t>
  </si>
  <si>
    <t>&lt;dialokasikan untuk KPI yang bersifat ad-hoc atau inisiatif strategis&gt;</t>
  </si>
  <si>
    <t>Presentase  kesesuaian pencatatan transaksi-transaksi bank dengan nominal rupiah/valas pada sistem akuntansi</t>
  </si>
  <si>
    <t>Presentase kesesuaian data-data transaksi antara sistem operasional bank dan bukti transaksi operasional bank</t>
  </si>
  <si>
    <t>Presentase pemenuhan pelaksanaan dan evaluasi operasional bank secara efektif dan efisien</t>
  </si>
  <si>
    <t>sesuai dengan ketentuan</t>
  </si>
  <si>
    <t>hari</t>
  </si>
  <si>
    <t>Hari yang sama</t>
  </si>
  <si>
    <t>1. Merencanakan, mengendalikan serta merumuskan kebijakan perpajakan Bank dengan melakukan perhitungan, penyetoran dan pelaporan yang berkaitan dengan pajak badan 
2. (( ∑ jumlah nominal pajak badan bank yang dilaporkan kepada dirjen pajak) /(∑total jumlah pajak badan bank yang harus dibayarkan )) x 100
3.  Polarisasi KPI : maximize (semakin akurat pelaporan pajak dengan bukti pajak yang dibayarkan maka  penilaian kinerja baik)</t>
  </si>
  <si>
    <t xml:space="preserve">Presentase kesesuaian data-data transaksi keuangan bank pada sistem informasi manajemen keuangan bank dengan sistem akuntansi yang telah ditransaksi bank </t>
  </si>
  <si>
    <t xml:space="preserve">1. (( ∑ jumlah transaksi operasional bank yang sesuai antara sistem operasional bank dan bukti fisik transaksi operasional bank ) /(∑total transaksi operasional bank pada sistem operasional bank )) x 100
2. Polarisasi KPI : maximize </t>
  </si>
  <si>
    <r>
      <t xml:space="preserve">Presentase kesesuaian nominal pelimpahan pajak dan operasional sistem Modul Penerimaan Pajak (MPN) sesuai </t>
    </r>
    <r>
      <rPr>
        <i/>
        <sz val="11"/>
        <color theme="1"/>
        <rFont val="Calibri"/>
        <family val="2"/>
        <scheme val="minor"/>
      </rPr>
      <t>timeline</t>
    </r>
  </si>
  <si>
    <r>
      <rPr>
        <b/>
        <i/>
        <sz val="12"/>
        <color theme="1"/>
        <rFont val="Calibri"/>
        <family val="2"/>
        <scheme val="minor"/>
      </rPr>
      <t>Kliring&amp;</t>
    </r>
    <r>
      <rPr>
        <b/>
        <sz val="12"/>
        <color theme="1"/>
        <rFont val="Calibri"/>
        <family val="2"/>
        <scheme val="minor"/>
      </rPr>
      <t>DHN</t>
    </r>
  </si>
  <si>
    <t>Transaksi &amp; RTGS</t>
  </si>
  <si>
    <t>Rekonsiliasi</t>
  </si>
  <si>
    <t>Keuangan</t>
  </si>
  <si>
    <t>Akuntansi, Verifikasi &amp;Perpajakan</t>
  </si>
  <si>
    <t>Officer</t>
  </si>
  <si>
    <r>
      <t xml:space="preserve">Officer Kliring </t>
    </r>
    <r>
      <rPr>
        <sz val="12"/>
        <color theme="1"/>
        <rFont val="Calibri"/>
        <family val="2"/>
        <scheme val="minor"/>
      </rPr>
      <t>&amp; DHN</t>
    </r>
  </si>
  <si>
    <t>6.2</t>
  </si>
  <si>
    <t xml:space="preserve">1.( ∑ jumlah nominal pelimpahan pajak dan operasional sistem Modul Penerimaan Pajak sesuai timeline atau waktu ketentuan pajak)/(∑ jumlah total nominal pelimpahan pajak dan operasional sistem Modul Penerimaan Pajak yang  )
2. Polarisasi KPI : maximize </t>
  </si>
  <si>
    <t>9.1</t>
  </si>
  <si>
    <r>
      <t xml:space="preserve">Jumlah kegagalan </t>
    </r>
    <r>
      <rPr>
        <i/>
        <sz val="11"/>
        <color theme="1"/>
        <rFont val="Calibri"/>
        <family val="2"/>
        <scheme val="minor"/>
      </rPr>
      <t xml:space="preserve">login </t>
    </r>
    <r>
      <rPr>
        <sz val="11"/>
        <color theme="1"/>
        <rFont val="Calibri"/>
        <family val="2"/>
        <scheme val="minor"/>
      </rPr>
      <t>(</t>
    </r>
    <r>
      <rPr>
        <i/>
        <sz val="11"/>
        <color theme="1"/>
        <rFont val="Calibri"/>
        <family val="2"/>
        <scheme val="minor"/>
      </rPr>
      <t>suspended</t>
    </r>
    <r>
      <rPr>
        <sz val="11"/>
        <color theme="1"/>
        <rFont val="Calibri"/>
        <family val="2"/>
        <scheme val="minor"/>
      </rPr>
      <t xml:space="preserve">) untuk melakukan transaksi ketika menggunakan </t>
    </r>
    <r>
      <rPr>
        <i/>
        <sz val="11"/>
        <color theme="1"/>
        <rFont val="Calibri"/>
        <family val="2"/>
        <scheme val="minor"/>
      </rPr>
      <t xml:space="preserve">hard token </t>
    </r>
    <r>
      <rPr>
        <sz val="11"/>
        <color theme="1"/>
        <rFont val="Calibri"/>
        <family val="2"/>
        <scheme val="minor"/>
      </rPr>
      <t xml:space="preserve">dan </t>
    </r>
    <r>
      <rPr>
        <i/>
        <sz val="11"/>
        <color theme="1"/>
        <rFont val="Calibri"/>
        <family val="2"/>
        <scheme val="minor"/>
      </rPr>
      <t xml:space="preserve">soft token </t>
    </r>
  </si>
  <si>
    <t>Jumlah dokumentasi pengaturan terkait keuangan dan sistem akuntansi bank</t>
  </si>
  <si>
    <t xml:space="preserve">Waktu penyelesaian rekonsiliasi rekening titipan kliring Bank dengan laporan dari SPK dan SSK </t>
  </si>
  <si>
    <t>10.1</t>
  </si>
  <si>
    <r>
      <t>Memastikan pemeliharaan</t>
    </r>
    <r>
      <rPr>
        <i/>
        <sz val="11"/>
        <color theme="1"/>
        <rFont val="Calibri"/>
        <family val="2"/>
        <scheme val="minor"/>
      </rPr>
      <t xml:space="preserve"> Digital Certificate Hard Token </t>
    </r>
    <r>
      <rPr>
        <sz val="11"/>
        <color theme="1"/>
        <rFont val="Calibri"/>
        <family val="2"/>
        <charset val="1"/>
        <scheme val="minor"/>
      </rPr>
      <t xml:space="preserve">maupun </t>
    </r>
    <r>
      <rPr>
        <i/>
        <sz val="11"/>
        <color theme="1"/>
        <rFont val="Calibri"/>
        <family val="2"/>
        <scheme val="minor"/>
      </rPr>
      <t>Soft Token</t>
    </r>
    <r>
      <rPr>
        <sz val="11"/>
        <color theme="1"/>
        <rFont val="Calibri"/>
        <family val="2"/>
        <charset val="1"/>
        <scheme val="minor"/>
      </rPr>
      <t xml:space="preserve"> secara berkala untuk menghindari kegagalan </t>
    </r>
    <r>
      <rPr>
        <i/>
        <sz val="11"/>
        <color theme="1"/>
        <rFont val="Calibri"/>
        <family val="2"/>
        <scheme val="minor"/>
      </rPr>
      <t xml:space="preserve">login </t>
    </r>
    <r>
      <rPr>
        <sz val="11"/>
        <color theme="1"/>
        <rFont val="Calibri"/>
        <family val="2"/>
        <scheme val="minor"/>
      </rPr>
      <t>(</t>
    </r>
    <r>
      <rPr>
        <i/>
        <sz val="11"/>
        <color theme="1"/>
        <rFont val="Calibri"/>
        <family val="2"/>
        <scheme val="minor"/>
      </rPr>
      <t>suspended</t>
    </r>
    <r>
      <rPr>
        <sz val="11"/>
        <color theme="1"/>
        <rFont val="Calibri"/>
        <family val="2"/>
        <charset val="1"/>
        <scheme val="minor"/>
      </rPr>
      <t>)</t>
    </r>
  </si>
  <si>
    <r>
      <t xml:space="preserve">Memastikan  </t>
    </r>
    <r>
      <rPr>
        <i/>
        <sz val="11"/>
        <color theme="1"/>
        <rFont val="Calibri"/>
        <family val="2"/>
        <scheme val="minor"/>
      </rPr>
      <t>approval</t>
    </r>
    <r>
      <rPr>
        <sz val="11"/>
        <color theme="1"/>
        <rFont val="Calibri"/>
        <family val="2"/>
        <charset val="1"/>
        <scheme val="minor"/>
      </rPr>
      <t xml:space="preserve"> transaksi pada sistem BI-RTGS dan sistem BI-SSSS</t>
    </r>
  </si>
  <si>
    <t xml:space="preserve">Mengoptimalkan pengarsipan bukti transaksi bank sesuai ketentuan </t>
  </si>
  <si>
    <t>Pernyataan Persetujuan Divisi/Satker</t>
  </si>
  <si>
    <t>Kinerja Pegawai ini mencakup keseluruhan Key Performance Indicator (KPI) yang disertai target dan bobot dari setiap KPI, baik yang berada pada Tabel 1, Tabel 2 maupun Tabel 3.</t>
  </si>
  <si>
    <t>.....................................................</t>
  </si>
  <si>
    <t xml:space="preserve">Kepala Divisi Operasional, Keuangan &amp; Akuntansi menyatakan bahwa kami menyetujui keseluruhan Sasaran Kinerja Pegawai dari Kepala Divisi sampai Officer yang tersaji dalam sheet-sheet berikutnya. Sasaran </t>
  </si>
  <si>
    <t xml:space="preserve"> </t>
  </si>
  <si>
    <t xml:space="preserve">1. Dilakukan perhari  untuk sejumlah transaksi keuangan bank
2. Rekonsiliasi rekening titipan dilakukan pada periode ke 9
3. Polarisasi KPI : maximize 
</t>
  </si>
  <si>
    <r>
      <t>Presentase kesesuaian transaksi BI-RTGS dan BI-SSSS dengan sistem BI-RTGS dan sistem BI-SSSS yang telah disetujui (</t>
    </r>
    <r>
      <rPr>
        <i/>
        <sz val="11"/>
        <color theme="1"/>
        <rFont val="Calibri"/>
        <family val="2"/>
        <scheme val="minor"/>
      </rPr>
      <t>approve</t>
    </r>
    <r>
      <rPr>
        <sz val="11"/>
        <color theme="1"/>
        <rFont val="Calibri"/>
        <family val="2"/>
        <charset val="1"/>
        <scheme val="minor"/>
      </rPr>
      <t xml:space="preserve">) </t>
    </r>
  </si>
  <si>
    <t>Presentase kesesuaian data-data transaksi antara sistem operasional bank dan sistem BI-RTGS, BI-SSSS dan BI-ETP</t>
  </si>
  <si>
    <t>Presentase kelengkapan arsip dokumen transaksi bank yang sudah di verifikasi oleh officer akuntansi, verifikasi dan perpajakan</t>
  </si>
  <si>
    <t>7.2</t>
  </si>
  <si>
    <t>Waktu penyelesaian rekonsiliasi transaksi bank</t>
  </si>
  <si>
    <t>Memastikan rekonsiliasi transaksi bank</t>
  </si>
  <si>
    <t>Memastikan rekonsiliasi transaksi  bank</t>
  </si>
  <si>
    <t>Polarisasi KPI : minimize</t>
  </si>
  <si>
    <t>Polarisasi KPI : maximize (prosedur operasional bank lengkap maka penilaian kinerja baik)</t>
  </si>
  <si>
    <t>Mengoptimalkan kegiatan administrasi operasional bank yang efektif dan efisien</t>
  </si>
  <si>
    <t>Presentase pemenuhan kegiatan administrasi operasional bank yang efektif dan efisien</t>
  </si>
  <si>
    <r>
      <t>1. Ruang lingkup pengelolaan dan penggantian</t>
    </r>
    <r>
      <rPr>
        <i/>
        <sz val="11"/>
        <color theme="1"/>
        <rFont val="Calibri"/>
        <family val="2"/>
        <scheme val="minor"/>
      </rPr>
      <t xml:space="preserve"> Soft Token</t>
    </r>
    <r>
      <rPr>
        <sz val="11"/>
        <color theme="1"/>
        <rFont val="Calibri"/>
        <family val="2"/>
        <charset val="1"/>
        <scheme val="minor"/>
      </rPr>
      <t xml:space="preserve"> dalam operasional SKNBI sesuai dengan ketentuan Bank BPD Bali/BPP
2.Pelaksanaan atas KU masuk/KU keluar via SKNBI dan nota masuk/nota keluar 
3. (( ∑ jumlah kegiatan administrasi operasional bank yang terlaksana) /(∑total jumlah kegiatan administrasi operasional bank yang direncanakan)) x 100
4. Polarisasi KPI : maximize </t>
    </r>
  </si>
  <si>
    <t>Memastikan transaksi SKNBI  sesuai ketentuan/regulasi bank</t>
  </si>
  <si>
    <r>
      <t xml:space="preserve">1. </t>
    </r>
    <r>
      <rPr>
        <i/>
        <sz val="11"/>
        <color theme="1"/>
        <rFont val="Calibri"/>
        <family val="2"/>
        <scheme val="minor"/>
      </rPr>
      <t>Security breach</t>
    </r>
    <r>
      <rPr>
        <sz val="11"/>
        <color theme="1"/>
        <rFont val="Calibri"/>
        <family val="2"/>
        <charset val="1"/>
        <scheme val="minor"/>
      </rPr>
      <t xml:space="preserve"> adalah insiden  yang mengakibatkan akses tidak sah ke data komputer, aplikasi, jaringan, atau perangkat. sehingga menghasilkan informasi yang diakses tanpa otorisasi.
2. Polarisasi KPI : minimize
</t>
    </r>
  </si>
  <si>
    <t>Waktu penyelesaian rekonsiliasi terkait transaksi BI-RTGS bank</t>
  </si>
  <si>
    <t>Presentase kesesuaian nominal pelimpahan pajak dan operasional sistem Modul Penerimaan Pajak (MPN) dari sistem BI-RTGS kepada Bank Indonesia</t>
  </si>
  <si>
    <t xml:space="preserve">1.( ∑ jumlah nominal pelimpahan pajak dan operasional sistem Modul Penerimaan Pajak  dari sistem BI-RTGS kepada Bank Indonesia)/(∑total nominal pelimpahan pajak dan operasional sistem Modul Penerimaan Pajak sesuai ketentuan pajak)
2. Polarisasi KPI : maximize </t>
  </si>
  <si>
    <t xml:space="preserve">Memastikan transaksi lelang surat berharga </t>
  </si>
  <si>
    <t>Memastikan penempatan dana dan/atau pelunasan dana antar bank</t>
  </si>
  <si>
    <t>Presentase kesesuaian nominal penempatan dana dan/atau pelunasan dana antar bank</t>
  </si>
  <si>
    <r>
      <t xml:space="preserve">1. (( ∑ jumlah nominal hasil lelang surat berharga yang disetujui/dilaporkan kepada divisi </t>
    </r>
    <r>
      <rPr>
        <i/>
        <sz val="11"/>
        <color theme="1"/>
        <rFont val="Calibri"/>
        <family val="2"/>
        <scheme val="minor"/>
      </rPr>
      <t>Treasury</t>
    </r>
    <r>
      <rPr>
        <sz val="11"/>
        <color theme="1"/>
        <rFont val="Calibri"/>
        <family val="2"/>
        <charset val="1"/>
        <scheme val="minor"/>
      </rPr>
      <t>) /(∑  total nominal hasil transaksi lelang surat berharga yang  disetujui oleh Bank Indonesia)) x 100
2. Polarisasi KPI : maximaze</t>
    </r>
  </si>
  <si>
    <r>
      <t xml:space="preserve">Presentase nominal hasil transaksi lelang surat berharga yang disetujui oleh Bank Indoesia akan dilaporkan kepada divisi </t>
    </r>
    <r>
      <rPr>
        <i/>
        <sz val="11"/>
        <color theme="1"/>
        <rFont val="Calibri"/>
        <family val="2"/>
        <scheme val="minor"/>
      </rPr>
      <t>Treasury</t>
    </r>
  </si>
  <si>
    <r>
      <t xml:space="preserve">1. (( ∑ jumlah transaksi BI-RTGS dan BI-SSSS yang </t>
    </r>
    <r>
      <rPr>
        <sz val="11"/>
        <color theme="1"/>
        <rFont val="Calibri"/>
        <family val="2"/>
        <scheme val="minor"/>
      </rPr>
      <t>setujui/</t>
    </r>
    <r>
      <rPr>
        <i/>
        <sz val="11"/>
        <color theme="1"/>
        <rFont val="Calibri"/>
        <family val="2"/>
        <scheme val="minor"/>
      </rPr>
      <t xml:space="preserve">approve </t>
    </r>
    <r>
      <rPr>
        <sz val="11"/>
        <color theme="1"/>
        <rFont val="Calibri"/>
        <family val="2"/>
        <charset val="1"/>
        <scheme val="minor"/>
      </rPr>
      <t xml:space="preserve">pada sistem BI-RTGS dan sistem BI-SSSS ) /(∑  total transaksi BI-RTGS dan BI-SSSS pada sistem BI-RTGS dan sistem BI-SSSS )) x 100
2. Polarisasi KPI : maximaze
</t>
    </r>
  </si>
  <si>
    <t xml:space="preserve">Polarisasi KPI : minimize
</t>
  </si>
  <si>
    <t>1.  (( ∑ jumlah nominal  penempatan dana dan/ pelunasan dana antar bank atas Bank BPD Bali yang sesuai nominal) /(∑ total nominal atas penempatan dana dan/atau pelunasan dana antar bank )) x 100
2.Polarisasi KPI : maximaze</t>
  </si>
  <si>
    <r>
      <t>Presentase kesesuaian data-data transaksi antara sistem operasional bank/</t>
    </r>
    <r>
      <rPr>
        <i/>
        <sz val="11"/>
        <color theme="1"/>
        <rFont val="Calibri"/>
        <family val="2"/>
        <scheme val="minor"/>
      </rPr>
      <t>core banking</t>
    </r>
    <r>
      <rPr>
        <sz val="11"/>
        <color theme="1"/>
        <rFont val="Calibri"/>
        <family val="2"/>
        <charset val="1"/>
        <scheme val="minor"/>
      </rPr>
      <t xml:space="preserve"> dan sistem </t>
    </r>
    <r>
      <rPr>
        <i/>
        <sz val="11"/>
        <color theme="1"/>
        <rFont val="Calibri"/>
        <family val="2"/>
        <scheme val="minor"/>
      </rPr>
      <t>biller</t>
    </r>
  </si>
  <si>
    <t xml:space="preserve">Mengembangkan kebijakan dan prosedur operasional bank yang berlaku </t>
  </si>
  <si>
    <t xml:space="preserve">1. (( ∑ jumlah laporan finansial bank yang disetujui) /(∑total laporan finansial bank )) x 100
2. Mencakup laporan finansial bank untuk pihak internal dan eksternal bank BPD Bali
3. Polarisasi KPI : maximize </t>
  </si>
  <si>
    <t xml:space="preserve">1. (( ∑ jumlah transaksi bank  yang sesuai antara kode akun dan nominal rupiah/valas pada sistem akuntansi bank) /(∑total transaksi keuangan bank pada sistem akuntansi bank)) x 100
2. Polarisasi KPI : maximize </t>
  </si>
  <si>
    <t xml:space="preserve">1. Mencakup laporan finansial bank untuk pihak internal dan eksternal Bank BPD Bali
2. (( ∑ jumlah laporan finansial bank yang disetujui) /(∑total laporan finansial bank )) x 100
3. Polarisasi KPI : maximize </t>
  </si>
  <si>
    <t xml:space="preserve">1. Verifikasi atas data transaksi keuangan di operasional bank
2. Polarisasi KPI : maximize 
</t>
  </si>
  <si>
    <r>
      <t>1. Meng-</t>
    </r>
    <r>
      <rPr>
        <i/>
        <sz val="11"/>
        <color theme="1"/>
        <rFont val="Calibri"/>
        <family val="2"/>
        <scheme val="minor"/>
      </rPr>
      <t>update</t>
    </r>
    <r>
      <rPr>
        <sz val="11"/>
        <color theme="1"/>
        <rFont val="Calibri"/>
        <family val="2"/>
        <charset val="1"/>
        <scheme val="minor"/>
      </rPr>
      <t xml:space="preserve"> regulasi dan informasi sistem akuntansi dari Instansi berwenang, menyusun BPP/SOP baru ketika ada perubahan sistem akuntansi (COA, Jurnal Standar) 
2. Sosialisasi ketika ada perubahan sistem akuntansi dan sistem manajemen keuangan bank
3. Dokumentasi aturan-aturan kebijakan keuangan dan akuntansi bank
4. Polarisasi KPI : maximize </t>
    </r>
  </si>
  <si>
    <r>
      <t xml:space="preserve">Presentase pemenuhan laporan finansial bank berdasarkan sistem akuntansi dan bukti fisik transaksi-transaksi operasional bank/OLIB/ </t>
    </r>
    <r>
      <rPr>
        <i/>
        <sz val="11"/>
        <color theme="1"/>
        <rFont val="Calibri"/>
        <family val="2"/>
        <scheme val="minor"/>
      </rPr>
      <t>core banking</t>
    </r>
    <r>
      <rPr>
        <sz val="11"/>
        <color theme="1"/>
        <rFont val="Calibri"/>
        <family val="2"/>
        <charset val="1"/>
        <scheme val="minor"/>
      </rPr>
      <t>/ GSSL (</t>
    </r>
    <r>
      <rPr>
        <i/>
        <sz val="11"/>
        <color theme="1"/>
        <rFont val="Calibri"/>
        <family val="2"/>
        <scheme val="minor"/>
      </rPr>
      <t>General Sub Ledger</t>
    </r>
    <r>
      <rPr>
        <sz val="11"/>
        <color theme="1"/>
        <rFont val="Calibri"/>
        <family val="2"/>
        <charset val="1"/>
        <scheme val="minor"/>
      </rPr>
      <t>)</t>
    </r>
  </si>
  <si>
    <t xml:space="preserve">1.  ((∑ jumlah transaksi keuangan  bank  yang sesuai antara kode akun dan nominal rupiah pada sistem informasi manajemen keuangan bank dengan sistem akuntasi yang telah ditransaksi bank ) / (∑total transaksi keuangan bank pada sistem informasi manajemen keuangan bank )) x 100
2. Polarisasi KPI : maximize 
</t>
  </si>
  <si>
    <t xml:space="preserve">1.  ((∑ jumlah transaksi keuangan  bank  yang sesuai antara kode akun dan nominal rupiah pada sistem informasi manajemen keuangan bank dengan sistem akuntasi yang telah ditransaksi bank ) / (∑total transaksi keuangan bank pada sistem informasi manajemen keuangan bank )) x 100
2. Polarisasi KPI : maximize </t>
  </si>
  <si>
    <t xml:space="preserve">1. Mengelola dan mengembangkan sistem dan prosedur standar penyusunan laporan keuangan Bank melalui Buku Pedoman Operasional Laporan Keuangan Bank
2. Polarisasi KPI : maximize </t>
  </si>
  <si>
    <t>Mengembangkan proses analisis dan dampak keuangan atas Neraca dan Rugi/Laba</t>
  </si>
  <si>
    <t>hari atau minggu</t>
  </si>
  <si>
    <t xml:space="preserve">Polarisasi KPI : maximize </t>
  </si>
  <si>
    <t xml:space="preserve">1. Sebagai antisipasi kesalahan pada data/informasi pelaporan bank
2.  ((∑ jumlah transaksi keuangan  bank  yang sesuai antara kode akun dan nominal rupiah pada sistem informasi manajemen keuangan bank dengan sistem akuntasi yang telah ditransaksi bank ) / (∑total transaksi keuangan bank pada sistem informasi manajemen keuangan bank )) x 100
3. Polarisasi KPI : maximize 
</t>
  </si>
  <si>
    <t>Jumlah dokumentasi pengaturan terkait sistem keuangan  bank</t>
  </si>
  <si>
    <t>Jumlah dokumentasi pengaturan terkait sistem akuntansi bank</t>
  </si>
  <si>
    <t>1. (( ∑ jumlah nominal pajak badan bank yang dilaporkan kepada dirjen pajak) /(∑total jumlah nominal pajak badan bank yang harus dibayarkan )) x 100
2.  Polarisasi KPI : maximize (semakin akurat pelaporan pajak dengan bukti pajak yang dibayarkan maka  penilaian kinerja baik)</t>
  </si>
  <si>
    <t xml:space="preserve">1. Dokumen yang diarsipkan termasuk bukti/nota penegasan dari Kantor Cabang
2.  (( ∑ jumlah arsip dokumen transaksi/keuangan bank ter-verifikasi yang tersedia) /(∑ total arsip dokumen transaksi/keuangan bank ter-verfikasikasi)) x 100
3. Polarisasi KPI : maximize 
</t>
  </si>
  <si>
    <t xml:space="preserve">Bagian Operasional </t>
  </si>
  <si>
    <t>Bagian Keuangan &amp; Akuntansi</t>
  </si>
  <si>
    <r>
      <t xml:space="preserve">1. Mencakup aktivitas transaksi </t>
    </r>
    <r>
      <rPr>
        <i/>
        <sz val="11"/>
        <color theme="1"/>
        <rFont val="Calibri"/>
        <family val="2"/>
        <scheme val="minor"/>
      </rPr>
      <t>back office</t>
    </r>
    <r>
      <rPr>
        <sz val="11"/>
        <color theme="1"/>
        <rFont val="Calibri"/>
        <family val="2"/>
        <scheme val="minor"/>
      </rPr>
      <t xml:space="preserve"> dan penyelesaian </t>
    </r>
    <r>
      <rPr>
        <i/>
        <sz val="11"/>
        <color theme="1"/>
        <rFont val="Calibri"/>
        <family val="2"/>
        <scheme val="minor"/>
      </rPr>
      <t>settlement</t>
    </r>
    <r>
      <rPr>
        <sz val="11"/>
        <color theme="1"/>
        <rFont val="Calibri"/>
        <family val="2"/>
        <scheme val="minor"/>
      </rPr>
      <t xml:space="preserve">, transaksi BI-RTGS, BI-SSSS, BI-ETP dan SKNBI sesuai dengan ketentuan yang berlaku.
2. Pengukuran KPI : Penilaian dari  atasan penilai/satker terkait/ organisasi dalam pelaksanaan aktivitas operasional bank. Perlu membuat </t>
    </r>
    <r>
      <rPr>
        <i/>
        <sz val="11"/>
        <color theme="1"/>
        <rFont val="Calibri"/>
        <family val="2"/>
        <scheme val="minor"/>
      </rPr>
      <t>checklist</t>
    </r>
    <r>
      <rPr>
        <sz val="11"/>
        <color theme="1"/>
        <rFont val="Calibri"/>
        <family val="2"/>
        <scheme val="minor"/>
      </rPr>
      <t xml:space="preserve">, penetapan skor dan kriteria terhadap pelaksanaan operasional bank secara efektif dan efisien.
3. (( ∑ jumlah pelaksanaan dan evaluasi sistem operasional bank  yang terlaksana) /(∑total jumlah pelaksanaan dan evaluasi operasional bank  yang direncanakan)) x 100
4. Polarisasi KPI : maximize
</t>
    </r>
  </si>
  <si>
    <r>
      <t>Jumlah kejadian</t>
    </r>
    <r>
      <rPr>
        <i/>
        <sz val="11"/>
        <color theme="1"/>
        <rFont val="Calibri"/>
        <family val="2"/>
        <scheme val="minor"/>
      </rPr>
      <t xml:space="preserve"> fraud</t>
    </r>
    <r>
      <rPr>
        <sz val="11"/>
        <color theme="1"/>
        <rFont val="Calibri"/>
        <family val="2"/>
        <charset val="1"/>
        <scheme val="minor"/>
      </rPr>
      <t xml:space="preserve">
(operasional bank)</t>
    </r>
  </si>
  <si>
    <r>
      <t xml:space="preserve">1. Mencakup aktivitas transaksi </t>
    </r>
    <r>
      <rPr>
        <i/>
        <sz val="11"/>
        <color theme="1"/>
        <rFont val="Calibri"/>
        <family val="2"/>
        <scheme val="minor"/>
      </rPr>
      <t>back office</t>
    </r>
    <r>
      <rPr>
        <sz val="11"/>
        <color theme="1"/>
        <rFont val="Calibri"/>
        <family val="2"/>
        <charset val="1"/>
        <scheme val="minor"/>
      </rPr>
      <t xml:space="preserve"> dan penyelesaian </t>
    </r>
    <r>
      <rPr>
        <i/>
        <sz val="11"/>
        <color theme="1"/>
        <rFont val="Calibri"/>
        <family val="2"/>
        <scheme val="minor"/>
      </rPr>
      <t>settlement</t>
    </r>
    <r>
      <rPr>
        <sz val="11"/>
        <color theme="1"/>
        <rFont val="Calibri"/>
        <family val="2"/>
        <charset val="1"/>
        <scheme val="minor"/>
      </rPr>
      <t xml:space="preserve">, transaksi BI-RTGS, BI-SSSS, BI-ETP dan SKNBI sesuai dengan ketentuan yang berlaku.
2. Pengukuran KPI : Penilaian dari  atasan penilai/satker terkait/ organisasi dalam pelaksanaan aktivitas operasional bank. Perlu membuat </t>
    </r>
    <r>
      <rPr>
        <i/>
        <sz val="11"/>
        <color theme="1"/>
        <rFont val="Calibri"/>
        <family val="2"/>
        <scheme val="minor"/>
      </rPr>
      <t>checklist</t>
    </r>
    <r>
      <rPr>
        <sz val="11"/>
        <color theme="1"/>
        <rFont val="Calibri"/>
        <family val="2"/>
        <charset val="1"/>
        <scheme val="minor"/>
      </rPr>
      <t xml:space="preserve">, penetapan skor dan kriteria terhadap pelaksanaan operasional bank secara efektif dan efisien.
3. (( ∑ jumlah pelaksanaan dan evaluasi sistem operasional bank  yang terlaksana) /(∑jumlah pelaksanaan dan evaluasi operasional bank  yang direncanakan)) x 100
4. Polarisasi KPI : maximize
</t>
    </r>
  </si>
  <si>
    <r>
      <t>Jumlah kejadian</t>
    </r>
    <r>
      <rPr>
        <sz val="11"/>
        <color theme="1"/>
        <rFont val="Calibri"/>
        <family val="2"/>
        <scheme val="minor"/>
      </rPr>
      <t xml:space="preserve"> </t>
    </r>
    <r>
      <rPr>
        <i/>
        <sz val="11"/>
        <color theme="1"/>
        <rFont val="Calibri"/>
        <family val="2"/>
        <scheme val="minor"/>
      </rPr>
      <t>fraud</t>
    </r>
    <r>
      <rPr>
        <sz val="11"/>
        <color theme="1"/>
        <rFont val="Calibri"/>
        <family val="2"/>
        <charset val="1"/>
        <scheme val="minor"/>
      </rPr>
      <t xml:space="preserve">
(operasional bank)</t>
    </r>
  </si>
  <si>
    <r>
      <t xml:space="preserve">Jumlah kejadian </t>
    </r>
    <r>
      <rPr>
        <i/>
        <sz val="11"/>
        <color theme="1"/>
        <rFont val="Calibri"/>
        <family val="2"/>
        <scheme val="minor"/>
      </rPr>
      <t>security breach</t>
    </r>
    <r>
      <rPr>
        <sz val="11"/>
        <color theme="1"/>
        <rFont val="Calibri"/>
        <family val="2"/>
        <charset val="1"/>
        <scheme val="minor"/>
      </rPr>
      <t xml:space="preserve"> pada sistem operasional bank</t>
    </r>
  </si>
  <si>
    <r>
      <t>Presentase kesesuaian nominal pelimpahan pajak dan operasional sistem Modul Penerimaan Pajak (MPN) sesuai</t>
    </r>
    <r>
      <rPr>
        <sz val="11"/>
        <color theme="1"/>
        <rFont val="Calibri"/>
        <family val="2"/>
        <scheme val="minor"/>
      </rPr>
      <t xml:space="preserve"> </t>
    </r>
    <r>
      <rPr>
        <i/>
        <sz val="11"/>
        <color theme="1"/>
        <rFont val="Calibri"/>
        <family val="2"/>
        <scheme val="minor"/>
      </rPr>
      <t>timeline</t>
    </r>
  </si>
  <si>
    <r>
      <t xml:space="preserve">Presentase kesesuaian pelaporan </t>
    </r>
    <r>
      <rPr>
        <i/>
        <sz val="11"/>
        <color theme="1"/>
        <rFont val="Calibri"/>
        <family val="2"/>
        <scheme val="minor"/>
      </rPr>
      <t xml:space="preserve">fee </t>
    </r>
    <r>
      <rPr>
        <sz val="11"/>
        <color theme="1"/>
        <rFont val="Calibri"/>
        <family val="2"/>
        <scheme val="minor"/>
      </rPr>
      <t xml:space="preserve">imbal jasa dari  kementerian keuangan RI terhadap pendapatan </t>
    </r>
    <r>
      <rPr>
        <i/>
        <sz val="11"/>
        <color theme="1"/>
        <rFont val="Calibri"/>
        <family val="2"/>
        <scheme val="minor"/>
      </rPr>
      <t>fee</t>
    </r>
    <r>
      <rPr>
        <sz val="11"/>
        <color theme="1"/>
        <rFont val="Calibri"/>
        <family val="2"/>
        <scheme val="minor"/>
      </rPr>
      <t xml:space="preserve"> imbal jasa kepada kantor cabang </t>
    </r>
  </si>
  <si>
    <r>
      <t>Jumlah kejadian</t>
    </r>
    <r>
      <rPr>
        <i/>
        <sz val="11"/>
        <color theme="1"/>
        <rFont val="Calibri"/>
        <family val="2"/>
        <scheme val="minor"/>
      </rPr>
      <t xml:space="preserve"> security breach </t>
    </r>
    <r>
      <rPr>
        <sz val="11"/>
        <color theme="1"/>
        <rFont val="Calibri"/>
        <family val="2"/>
        <charset val="1"/>
        <scheme val="minor"/>
      </rPr>
      <t>pada sistem operasional bank</t>
    </r>
  </si>
  <si>
    <r>
      <rPr>
        <i/>
        <sz val="12"/>
        <color theme="1"/>
        <rFont val="Calibri"/>
        <family val="2"/>
        <scheme val="minor"/>
      </rPr>
      <t xml:space="preserve">Officer </t>
    </r>
    <r>
      <rPr>
        <sz val="12"/>
        <color theme="1"/>
        <rFont val="Calibri"/>
        <family val="2"/>
        <scheme val="minor"/>
      </rPr>
      <t>Transaksi &amp; RTGS</t>
    </r>
  </si>
  <si>
    <r>
      <t xml:space="preserve">1. Dilakukan perhari  untuk sejumlah transaksi keuangan bank
2.Ruang lingkup : saldo Giro BI telah sesuai dengan periode transaksi sebelumnya setelah proses awal hari; transaksi penarikan tunai; penyediaan dana </t>
    </r>
    <r>
      <rPr>
        <i/>
        <sz val="11"/>
        <color theme="1"/>
        <rFont val="Calibri"/>
        <family val="2"/>
        <scheme val="minor"/>
      </rPr>
      <t>refund</t>
    </r>
    <r>
      <rPr>
        <sz val="11"/>
        <color theme="1"/>
        <rFont val="Calibri"/>
        <family val="2"/>
        <charset val="1"/>
        <scheme val="minor"/>
      </rPr>
      <t xml:space="preserve"> debet/kredit;</t>
    </r>
    <r>
      <rPr>
        <i/>
        <sz val="11"/>
        <color theme="1"/>
        <rFont val="Calibri"/>
        <family val="2"/>
        <scheme val="minor"/>
      </rPr>
      <t xml:space="preserve"> transfer</t>
    </r>
    <r>
      <rPr>
        <sz val="11"/>
        <color theme="1"/>
        <rFont val="Calibri"/>
        <family val="2"/>
        <charset val="1"/>
        <scheme val="minor"/>
      </rPr>
      <t xml:space="preserve"> keluar dan penempatan/pelunasan pasar uang antar Bank (PUAB).
3. Polarisasi KPI : maximize </t>
    </r>
  </si>
  <si>
    <r>
      <rPr>
        <i/>
        <sz val="12"/>
        <color theme="1"/>
        <rFont val="Calibri"/>
        <family val="2"/>
        <scheme val="minor"/>
      </rPr>
      <t>Officer</t>
    </r>
    <r>
      <rPr>
        <sz val="12"/>
        <color theme="1"/>
        <rFont val="Calibri"/>
        <family val="2"/>
        <scheme val="minor"/>
      </rPr>
      <t xml:space="preserve"> Rekonsiliasi</t>
    </r>
  </si>
  <si>
    <r>
      <t xml:space="preserve">Jumlah kejadian </t>
    </r>
    <r>
      <rPr>
        <i/>
        <sz val="11"/>
        <color theme="1"/>
        <rFont val="Calibri"/>
        <family val="2"/>
        <scheme val="minor"/>
      </rPr>
      <t>fraud</t>
    </r>
    <r>
      <rPr>
        <sz val="11"/>
        <color theme="1"/>
        <rFont val="Calibri"/>
        <family val="2"/>
        <charset val="1"/>
        <scheme val="minor"/>
      </rPr>
      <t xml:space="preserve">
(operasional bank)</t>
    </r>
  </si>
  <si>
    <r>
      <t>Jumlah kejadian</t>
    </r>
    <r>
      <rPr>
        <sz val="11"/>
        <color theme="1"/>
        <rFont val="Calibri"/>
        <family val="2"/>
        <scheme val="minor"/>
      </rPr>
      <t xml:space="preserve"> </t>
    </r>
    <r>
      <rPr>
        <i/>
        <sz val="11"/>
        <color theme="1"/>
        <rFont val="Calibri"/>
        <family val="2"/>
        <scheme val="minor"/>
      </rPr>
      <t xml:space="preserve">security breach </t>
    </r>
    <r>
      <rPr>
        <sz val="11"/>
        <color theme="1"/>
        <rFont val="Calibri"/>
        <family val="2"/>
        <charset val="1"/>
        <scheme val="minor"/>
      </rPr>
      <t>pada sistem operasional bank</t>
    </r>
  </si>
  <si>
    <t xml:space="preserve">1. Security breach adalah insiden  yang mengakibatkan akses tidak sah ke data komputer, aplikasi, jaringan, atau perangkat. sehingga menghasilkan informasi yang diakses tanpa otorisasi.
2. Polarisasi KPI : minimize
</t>
  </si>
  <si>
    <r>
      <t>Presentase kesesuaian pelaporan</t>
    </r>
    <r>
      <rPr>
        <i/>
        <sz val="11"/>
        <color theme="1"/>
        <rFont val="Calibri"/>
        <family val="2"/>
        <scheme val="minor"/>
      </rPr>
      <t xml:space="preserve"> fee</t>
    </r>
    <r>
      <rPr>
        <sz val="11"/>
        <color theme="1"/>
        <rFont val="Calibri"/>
        <family val="2"/>
        <charset val="1"/>
        <scheme val="minor"/>
      </rPr>
      <t xml:space="preserve"> imbal jasa dari  kementerian keuangan RI terhadap pendapatan</t>
    </r>
    <r>
      <rPr>
        <i/>
        <sz val="11"/>
        <color theme="1"/>
        <rFont val="Calibri"/>
        <family val="2"/>
        <scheme val="minor"/>
      </rPr>
      <t xml:space="preserve"> fee </t>
    </r>
    <r>
      <rPr>
        <sz val="11"/>
        <color theme="1"/>
        <rFont val="Calibri"/>
        <family val="2"/>
        <charset val="1"/>
        <scheme val="minor"/>
      </rPr>
      <t xml:space="preserve">imbal jasa kepada kantor cabang </t>
    </r>
  </si>
  <si>
    <r>
      <t>Presentase kesesuaian nominal pelimpahan pajak dan operasional sistem Modul Penerimaan Pajak (MPN) sesuai</t>
    </r>
    <r>
      <rPr>
        <i/>
        <sz val="11"/>
        <color theme="1"/>
        <rFont val="Calibri"/>
        <family val="2"/>
        <scheme val="minor"/>
      </rPr>
      <t xml:space="preserve"> timeline</t>
    </r>
  </si>
  <si>
    <r>
      <t xml:space="preserve">1.(∑ jumlah pendapatan </t>
    </r>
    <r>
      <rPr>
        <i/>
        <sz val="11"/>
        <color theme="1"/>
        <rFont val="Calibri"/>
        <family val="2"/>
        <scheme val="minor"/>
      </rPr>
      <t>fee</t>
    </r>
    <r>
      <rPr>
        <sz val="11"/>
        <color theme="1"/>
        <rFont val="Calibri"/>
        <family val="2"/>
        <scheme val="minor"/>
      </rPr>
      <t xml:space="preserve"> </t>
    </r>
    <r>
      <rPr>
        <sz val="11"/>
        <color theme="1"/>
        <rFont val="Calibri"/>
        <family val="2"/>
        <charset val="1"/>
        <scheme val="minor"/>
      </rPr>
      <t>imbal jasa yang diberikan dari kementerian keuangan RI kepada kantor cabang ) / ( ∑ total keseluruhan pendapatan</t>
    </r>
    <r>
      <rPr>
        <i/>
        <sz val="11"/>
        <color theme="1"/>
        <rFont val="Calibri"/>
        <family val="2"/>
        <scheme val="minor"/>
      </rPr>
      <t xml:space="preserve"> fee</t>
    </r>
    <r>
      <rPr>
        <sz val="11"/>
        <color theme="1"/>
        <rFont val="Calibri"/>
        <family val="2"/>
        <charset val="1"/>
        <scheme val="minor"/>
      </rPr>
      <t xml:space="preserve"> imbal jasa dari kementerian keuangan RI untuk seluruh kantor cabang)
2. Polarisasi KPI : maximize </t>
    </r>
  </si>
  <si>
    <r>
      <t>Jumlah kejadian</t>
    </r>
    <r>
      <rPr>
        <sz val="11"/>
        <color theme="1"/>
        <rFont val="Calibri"/>
        <family val="2"/>
        <scheme val="minor"/>
      </rPr>
      <t xml:space="preserve"> </t>
    </r>
    <r>
      <rPr>
        <i/>
        <sz val="11"/>
        <color theme="1"/>
        <rFont val="Calibri"/>
        <family val="2"/>
        <scheme val="minor"/>
      </rPr>
      <t>fraud</t>
    </r>
    <r>
      <rPr>
        <sz val="11"/>
        <color theme="1"/>
        <rFont val="Calibri"/>
        <family val="2"/>
        <charset val="1"/>
        <scheme val="minor"/>
      </rPr>
      <t xml:space="preserve">
(bagian keuangan dan akuntansi)</t>
    </r>
  </si>
  <si>
    <r>
      <t xml:space="preserve">Presentase pemenuhan laporan finansial bank berdasarkan sistem akuntansi dan bukti fisik transaksi-transaksi operasional bank/ OLIP/ </t>
    </r>
    <r>
      <rPr>
        <i/>
        <sz val="11"/>
        <color theme="1"/>
        <rFont val="Calibri"/>
        <family val="2"/>
        <scheme val="minor"/>
      </rPr>
      <t>core banking</t>
    </r>
    <r>
      <rPr>
        <sz val="11"/>
        <color theme="1"/>
        <rFont val="Calibri"/>
        <family val="2"/>
        <charset val="1"/>
        <scheme val="minor"/>
      </rPr>
      <t>/GSSL (</t>
    </r>
    <r>
      <rPr>
        <i/>
        <sz val="11"/>
        <color theme="1"/>
        <rFont val="Calibri"/>
        <family val="2"/>
        <scheme val="minor"/>
      </rPr>
      <t>General Sub Ledger</t>
    </r>
    <r>
      <rPr>
        <sz val="11"/>
        <color theme="1"/>
        <rFont val="Calibri"/>
        <family val="2"/>
        <charset val="1"/>
        <scheme val="minor"/>
      </rPr>
      <t>)</t>
    </r>
  </si>
  <si>
    <r>
      <rPr>
        <i/>
        <sz val="12"/>
        <color theme="1"/>
        <rFont val="Calibri"/>
        <family val="2"/>
        <scheme val="minor"/>
      </rPr>
      <t xml:space="preserve">Officer </t>
    </r>
    <r>
      <rPr>
        <sz val="12"/>
        <color theme="1"/>
        <rFont val="Calibri"/>
        <family val="2"/>
        <scheme val="minor"/>
      </rPr>
      <t>Keuangan</t>
    </r>
  </si>
  <si>
    <r>
      <t>Jumlah kejadian</t>
    </r>
    <r>
      <rPr>
        <i/>
        <sz val="11"/>
        <color theme="1"/>
        <rFont val="Calibri"/>
        <family val="2"/>
        <scheme val="minor"/>
      </rPr>
      <t xml:space="preserve"> fraud</t>
    </r>
    <r>
      <rPr>
        <sz val="11"/>
        <color theme="1"/>
        <rFont val="Calibri"/>
        <family val="2"/>
        <charset val="1"/>
        <scheme val="minor"/>
      </rPr>
      <t xml:space="preserve">
(bagian keuangan dan akuntansi)</t>
    </r>
  </si>
  <si>
    <r>
      <t>Presentase pemenuhan laporan finansial bank berdasarkan sistem akuntansi dan bukti fisik transaksi-transaksi operasional bank/ OLIP/</t>
    </r>
    <r>
      <rPr>
        <i/>
        <sz val="11"/>
        <color theme="1"/>
        <rFont val="Calibri"/>
        <family val="2"/>
        <scheme val="minor"/>
      </rPr>
      <t xml:space="preserve"> core banking</t>
    </r>
    <r>
      <rPr>
        <sz val="11"/>
        <color theme="1"/>
        <rFont val="Calibri"/>
        <family val="2"/>
        <charset val="1"/>
        <scheme val="minor"/>
      </rPr>
      <t>/GSSL (</t>
    </r>
    <r>
      <rPr>
        <i/>
        <sz val="11"/>
        <color theme="1"/>
        <rFont val="Calibri"/>
        <family val="2"/>
        <scheme val="minor"/>
      </rPr>
      <t>General Sub Ledger</t>
    </r>
    <r>
      <rPr>
        <sz val="11"/>
        <color theme="1"/>
        <rFont val="Calibri"/>
        <family val="2"/>
        <charset val="1"/>
        <scheme val="minor"/>
      </rPr>
      <t>)</t>
    </r>
  </si>
  <si>
    <r>
      <t xml:space="preserve">Waktu pelaksanaan proses analisis dan dampak keuangan atas Neraca dan Rugi/Laba sesuai </t>
    </r>
    <r>
      <rPr>
        <i/>
        <sz val="11"/>
        <color theme="1"/>
        <rFont val="Calibri"/>
        <family val="2"/>
        <scheme val="minor"/>
      </rPr>
      <t>timeline</t>
    </r>
  </si>
  <si>
    <r>
      <rPr>
        <i/>
        <sz val="12"/>
        <color theme="1"/>
        <rFont val="Calibri"/>
        <family val="2"/>
        <scheme val="minor"/>
      </rPr>
      <t xml:space="preserve">Officer </t>
    </r>
    <r>
      <rPr>
        <sz val="12"/>
        <color theme="1"/>
        <rFont val="Calibri"/>
        <family val="2"/>
        <scheme val="minor"/>
      </rPr>
      <t>Akuntansi, Verifikasi&amp;Perpajakan</t>
    </r>
  </si>
  <si>
    <t xml:space="preserve">1. Persentase pemanfaatan anggaran = (realisasi anggaran/target anggaran) * 100% 
Apabila nilai persentase ini berada pada rentang 90% - 95%, maka nilai kinerja adalah 100. Untuk nilai persentase di luar rentang tersebut, maka nilai kinerja adalah 80.
2. Polarisasi KPI : minimaze (semakin tinggi presentase pemanfaatan anggaran maka penilaian kinerja baik)
</t>
  </si>
  <si>
    <t>sesuai SLA</t>
  </si>
  <si>
    <t>Ketepatan waktu dalam pemenuhan pemeriksaan laporan finansial bank sesuai SLA</t>
  </si>
  <si>
    <t>Bali, Juni 2021</t>
  </si>
  <si>
    <t xml:space="preserve">1. Dilakukan perhari  untuk sejumlah transaksi keuangan bank
2.Rekonsiliasi mencakup purchase, payment point, QRIS, Transaksi Transfer Antar Bank dan Debit Bersama ( via jaringan Prima dan Artajasa), ABA, dan MPN, mobile banking dan merchant
3. Polarisasi KPI : maximize </t>
  </si>
  <si>
    <r>
      <t xml:space="preserve">1.( ∑ jumlah nominal pelimpahan pajak dan operasional sistem Modul Penerimaan Pajak sesuai </t>
    </r>
    <r>
      <rPr>
        <i/>
        <sz val="11"/>
        <color theme="1"/>
        <rFont val="Calibri"/>
        <family val="2"/>
        <scheme val="minor"/>
      </rPr>
      <t xml:space="preserve">timeline </t>
    </r>
    <r>
      <rPr>
        <sz val="11"/>
        <color theme="1"/>
        <rFont val="Calibri"/>
        <family val="2"/>
        <scheme val="minor"/>
      </rPr>
      <t xml:space="preserve">atau </t>
    </r>
    <r>
      <rPr>
        <sz val="11"/>
        <color theme="1"/>
        <rFont val="Calibri"/>
        <family val="2"/>
        <charset val="1"/>
        <scheme val="minor"/>
      </rPr>
      <t xml:space="preserve">waktu ketentuan pajak)/(∑total nominal pelimpahan pajak dan operasional sistem Modul Penerimaan Pajak)
2. Polarisasi KPI : maximize </t>
    </r>
  </si>
  <si>
    <r>
      <t xml:space="preserve">Presentase kesesuaian </t>
    </r>
    <r>
      <rPr>
        <i/>
        <sz val="11"/>
        <color theme="1"/>
        <rFont val="Calibri"/>
        <family val="2"/>
        <scheme val="minor"/>
      </rPr>
      <t xml:space="preserve">fee </t>
    </r>
    <r>
      <rPr>
        <sz val="11"/>
        <color theme="1"/>
        <rFont val="Calibri"/>
        <family val="2"/>
        <scheme val="minor"/>
      </rPr>
      <t xml:space="preserve">imbal jasa dari  kementerian Keuangan RI terhadap pendapatan </t>
    </r>
    <r>
      <rPr>
        <i/>
        <sz val="11"/>
        <color theme="1"/>
        <rFont val="Calibri"/>
        <family val="2"/>
        <scheme val="minor"/>
      </rPr>
      <t xml:space="preserve">fee </t>
    </r>
    <r>
      <rPr>
        <sz val="11"/>
        <color theme="1"/>
        <rFont val="Calibri"/>
        <family val="2"/>
        <scheme val="minor"/>
      </rPr>
      <t xml:space="preserve">imbal jasa kepada kantor cabang </t>
    </r>
  </si>
  <si>
    <r>
      <t xml:space="preserve">1.(∑ jumlah pendapatan </t>
    </r>
    <r>
      <rPr>
        <i/>
        <sz val="11"/>
        <color theme="1"/>
        <rFont val="Calibri"/>
        <family val="2"/>
        <scheme val="minor"/>
      </rPr>
      <t xml:space="preserve">fee </t>
    </r>
    <r>
      <rPr>
        <sz val="11"/>
        <color theme="1"/>
        <rFont val="Calibri"/>
        <family val="2"/>
        <scheme val="minor"/>
      </rPr>
      <t xml:space="preserve">imbal jasa yang diberikan dari Kementerian Keuangan RI kepada kantor cabang ) / ( ∑ total pendapatan </t>
    </r>
    <r>
      <rPr>
        <i/>
        <sz val="11"/>
        <color theme="1"/>
        <rFont val="Calibri"/>
        <family val="2"/>
        <scheme val="minor"/>
      </rPr>
      <t>fee</t>
    </r>
    <r>
      <rPr>
        <sz val="11"/>
        <color theme="1"/>
        <rFont val="Calibri"/>
        <family val="2"/>
        <scheme val="minor"/>
      </rPr>
      <t xml:space="preserve"> imbal jasa dari kementerian keuangan RI untuk seluruh kantor cabang)</t>
    </r>
    <r>
      <rPr>
        <sz val="11"/>
        <color theme="1"/>
        <rFont val="Calibri"/>
        <family val="2"/>
        <charset val="1"/>
        <scheme val="minor"/>
      </rPr>
      <t xml:space="preserve">
3. Polarisasi KPI : maximize </t>
    </r>
  </si>
  <si>
    <r>
      <t>Presentase kesesuaian Data Keuangan Elektronik (DKE) Transfer Dana dan Warkat Debit yang diproses antara sistem operasional  bank (</t>
    </r>
    <r>
      <rPr>
        <i/>
        <sz val="11"/>
        <color theme="1"/>
        <rFont val="Calibri"/>
        <family val="2"/>
        <scheme val="minor"/>
      </rPr>
      <t>core banking</t>
    </r>
    <r>
      <rPr>
        <sz val="11"/>
        <color theme="1"/>
        <rFont val="Calibri"/>
        <family val="2"/>
        <charset val="1"/>
        <scheme val="minor"/>
      </rPr>
      <t>) dengan SPK dan SSK</t>
    </r>
  </si>
  <si>
    <t xml:space="preserve">1. (( ∑ jumlah DKE kliring kredit dan kliring Warkat Debit  yang diproses pada  sistem operasional bank /core banking) /(∑total DKE  kliring kredit dan kliring Warkat Debit yang diproses pada SPK / di download dari  SSK )) x 100
2. SPK singkatan dari Sistem Peserta Kliring  
3. SSK singkatan dari  Sistem Sentral Kliring
4 Polarisasi KPI : maximize 
</t>
  </si>
  <si>
    <r>
      <t xml:space="preserve">1.Memastikan atas pelaksanaan operasional SKNBI dan proses penyelesaiannya sesuai ketentuan, transaksi SKNBI dilakukan di Unit Kerja  pada sistem core banking dan penarikan  DKE (Data Keuangan Elektronik) dilakukan melalui interface  oleh Officer Kliring&amp;DHN  (Pelaksana Kliring Bagian Operasional Divisi OKA) 
2. Melakukan operasional  yang terkait dengan transaksi kliring kredit dan kliring Warkat Debit yang dibuat  oleh Officer Kliring &amp; DHN (Pelaksana) pada SPK  dan mengirimkan ke SSK  dilakukan oleh AOR/YOR.
3. Pengukuran KPI : Penilaian dari  atasan penilai/satker terkait/ organisasi dalam pelaksanaan aktivitas operasional bank. Perlu membuat </t>
    </r>
    <r>
      <rPr>
        <i/>
        <sz val="11"/>
        <color theme="1"/>
        <rFont val="Calibri"/>
        <family val="2"/>
        <scheme val="minor"/>
      </rPr>
      <t>checklist</t>
    </r>
    <r>
      <rPr>
        <sz val="11"/>
        <color theme="1"/>
        <rFont val="Calibri"/>
        <family val="2"/>
        <scheme val="minor"/>
      </rPr>
      <t xml:space="preserve">, penetapan skor dan kriteria terhadap pelaksanaan operasional bank secara efektif dan efisien.
4.  Polarisasi KPI: maximize
</t>
    </r>
  </si>
  <si>
    <r>
      <t>1.</t>
    </r>
    <r>
      <rPr>
        <i/>
        <sz val="11"/>
        <color theme="1"/>
        <rFont val="Calibri"/>
        <family val="2"/>
        <scheme val="minor"/>
      </rPr>
      <t xml:space="preserve"> Security breach</t>
    </r>
    <r>
      <rPr>
        <sz val="11"/>
        <color theme="1"/>
        <rFont val="Calibri"/>
        <family val="2"/>
        <scheme val="minor"/>
      </rPr>
      <t xml:space="preserve"> adalah insiden  yang mengakibatkan akses tidak sah ke data komputer, aplikasi, jaringan, atau perangkat. sehingga menghasilkan informasi yang diakses tanpa otorisasi.
2. Polarisasi KPI : minimize
</t>
    </r>
  </si>
  <si>
    <r>
      <t xml:space="preserve">Presentase Data Keuangan Elektronik (DKE) atas transaksi </t>
    </r>
    <r>
      <rPr>
        <sz val="11"/>
        <color theme="1"/>
        <rFont val="Calibri"/>
        <family val="2"/>
        <scheme val="minor"/>
      </rPr>
      <t xml:space="preserve">SKNBI yang terselesaikan </t>
    </r>
  </si>
  <si>
    <t xml:space="preserve">1. (( ∑ jumlah DKE atas transaksi SKNBI  yang diselesaikan ) /(∑total DKE atas transaksi SKNBI  pada SSK )) x 100
2. Polarisasi KPI : maximize </t>
  </si>
  <si>
    <r>
      <t xml:space="preserve">Memastikan pengiriman dan penerimaan  dana/ </t>
    </r>
    <r>
      <rPr>
        <i/>
        <sz val="11"/>
        <rFont val="Calibri"/>
        <family val="2"/>
        <scheme val="minor"/>
      </rPr>
      <t>transfer</t>
    </r>
    <r>
      <rPr>
        <sz val="11"/>
        <rFont val="Calibri"/>
        <family val="2"/>
        <scheme val="minor"/>
      </rPr>
      <t xml:space="preserve"> dari/untuk nasabah sesuai ketentuan Bank Indonesia</t>
    </r>
  </si>
  <si>
    <r>
      <t>Presentase kesesuaian transaksi  atas pengiriman dan penerimaan  dana/</t>
    </r>
    <r>
      <rPr>
        <i/>
        <sz val="11"/>
        <rFont val="Calibri"/>
        <family val="2"/>
        <scheme val="minor"/>
      </rPr>
      <t xml:space="preserve">transfer </t>
    </r>
    <r>
      <rPr>
        <sz val="11"/>
        <rFont val="Calibri"/>
        <family val="2"/>
        <scheme val="minor"/>
      </rPr>
      <t>setiap periode per hari.</t>
    </r>
  </si>
  <si>
    <r>
      <t>1. (( ∑ jumlah transaksi pengiriman dan penerimaan dana/</t>
    </r>
    <r>
      <rPr>
        <i/>
        <sz val="11"/>
        <rFont val="Calibri"/>
        <family val="2"/>
        <scheme val="minor"/>
      </rPr>
      <t xml:space="preserve">transfer </t>
    </r>
    <r>
      <rPr>
        <sz val="11"/>
        <rFont val="Calibri"/>
        <family val="2"/>
        <scheme val="minor"/>
      </rPr>
      <t>yang sesuai per periode per hari) /(∑total  transaksi pengiriman dan penerimaan dana/</t>
    </r>
    <r>
      <rPr>
        <i/>
        <sz val="11"/>
        <rFont val="Calibri"/>
        <family val="2"/>
        <scheme val="minor"/>
      </rPr>
      <t xml:space="preserve">transfer </t>
    </r>
    <r>
      <rPr>
        <sz val="11"/>
        <rFont val="Calibri"/>
        <family val="2"/>
        <scheme val="minor"/>
      </rPr>
      <t xml:space="preserve"> pada SSK  )) x 100
2. Polarisasi KPI : maximize </t>
    </r>
  </si>
  <si>
    <t>Memastikan penatausahaan  Cek dan/atau Bilyet Giro Kosong pada Bank dan memastikan pelaporan penggunaan dan penolakan  Cek dan Bilyet Giro sesuai ketentuan BI</t>
  </si>
  <si>
    <t xml:space="preserve">Presentase Jumlah lembar   Cek dan/Bilyet Giro Kosong bank yang tidak dapat diselesaikan pencairannya oleh   nasabah </t>
  </si>
  <si>
    <t>1. (( ∑ jumlah lembar Cek dan/ Bilyet Giro Kosong  yang  tidak dapat dicairkan oleh nasabah) /(∑total lembar   Cek dan/ Bilyet Giro Kosong yang ditatausahakan oleh Bank  ))x100   
2. Polarisasi KPI: maximaze</t>
  </si>
  <si>
    <t>Memastikan pengelolaan dan pelaporan Daftar Hitam Individual Bank (DHIB) dan Daftar Hitam Nasional (DHN) terkait kewajiban sebagai KPDHN sesuai dengan kebijakan/regulasi bank  dan memastikan pelaporan Laporan Berkala dan Laporan Insidentil sesuai ketentuan BI.</t>
  </si>
  <si>
    <t>Pelaporan   DHIB  yang dilaporkan KPDHN kepada BI dan penyampaian DHN ke kantor cabang telah sesuai  per periode dan laporan Berkala dan laporan Insidental telah sesuai tanggal pengiriman .</t>
  </si>
  <si>
    <t>1. Melakukan koordinasi dengan pihak Regulator/Bank Indonesia terkait penatausahaan dan pelaporan  DHIB serta pengiriman laporan Berkala dan laporan Insidental telah dilakukan setiap tahun paling lambat tanggal 31 Maret tahun berikutnya.
2.Menginformasikan atas terjadinya transaksi yang mencurigakan (terkait dengan pelaksanaan program APU dan PPT) untuk ditindaklanjuti sesuai dengan ketentuan
3. Polarisasi KPI : minimize</t>
  </si>
  <si>
    <t>2. ( ∑Jumlah  kesesuaian data aktivitas transaksi Teller Overbooking dan Rekening Antar Kantor)/ (∑ total jumlah tranksasi Teller OB)x100</t>
  </si>
  <si>
    <t xml:space="preserve">3. Polarisasi KPI : maximize </t>
  </si>
  <si>
    <t xml:space="preserve">1. (( ∑ jumlah transaksi operasional bank yang sesuai nominal/ data nasabah antara sistem operasional bank dan sistem BI-RTGS, BI-SSSS,  BI-ETP ) /(∑total transaksi operasional bank terkait BI-RTGS, BI-SSSS,  BI-ETP  pada sistem operasional bank)) x 100  (tambahan  
2. ( ∑Jumlah  kesesuaian data aktivitas transaksi Teller Overbooking dan Rekening Antar Kantor)/ (∑ total jumlah tranksasi Teller OB)x100
3. Polarisasi KPI : maximize </t>
  </si>
  <si>
    <t xml:space="preserve">1. (( ∑ jumlah transaksi operasional bank yang sesuai nominal/data transaksi antara sistem operasional bank/core banking dan sistem biller) /(∑total transaksi operasional bank pada sistem operasional bank/core banking)) x 100
2. Ruang lingkup untuk transaksi purchase dan payment point, QRIS, Transaksi Transfer Antar Bank dan Debit Bersama ( via jaringan Prima dan Artajasa), ABA, dan MPN
3. Polarisasi KPI : maximize </t>
  </si>
  <si>
    <t>1. Rekonsiliasi atas transaksi purchase dan payment point, QRIS, Transaksi Transfer Antar Bank dan Debit Bersama ( via jaringan Prima dan Artajasa), ABA, dan MPN
2. Memastikan kesesuaian Saldo Pembukuan dengan Tagihan Biller.
3. Polarisasi KPI : maximize</t>
  </si>
  <si>
    <t>lebih lengkap dari SOP tahun 2020</t>
  </si>
  <si>
    <t>lebih lengkap dokumentasi tahun 2020</t>
  </si>
  <si>
    <t>lebih lengkap       dokumentasi tahun 2020</t>
  </si>
  <si>
    <t>Peringkat 2</t>
  </si>
  <si>
    <t xml:space="preserve">Risk-based Bank Rating </t>
  </si>
  <si>
    <t>Risk-based Bank Rating (RBBR) terdiri dari empat komponen, yakni: profil risiko bank, Good Corporate Governance (GCG), rentabilitas, dan permodalan. Nilai setiap komponen berupa peringkat 1 s.d. 5, di mana semakin kecil peringkat menunjukkan bank yang semakin sehat. Target yang ingin dicapai untuk semua komponen adalah Peringkat 2. Pengukuran RBBR didasarkan pada sejumlah kriteria sesuai regulasi.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</si>
</sst>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8" x14ac:knownFonts="1">
    <font>
      <sz val="11"/>
      <color theme="1"/>
      <name val="Calibri"/>
      <family val="2"/>
      <charset val="1"/>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i/>
      <sz val="11"/>
      <name val="Calibri"/>
      <family val="2"/>
      <scheme val="minor"/>
    </font>
    <font>
      <i/>
      <sz val="9"/>
      <name val="Calibri"/>
      <family val="2"/>
      <scheme val="minor"/>
    </font>
    <font>
      <b/>
      <i/>
      <sz val="9"/>
      <color theme="1"/>
      <name val="Calibri"/>
      <family val="2"/>
      <scheme val="minor"/>
    </font>
    <font>
      <b/>
      <sz val="12"/>
      <color theme="1"/>
      <name val="Calibri"/>
      <family val="2"/>
      <scheme val="minor"/>
    </font>
    <font>
      <b/>
      <sz val="14"/>
      <color theme="1"/>
      <name val="Calibri"/>
      <family val="2"/>
      <scheme val="minor"/>
    </font>
    <font>
      <b/>
      <sz val="12"/>
      <color theme="2" tint="-0.499984740745262"/>
      <name val="Calibri"/>
      <family val="2"/>
      <scheme val="minor"/>
    </font>
    <font>
      <b/>
      <sz val="12"/>
      <color theme="4"/>
      <name val="Calibri"/>
      <family val="2"/>
      <scheme val="minor"/>
    </font>
    <font>
      <b/>
      <sz val="12"/>
      <color theme="9" tint="-0.249977111117893"/>
      <name val="Calibri"/>
      <family val="2"/>
      <scheme val="minor"/>
    </font>
    <font>
      <sz val="14"/>
      <color theme="1"/>
      <name val="Calibri"/>
      <family val="2"/>
      <scheme val="minor"/>
    </font>
    <font>
      <sz val="11"/>
      <color theme="1"/>
      <name val="Calibri"/>
      <family val="2"/>
      <charset val="1"/>
      <scheme val="minor"/>
    </font>
    <font>
      <sz val="11"/>
      <color theme="1"/>
      <name val="Calibri"/>
      <family val="2"/>
      <scheme val="minor"/>
    </font>
    <font>
      <sz val="11"/>
      <name val="Calibri"/>
      <family val="2"/>
      <scheme val="minor"/>
    </font>
    <font>
      <i/>
      <sz val="11"/>
      <color theme="1"/>
      <name val="Calibri"/>
      <family val="2"/>
      <scheme val="minor"/>
    </font>
    <font>
      <sz val="12"/>
      <color theme="1"/>
      <name val="Calibri"/>
      <family val="2"/>
      <scheme val="minor"/>
    </font>
    <font>
      <i/>
      <sz val="11"/>
      <name val="Calibri"/>
      <family val="2"/>
      <scheme val="minor"/>
    </font>
    <font>
      <sz val="9"/>
      <color theme="2" tint="-0.249977111117893"/>
      <name val="Calibri"/>
      <family val="2"/>
      <charset val="1"/>
      <scheme val="minor"/>
    </font>
    <font>
      <sz val="16"/>
      <color theme="1"/>
      <name val="Calibri Light"/>
      <family val="2"/>
    </font>
    <font>
      <sz val="16"/>
      <color theme="1"/>
      <name val="Calibri"/>
      <family val="2"/>
    </font>
    <font>
      <sz val="11"/>
      <name val="Calibri"/>
      <family val="2"/>
      <charset val="1"/>
      <scheme val="minor"/>
    </font>
    <font>
      <sz val="11"/>
      <color rgb="FFFF0000"/>
      <name val="Calibri"/>
      <family val="2"/>
      <charset val="1"/>
      <scheme val="minor"/>
    </font>
    <font>
      <b/>
      <sz val="9"/>
      <color theme="1"/>
      <name val="Calibri"/>
      <family val="2"/>
      <scheme val="minor"/>
    </font>
    <font>
      <b/>
      <i/>
      <sz val="12"/>
      <color theme="1"/>
      <name val="Calibri"/>
      <family val="2"/>
      <scheme val="minor"/>
    </font>
    <font>
      <i/>
      <sz val="12"/>
      <color theme="1"/>
      <name val="Calibri"/>
      <family val="2"/>
      <scheme val="minor"/>
    </font>
    <font>
      <u/>
      <sz val="11"/>
      <color theme="1"/>
      <name val="Calibri"/>
      <family val="2"/>
      <charset val="1"/>
      <scheme val="minor"/>
    </font>
    <font>
      <sz val="10"/>
      <color theme="1"/>
      <name val="Calibri"/>
      <family val="2"/>
      <charset val="1"/>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
      <patternFill patternType="solid">
        <fgColor rgb="FFDDD9C4"/>
        <bgColor indexed="64"/>
      </patternFill>
    </fill>
    <fill>
      <patternFill patternType="solid">
        <fgColor rgb="FFEEECE2"/>
        <bgColor indexed="64"/>
      </patternFill>
    </fill>
    <fill>
      <patternFill patternType="solid">
        <fgColor theme="0"/>
        <bgColor indexed="64"/>
      </patternFill>
    </fill>
  </fills>
  <borders count="46">
    <border>
      <left/>
      <right/>
      <top/>
      <bottom/>
      <diagonal/>
    </border>
    <border>
      <left style="thin">
        <color theme="9" tint="0.39994506668294322"/>
      </left>
      <right style="thin">
        <color theme="9" tint="0.39994506668294322"/>
      </right>
      <top style="thin">
        <color theme="9" tint="0.39994506668294322"/>
      </top>
      <bottom style="thin">
        <color theme="9" tint="0.39994506668294322"/>
      </bottom>
      <diagonal/>
    </border>
    <border>
      <left style="thin">
        <color theme="8" tint="0.39994506668294322"/>
      </left>
      <right style="thin">
        <color theme="8" tint="0.39994506668294322"/>
      </right>
      <top style="thin">
        <color theme="8" tint="0.39994506668294322"/>
      </top>
      <bottom style="thin">
        <color theme="8" tint="0.3999450666829432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rgb="FFC8C1A0"/>
      </left>
      <right style="thin">
        <color rgb="FFC8C1A0"/>
      </right>
      <top style="thin">
        <color rgb="FFC8C1A0"/>
      </top>
      <bottom style="thin">
        <color rgb="FFC8C1A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9" tint="0.39994506668294322"/>
      </left>
      <right style="thin">
        <color theme="0" tint="-0.14996795556505021"/>
      </right>
      <top style="thin">
        <color theme="9" tint="0.39994506668294322"/>
      </top>
      <bottom style="thin">
        <color theme="9" tint="0.3999450666829432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rgb="FFC8C1A0"/>
      </left>
      <right style="thin">
        <color rgb="FFC8C1A0"/>
      </right>
      <top style="thin">
        <color rgb="FFC8C1A0"/>
      </top>
      <bottom/>
      <diagonal/>
    </border>
    <border>
      <left style="thin">
        <color theme="0" tint="-0.14996795556505021"/>
      </left>
      <right style="thin">
        <color theme="0" tint="-0.14996795556505021"/>
      </right>
      <top style="thin">
        <color theme="8" tint="0.39994506668294322"/>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3743705557422"/>
      </top>
      <bottom style="thin">
        <color theme="0" tint="-0.14996795556505021"/>
      </bottom>
      <diagonal/>
    </border>
    <border>
      <left style="thin">
        <color rgb="FFC8C1A0"/>
      </left>
      <right/>
      <top style="thin">
        <color rgb="FFC8C1A0"/>
      </top>
      <bottom style="thin">
        <color rgb="FFC8C1A0"/>
      </bottom>
      <diagonal/>
    </border>
    <border>
      <left/>
      <right style="thin">
        <color rgb="FFC8C1A0"/>
      </right>
      <top style="thin">
        <color rgb="FFC8C1A0"/>
      </top>
      <bottom style="thin">
        <color rgb="FFC8C1A0"/>
      </bottom>
      <diagonal/>
    </border>
    <border>
      <left style="thin">
        <color theme="0" tint="-0.14996795556505021"/>
      </left>
      <right style="thin">
        <color theme="0" tint="-0.14996795556505021"/>
      </right>
      <top style="thin">
        <color theme="0" tint="-0.24994659260841701"/>
      </top>
      <bottom style="thin">
        <color theme="0" tint="-0.14993743705557422"/>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0" tint="-0.14993743705557422"/>
      </top>
      <bottom/>
      <diagonal/>
    </border>
    <border>
      <left style="thin">
        <color theme="0" tint="-0.14996795556505021"/>
      </left>
      <right style="thin">
        <color theme="0" tint="-0.14996795556505021"/>
      </right>
      <top style="thin">
        <color theme="9" tint="0.39994506668294322"/>
      </top>
      <bottom style="thin">
        <color theme="0" tint="-0.14993743705557422"/>
      </bottom>
      <diagonal/>
    </border>
    <border>
      <left style="thin">
        <color theme="0" tint="-0.14996795556505021"/>
      </left>
      <right/>
      <top style="thin">
        <color theme="9" tint="0.39994506668294322"/>
      </top>
      <bottom style="thin">
        <color theme="0" tint="-0.14993743705557422"/>
      </bottom>
      <diagonal/>
    </border>
    <border>
      <left/>
      <right style="thin">
        <color theme="0" tint="-0.14996795556505021"/>
      </right>
      <top style="thin">
        <color theme="9" tint="0.39994506668294322"/>
      </top>
      <bottom style="thin">
        <color theme="0" tint="-0.14993743705557422"/>
      </bottom>
      <diagonal/>
    </border>
    <border>
      <left style="thin">
        <color theme="0" tint="-0.14993743705557422"/>
      </left>
      <right style="thin">
        <color theme="0" tint="-0.14996795556505021"/>
      </right>
      <top style="thin">
        <color theme="0" tint="-0.14996795556505021"/>
      </top>
      <bottom/>
      <diagonal/>
    </border>
    <border>
      <left style="thin">
        <color theme="0" tint="-0.14993743705557422"/>
      </left>
      <right style="thin">
        <color theme="0" tint="-0.14996795556505021"/>
      </right>
      <top/>
      <bottom style="thin">
        <color theme="0" tint="-0.14996795556505021"/>
      </bottom>
      <diagonal/>
    </border>
    <border>
      <left style="thin">
        <color theme="0" tint="-0.14996795556505021"/>
      </left>
      <right/>
      <top style="thin">
        <color theme="9" tint="0.39994506668294322"/>
      </top>
      <bottom style="thin">
        <color theme="9" tint="0.39994506668294322"/>
      </bottom>
      <diagonal/>
    </border>
    <border>
      <left/>
      <right style="thin">
        <color theme="0" tint="-0.14996795556505021"/>
      </right>
      <top style="thin">
        <color theme="9" tint="0.39994506668294322"/>
      </top>
      <bottom style="thin">
        <color theme="9" tint="0.39994506668294322"/>
      </bottom>
      <diagonal/>
    </border>
    <border>
      <left style="thin">
        <color theme="0" tint="-0.14996795556505021"/>
      </left>
      <right/>
      <top style="thin">
        <color theme="9" tint="0.39994506668294322"/>
      </top>
      <bottom style="thin">
        <color theme="0" tint="-0.14996795556505021"/>
      </bottom>
      <diagonal/>
    </border>
    <border>
      <left/>
      <right style="thin">
        <color theme="0" tint="-0.14996795556505021"/>
      </right>
      <top style="thin">
        <color theme="9" tint="0.39994506668294322"/>
      </top>
      <bottom style="thin">
        <color theme="0" tint="-0.14996795556505021"/>
      </bottom>
      <diagonal/>
    </border>
    <border>
      <left style="thin">
        <color theme="0" tint="-0.14996795556505021"/>
      </left>
      <right/>
      <top style="thin">
        <color theme="0" tint="-0.14993743705557422"/>
      </top>
      <bottom style="thin">
        <color theme="0" tint="-0.14993743705557422"/>
      </bottom>
      <diagonal/>
    </border>
    <border>
      <left/>
      <right style="thin">
        <color theme="0" tint="-0.14996795556505021"/>
      </right>
      <top style="thin">
        <color theme="0" tint="-0.14993743705557422"/>
      </top>
      <bottom style="thin">
        <color theme="0" tint="-0.14993743705557422"/>
      </bottom>
      <diagonal/>
    </border>
    <border>
      <left style="thin">
        <color theme="0" tint="-0.14996795556505021"/>
      </left>
      <right style="thin">
        <color theme="0" tint="-0.14996795556505021"/>
      </right>
      <top style="thin">
        <color theme="8" tint="0.39994506668294322"/>
      </top>
      <bottom style="thin">
        <color theme="0" tint="-0.14993743705557422"/>
      </bottom>
      <diagonal/>
    </border>
    <border>
      <left/>
      <right/>
      <top style="thin">
        <color rgb="FFC8C1A0"/>
      </top>
      <bottom style="thin">
        <color rgb="FFC8C1A0"/>
      </bottom>
      <diagonal/>
    </border>
    <border>
      <left style="thin">
        <color theme="0" tint="-0.14996795556505021"/>
      </left>
      <right style="thin">
        <color theme="0" tint="-0.14996795556505021"/>
      </right>
      <top/>
      <bottom/>
      <diagonal/>
    </border>
    <border>
      <left style="thin">
        <color theme="0" tint="-0.14996795556505021"/>
      </left>
      <right style="thin">
        <color theme="0" tint="-0.14996795556505021"/>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6795556505021"/>
      </right>
      <top style="thin">
        <color theme="0" tint="-0.14993743705557422"/>
      </top>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3743705557422"/>
      </right>
      <top style="thin">
        <color theme="8" tint="0.39994506668294322"/>
      </top>
      <bottom style="thin">
        <color theme="0" tint="-0.14993743705557422"/>
      </bottom>
      <diagonal/>
    </border>
    <border>
      <left style="thin">
        <color theme="0" tint="-0.14996795556505021"/>
      </left>
      <right/>
      <top style="thin">
        <color theme="9" tint="0.39994506668294322"/>
      </top>
      <bottom/>
      <diagonal/>
    </border>
    <border>
      <left/>
      <right style="thin">
        <color theme="0" tint="-0.14996795556505021"/>
      </right>
      <top style="thin">
        <color theme="9" tint="0.39994506668294322"/>
      </top>
      <bottom/>
      <diagonal/>
    </border>
    <border>
      <left style="thin">
        <color theme="0" tint="-0.14996795556505021"/>
      </left>
      <right style="thin">
        <color theme="0" tint="-0.14996795556505021"/>
      </right>
      <top style="thin">
        <color theme="9" tint="0.39994506668294322"/>
      </top>
      <bottom/>
      <diagonal/>
    </border>
    <border>
      <left style="thin">
        <color theme="0" tint="-0.14993743705557422"/>
      </left>
      <right style="thin">
        <color theme="0" tint="-0.14996795556505021"/>
      </right>
      <top style="thin">
        <color theme="0" tint="-0.14993743705557422"/>
      </top>
      <bottom style="thin">
        <color theme="0" tint="-0.14993743705557422"/>
      </bottom>
      <diagonal/>
    </border>
    <border>
      <left style="thin">
        <color theme="0" tint="-0.14996795556505021"/>
      </left>
      <right/>
      <top style="thin">
        <color theme="0" tint="-0.14993743705557422"/>
      </top>
      <bottom style="thin">
        <color theme="0" tint="-0.14996795556505021"/>
      </bottom>
      <diagonal/>
    </border>
    <border>
      <left/>
      <right style="thin">
        <color theme="0" tint="-0.14996795556505021"/>
      </right>
      <top style="thin">
        <color theme="0" tint="-0.14993743705557422"/>
      </top>
      <bottom style="thin">
        <color theme="0" tint="-0.14996795556505021"/>
      </bottom>
      <diagonal/>
    </border>
  </borders>
  <cellStyleXfs count="3">
    <xf numFmtId="0" fontId="0" fillId="0" borderId="0"/>
    <xf numFmtId="9" fontId="22" fillId="0" borderId="0" applyFont="0" applyFill="0" applyBorder="0" applyAlignment="0" applyProtection="0"/>
    <xf numFmtId="0" fontId="23" fillId="0" borderId="0"/>
  </cellStyleXfs>
  <cellXfs count="257">
    <xf numFmtId="0" fontId="0" fillId="0" borderId="0" xfId="0"/>
    <xf numFmtId="0" fontId="0" fillId="0" borderId="0" xfId="0" applyAlignment="1">
      <alignment horizontal="center"/>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left" vertical="top"/>
    </xf>
    <xf numFmtId="0" fontId="12" fillId="2" borderId="1" xfId="0" applyFont="1" applyFill="1" applyBorder="1" applyAlignment="1">
      <alignment horizontal="center" vertical="center" wrapText="1"/>
    </xf>
    <xf numFmtId="0" fontId="15" fillId="0" borderId="0" xfId="0" applyFont="1"/>
    <xf numFmtId="0" fontId="17" fillId="0" borderId="0" xfId="0" applyFont="1"/>
    <xf numFmtId="0" fontId="18" fillId="0" borderId="0" xfId="0" applyFont="1"/>
    <xf numFmtId="0" fontId="19" fillId="0" borderId="0" xfId="0" applyFont="1" applyAlignment="1">
      <alignment horizontal="left" vertical="center"/>
    </xf>
    <xf numFmtId="0" fontId="20" fillId="0" borderId="0" xfId="0" applyFont="1"/>
    <xf numFmtId="0" fontId="21" fillId="0" borderId="0" xfId="0" applyFont="1"/>
    <xf numFmtId="0" fontId="26" fillId="0" borderId="0" xfId="0" applyFont="1" applyAlignment="1">
      <alignment horizontal="center" vertical="center"/>
    </xf>
    <xf numFmtId="0" fontId="26" fillId="0" borderId="0" xfId="0" applyFont="1" applyAlignment="1">
      <alignment horizontal="left" vertical="center"/>
    </xf>
    <xf numFmtId="0" fontId="26" fillId="0" borderId="0" xfId="0" applyFont="1"/>
    <xf numFmtId="0" fontId="12" fillId="4" borderId="3" xfId="0" applyFont="1" applyFill="1" applyBorder="1" applyAlignment="1">
      <alignment horizontal="center" vertical="center" wrapText="1"/>
    </xf>
    <xf numFmtId="0" fontId="12" fillId="4" borderId="3" xfId="0" applyFont="1" applyFill="1" applyBorder="1" applyAlignment="1">
      <alignment horizontal="center" vertical="center"/>
    </xf>
    <xf numFmtId="0" fontId="14" fillId="4" borderId="3" xfId="0" applyFont="1" applyFill="1" applyBorder="1" applyAlignment="1">
      <alignment horizontal="center" vertical="center"/>
    </xf>
    <xf numFmtId="0" fontId="14" fillId="3" borderId="2"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2" xfId="0" applyFont="1" applyFill="1" applyBorder="1" applyAlignment="1">
      <alignment horizontal="center" vertical="center"/>
    </xf>
    <xf numFmtId="0" fontId="12"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28" fillId="0" borderId="0" xfId="0" applyFont="1"/>
    <xf numFmtId="0" fontId="0" fillId="0" borderId="5" xfId="0" applyBorder="1" applyAlignment="1">
      <alignment horizontal="center" vertical="top"/>
    </xf>
    <xf numFmtId="0" fontId="0" fillId="0" borderId="5" xfId="0" applyBorder="1" applyAlignment="1">
      <alignment vertical="top" wrapText="1"/>
    </xf>
    <xf numFmtId="164" fontId="0" fillId="0" borderId="5" xfId="1" applyNumberFormat="1" applyFont="1" applyBorder="1" applyAlignment="1">
      <alignment horizontal="center" vertical="top"/>
    </xf>
    <xf numFmtId="0" fontId="0" fillId="0" borderId="5" xfId="0" quotePrefix="1" applyBorder="1" applyAlignment="1">
      <alignment horizontal="center" vertical="top"/>
    </xf>
    <xf numFmtId="164" fontId="0" fillId="0" borderId="5" xfId="1" applyNumberFormat="1" applyFont="1" applyBorder="1" applyAlignment="1">
      <alignment vertical="center"/>
    </xf>
    <xf numFmtId="0" fontId="0" fillId="0" borderId="5" xfId="0" applyBorder="1" applyAlignment="1">
      <alignment vertical="center"/>
    </xf>
    <xf numFmtId="0" fontId="0" fillId="2" borderId="5" xfId="0" applyFill="1" applyBorder="1" applyAlignment="1">
      <alignment vertical="center"/>
    </xf>
    <xf numFmtId="164" fontId="0" fillId="0" borderId="5" xfId="1" applyNumberFormat="1" applyFont="1" applyBorder="1"/>
    <xf numFmtId="0" fontId="0" fillId="0" borderId="5" xfId="0" applyBorder="1"/>
    <xf numFmtId="0" fontId="0" fillId="3" borderId="5" xfId="0" applyFill="1" applyBorder="1"/>
    <xf numFmtId="0" fontId="0" fillId="4" borderId="5" xfId="0" applyFill="1" applyBorder="1"/>
    <xf numFmtId="0" fontId="0" fillId="0" borderId="8" xfId="0" applyBorder="1" applyAlignment="1">
      <alignment horizontal="center" vertical="top"/>
    </xf>
    <xf numFmtId="0" fontId="0" fillId="0" borderId="8" xfId="0" applyBorder="1" applyAlignment="1">
      <alignment vertical="top" wrapText="1"/>
    </xf>
    <xf numFmtId="164" fontId="0" fillId="0" borderId="8" xfId="1" applyNumberFormat="1" applyFont="1" applyBorder="1" applyAlignment="1">
      <alignment horizontal="center" vertical="top"/>
    </xf>
    <xf numFmtId="0" fontId="0" fillId="0" borderId="8" xfId="0" applyBorder="1" applyAlignment="1">
      <alignment vertical="top"/>
    </xf>
    <xf numFmtId="0" fontId="12" fillId="2" borderId="9" xfId="0" applyFont="1" applyFill="1" applyBorder="1" applyAlignment="1">
      <alignment horizontal="center" vertical="center" wrapText="1"/>
    </xf>
    <xf numFmtId="0" fontId="14" fillId="2" borderId="9" xfId="0" applyFont="1" applyFill="1" applyBorder="1" applyAlignment="1">
      <alignment horizontal="center" vertical="center"/>
    </xf>
    <xf numFmtId="0" fontId="0" fillId="0" borderId="8" xfId="0" applyBorder="1" applyAlignment="1">
      <alignment horizontal="left" vertical="top" wrapText="1"/>
    </xf>
    <xf numFmtId="0" fontId="30" fillId="0" borderId="0" xfId="0" applyFont="1" applyAlignment="1">
      <alignment horizontal="center" vertical="center"/>
    </xf>
    <xf numFmtId="0" fontId="29" fillId="0" borderId="10" xfId="0" applyFont="1" applyBorder="1" applyAlignment="1">
      <alignment horizontal="center" vertical="center"/>
    </xf>
    <xf numFmtId="0" fontId="30" fillId="0" borderId="10" xfId="0" applyFont="1" applyBorder="1" applyAlignment="1">
      <alignment horizontal="center" vertical="center"/>
    </xf>
    <xf numFmtId="0" fontId="16" fillId="6" borderId="11" xfId="0" applyFont="1" applyFill="1" applyBorder="1" applyAlignment="1">
      <alignment horizontal="center" vertical="center" wrapText="1"/>
    </xf>
    <xf numFmtId="0" fontId="0" fillId="0" borderId="8" xfId="0" applyBorder="1" applyAlignment="1">
      <alignment horizontal="center" vertical="top"/>
    </xf>
    <xf numFmtId="0" fontId="0" fillId="0" borderId="5" xfId="0" applyBorder="1" applyAlignment="1">
      <alignment horizontal="center" vertical="top"/>
    </xf>
    <xf numFmtId="0" fontId="0" fillId="0" borderId="12" xfId="0" applyBorder="1" applyAlignment="1">
      <alignment horizontal="center" vertical="top"/>
    </xf>
    <xf numFmtId="0" fontId="0" fillId="0" borderId="14" xfId="0" applyBorder="1" applyAlignment="1">
      <alignment horizontal="center" vertical="top"/>
    </xf>
    <xf numFmtId="0" fontId="0" fillId="0" borderId="12" xfId="0" applyBorder="1" applyAlignment="1">
      <alignment vertical="top" wrapText="1"/>
    </xf>
    <xf numFmtId="0" fontId="0" fillId="0" borderId="18" xfId="0" applyBorder="1" applyAlignment="1">
      <alignment vertical="top" wrapText="1"/>
    </xf>
    <xf numFmtId="0" fontId="0" fillId="0" borderId="18" xfId="0" applyBorder="1" applyAlignment="1">
      <alignment horizontal="center" vertical="top"/>
    </xf>
    <xf numFmtId="0" fontId="0" fillId="0" borderId="17" xfId="0" applyBorder="1" applyAlignment="1">
      <alignment horizontal="center" vertical="top"/>
    </xf>
    <xf numFmtId="0" fontId="0" fillId="0" borderId="8" xfId="0" applyBorder="1" applyAlignment="1">
      <alignment horizontal="center" vertical="top"/>
    </xf>
    <xf numFmtId="0" fontId="0" fillId="0" borderId="19" xfId="0" applyBorder="1" applyAlignment="1">
      <alignment vertical="top" wrapText="1"/>
    </xf>
    <xf numFmtId="0" fontId="0" fillId="0" borderId="19" xfId="0" applyBorder="1" applyAlignment="1">
      <alignment horizontal="center" vertical="top"/>
    </xf>
    <xf numFmtId="0" fontId="0" fillId="0" borderId="8" xfId="0" applyBorder="1" applyAlignment="1">
      <alignment horizontal="center" vertical="top"/>
    </xf>
    <xf numFmtId="0" fontId="0" fillId="0" borderId="13" xfId="0" applyBorder="1" applyAlignment="1">
      <alignment horizontal="center" vertical="top"/>
    </xf>
    <xf numFmtId="0" fontId="0" fillId="0" borderId="8" xfId="0" applyBorder="1" applyAlignment="1">
      <alignment horizontal="center" vertical="top"/>
    </xf>
    <xf numFmtId="0" fontId="0" fillId="0" borderId="20" xfId="0" applyBorder="1" applyAlignment="1">
      <alignment horizontal="center" vertical="top"/>
    </xf>
    <xf numFmtId="0" fontId="0" fillId="0" borderId="20" xfId="0" applyBorder="1" applyAlignment="1">
      <alignment horizontal="left" vertical="top" wrapText="1"/>
    </xf>
    <xf numFmtId="0" fontId="0" fillId="0" borderId="21" xfId="0" applyBorder="1" applyAlignment="1">
      <alignment horizontal="center" vertical="top"/>
    </xf>
    <xf numFmtId="0" fontId="0" fillId="0" borderId="21" xfId="0" applyBorder="1" applyAlignment="1">
      <alignment vertical="top" wrapText="1"/>
    </xf>
    <xf numFmtId="0" fontId="0" fillId="0" borderId="8" xfId="0" quotePrefix="1" applyBorder="1" applyAlignment="1">
      <alignment horizontal="center" vertical="top"/>
    </xf>
    <xf numFmtId="0" fontId="0" fillId="0" borderId="13" xfId="0" applyBorder="1" applyAlignment="1">
      <alignment vertical="top" wrapText="1"/>
    </xf>
    <xf numFmtId="0" fontId="25" fillId="0" borderId="5" xfId="0" applyFont="1" applyBorder="1" applyAlignment="1">
      <alignment vertical="top" wrapText="1"/>
    </xf>
    <xf numFmtId="0" fontId="0" fillId="0" borderId="8" xfId="0" applyBorder="1" applyAlignment="1">
      <alignment horizontal="justify" vertical="top" wrapText="1"/>
    </xf>
    <xf numFmtId="0" fontId="0" fillId="2" borderId="5" xfId="0" applyFill="1" applyBorder="1" applyAlignment="1">
      <alignment horizontal="justify" vertical="center"/>
    </xf>
    <xf numFmtId="0" fontId="0" fillId="0" borderId="0" xfId="0" applyAlignment="1">
      <alignment horizontal="justify"/>
    </xf>
    <xf numFmtId="0" fontId="12" fillId="3" borderId="2" xfId="0" applyFont="1" applyFill="1" applyBorder="1" applyAlignment="1">
      <alignment horizontal="justify" vertical="center" wrapText="1"/>
    </xf>
    <xf numFmtId="0" fontId="14" fillId="3" borderId="2" xfId="0" applyFont="1" applyFill="1" applyBorder="1" applyAlignment="1">
      <alignment horizontal="justify" vertical="center"/>
    </xf>
    <xf numFmtId="0" fontId="0" fillId="0" borderId="8" xfId="0" applyBorder="1" applyAlignment="1">
      <alignment horizontal="center" vertical="top"/>
    </xf>
    <xf numFmtId="0" fontId="32" fillId="0" borderId="0" xfId="0" applyFont="1"/>
    <xf numFmtId="0" fontId="0" fillId="0" borderId="13" xfId="0" applyBorder="1" applyAlignment="1">
      <alignment horizontal="center" vertical="top"/>
    </xf>
    <xf numFmtId="0" fontId="0" fillId="0" borderId="19" xfId="0" applyFill="1" applyBorder="1" applyAlignment="1">
      <alignment vertical="top" wrapText="1"/>
    </xf>
    <xf numFmtId="0" fontId="0" fillId="0" borderId="5" xfId="0" quotePrefix="1" applyFill="1" applyBorder="1" applyAlignment="1">
      <alignment horizontal="center" vertical="top"/>
    </xf>
    <xf numFmtId="0" fontId="0" fillId="0" borderId="8" xfId="0" applyFill="1" applyBorder="1" applyAlignment="1">
      <alignment horizontal="center" vertical="top"/>
    </xf>
    <xf numFmtId="164" fontId="0" fillId="0" borderId="8" xfId="1" applyNumberFormat="1" applyFont="1" applyFill="1" applyBorder="1" applyAlignment="1">
      <alignment horizontal="center" vertical="top"/>
    </xf>
    <xf numFmtId="0" fontId="10" fillId="0" borderId="0" xfId="0" applyFont="1" applyAlignment="1">
      <alignment horizontal="left" vertical="top" wrapText="1"/>
    </xf>
    <xf numFmtId="0" fontId="33" fillId="0" borderId="0" xfId="0" applyFont="1" applyAlignment="1">
      <alignment vertical="top" wrapText="1"/>
    </xf>
    <xf numFmtId="0" fontId="0" fillId="0" borderId="5" xfId="0" applyBorder="1" applyAlignment="1">
      <alignment horizontal="center" vertical="top" wrapText="1"/>
    </xf>
    <xf numFmtId="0" fontId="0" fillId="0" borderId="8" xfId="0" applyNumberFormat="1" applyBorder="1" applyAlignment="1">
      <alignment horizontal="center" vertical="top"/>
    </xf>
    <xf numFmtId="0" fontId="30" fillId="0" borderId="10" xfId="0" applyFont="1" applyFill="1" applyBorder="1" applyAlignment="1">
      <alignment horizontal="center" vertical="center"/>
    </xf>
    <xf numFmtId="0" fontId="0" fillId="0" borderId="14" xfId="0" applyBorder="1" applyAlignment="1">
      <alignment vertical="top" wrapText="1"/>
    </xf>
    <xf numFmtId="0" fontId="0" fillId="0" borderId="21" xfId="0" quotePrefix="1" applyBorder="1" applyAlignment="1">
      <alignment horizontal="center" vertical="top"/>
    </xf>
    <xf numFmtId="0" fontId="0" fillId="0" borderId="8" xfId="0" applyFill="1" applyBorder="1" applyAlignment="1">
      <alignment horizontal="left" vertical="top" wrapText="1"/>
    </xf>
    <xf numFmtId="0" fontId="0" fillId="0" borderId="32" xfId="0" applyBorder="1" applyAlignment="1">
      <alignment horizontal="center" vertical="top"/>
    </xf>
    <xf numFmtId="0" fontId="31" fillId="0" borderId="32" xfId="0" applyFont="1" applyBorder="1" applyAlignment="1">
      <alignment horizontal="left" vertical="top" wrapText="1"/>
    </xf>
    <xf numFmtId="0" fontId="9" fillId="0" borderId="5" xfId="0" applyFont="1" applyBorder="1" applyAlignment="1">
      <alignment horizontal="justify" vertical="top" wrapText="1"/>
    </xf>
    <xf numFmtId="0" fontId="0" fillId="0" borderId="8" xfId="0" applyBorder="1" applyAlignment="1">
      <alignment horizontal="left" vertical="top" wrapText="1"/>
    </xf>
    <xf numFmtId="0" fontId="12" fillId="4" borderId="3" xfId="0" applyFont="1" applyFill="1" applyBorder="1" applyAlignment="1">
      <alignment horizontal="center" vertical="center" wrapText="1"/>
    </xf>
    <xf numFmtId="0" fontId="12" fillId="4" borderId="3" xfId="0" applyFont="1" applyFill="1" applyBorder="1" applyAlignment="1">
      <alignment horizontal="center" vertical="center"/>
    </xf>
    <xf numFmtId="0" fontId="14" fillId="4" borderId="3" xfId="0" applyFont="1" applyFill="1" applyBorder="1" applyAlignment="1">
      <alignment horizontal="center" vertical="center"/>
    </xf>
    <xf numFmtId="0" fontId="14" fillId="3" borderId="2" xfId="0" applyFont="1" applyFill="1" applyBorder="1" applyAlignment="1">
      <alignment horizontal="center" vertical="center"/>
    </xf>
    <xf numFmtId="0" fontId="12" fillId="2" borderId="1" xfId="0" applyFont="1" applyFill="1" applyBorder="1" applyAlignment="1">
      <alignment horizontal="center" vertical="center"/>
    </xf>
    <xf numFmtId="0" fontId="14" fillId="2" borderId="1" xfId="0" applyFont="1" applyFill="1" applyBorder="1" applyAlignment="1">
      <alignment horizontal="center" vertical="center"/>
    </xf>
    <xf numFmtId="0" fontId="12" fillId="3" borderId="2" xfId="0" applyFont="1" applyFill="1" applyBorder="1" applyAlignment="1">
      <alignment horizontal="center" vertical="center" wrapText="1"/>
    </xf>
    <xf numFmtId="0" fontId="12" fillId="3" borderId="2" xfId="0" applyFont="1" applyFill="1" applyBorder="1" applyAlignment="1">
      <alignment horizontal="center" vertical="center"/>
    </xf>
    <xf numFmtId="0" fontId="0" fillId="0" borderId="8" xfId="0" applyBorder="1" applyAlignment="1">
      <alignment horizontal="left" vertical="top" wrapText="1"/>
    </xf>
    <xf numFmtId="0" fontId="0" fillId="0" borderId="8" xfId="0" applyBorder="1" applyAlignment="1">
      <alignment horizontal="center" vertical="top"/>
    </xf>
    <xf numFmtId="0" fontId="8" fillId="0" borderId="8" xfId="0" applyFont="1" applyBorder="1" applyAlignment="1">
      <alignment horizontal="left" vertical="top" wrapText="1"/>
    </xf>
    <xf numFmtId="0" fontId="25" fillId="0" borderId="8" xfId="0" applyFont="1" applyBorder="1" applyAlignment="1">
      <alignment vertical="top" wrapText="1"/>
    </xf>
    <xf numFmtId="10" fontId="0" fillId="0" borderId="5" xfId="1" applyNumberFormat="1" applyFont="1" applyBorder="1"/>
    <xf numFmtId="0" fontId="0" fillId="0" borderId="8" xfId="0" applyBorder="1" applyAlignment="1">
      <alignment horizontal="center" vertical="top" wrapText="1"/>
    </xf>
    <xf numFmtId="9" fontId="0" fillId="7" borderId="8" xfId="0" applyNumberFormat="1" applyFill="1" applyBorder="1" applyAlignment="1">
      <alignment horizontal="center" vertical="top"/>
    </xf>
    <xf numFmtId="0" fontId="0" fillId="0" borderId="18" xfId="0" applyBorder="1" applyAlignment="1">
      <alignment horizontal="justify" vertical="top" wrapText="1"/>
    </xf>
    <xf numFmtId="0" fontId="0" fillId="0" borderId="8" xfId="0" applyFill="1" applyBorder="1" applyAlignment="1">
      <alignment horizontal="justify" vertical="top" wrapText="1"/>
    </xf>
    <xf numFmtId="0" fontId="0" fillId="0" borderId="18" xfId="0" applyBorder="1" applyAlignment="1">
      <alignment horizontal="left" vertical="top" wrapText="1"/>
    </xf>
    <xf numFmtId="0" fontId="35" fillId="0" borderId="0" xfId="0" applyFont="1" applyAlignment="1">
      <alignment horizontal="left" vertical="center"/>
    </xf>
    <xf numFmtId="0" fontId="0" fillId="0" borderId="34" xfId="0" applyBorder="1" applyAlignment="1">
      <alignment horizontal="center" vertical="top"/>
    </xf>
    <xf numFmtId="0" fontId="0" fillId="0" borderId="34" xfId="0" applyBorder="1" applyAlignment="1">
      <alignment horizontal="justify" vertical="top" wrapText="1"/>
    </xf>
    <xf numFmtId="0" fontId="0" fillId="0" borderId="5" xfId="0" quotePrefix="1" applyBorder="1" applyAlignment="1">
      <alignment horizontal="center" vertical="top" wrapText="1"/>
    </xf>
    <xf numFmtId="0" fontId="0" fillId="0" borderId="8" xfId="0" applyFont="1" applyBorder="1" applyAlignment="1">
      <alignment horizontal="justify" vertical="top" wrapText="1"/>
    </xf>
    <xf numFmtId="0" fontId="0" fillId="0" borderId="19" xfId="0" applyFont="1" applyBorder="1" applyAlignment="1">
      <alignment horizontal="justify" vertical="top" wrapText="1"/>
    </xf>
    <xf numFmtId="0" fontId="0" fillId="0" borderId="35" xfId="0" applyBorder="1" applyAlignment="1">
      <alignment vertical="top" wrapText="1"/>
    </xf>
    <xf numFmtId="0" fontId="0" fillId="0" borderId="8" xfId="0" quotePrefix="1" applyBorder="1" applyAlignment="1">
      <alignment horizontal="center" vertical="top" wrapText="1"/>
    </xf>
    <xf numFmtId="0" fontId="7" fillId="0" borderId="5" xfId="0" quotePrefix="1" applyFont="1" applyBorder="1" applyAlignment="1">
      <alignment horizontal="center" vertical="top"/>
    </xf>
    <xf numFmtId="0" fontId="0" fillId="0" borderId="19" xfId="0" quotePrefix="1" applyBorder="1" applyAlignment="1">
      <alignment horizontal="center" vertical="top"/>
    </xf>
    <xf numFmtId="0" fontId="0" fillId="0" borderId="8" xfId="0" applyBorder="1" applyAlignment="1">
      <alignment horizontal="left" vertical="top" wrapText="1"/>
    </xf>
    <xf numFmtId="0" fontId="0" fillId="0" borderId="8" xfId="0" applyBorder="1" applyAlignment="1">
      <alignment horizontal="center" vertical="top"/>
    </xf>
    <xf numFmtId="0" fontId="0" fillId="0" borderId="34" xfId="0" applyBorder="1" applyAlignment="1">
      <alignment vertical="top" wrapText="1"/>
    </xf>
    <xf numFmtId="0" fontId="16" fillId="0" borderId="0" xfId="0" applyFont="1" applyAlignment="1">
      <alignment horizontal="left"/>
    </xf>
    <xf numFmtId="0" fontId="26" fillId="0" borderId="0" xfId="0" applyFont="1" applyAlignment="1">
      <alignment horizontal="left"/>
    </xf>
    <xf numFmtId="0" fontId="0" fillId="0" borderId="0" xfId="0" applyAlignment="1">
      <alignment horizontal="left"/>
    </xf>
    <xf numFmtId="0" fontId="36" fillId="0" borderId="0" xfId="0" applyFont="1"/>
    <xf numFmtId="0" fontId="36" fillId="0" borderId="0" xfId="0" applyFont="1" applyAlignment="1">
      <alignment horizontal="left" vertical="top"/>
    </xf>
    <xf numFmtId="0" fontId="0" fillId="0" borderId="13" xfId="0" applyBorder="1"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center" vertical="top"/>
    </xf>
    <xf numFmtId="0" fontId="0" fillId="0" borderId="8" xfId="0" applyBorder="1" applyAlignment="1">
      <alignment horizontal="center" vertical="top"/>
    </xf>
    <xf numFmtId="0" fontId="0" fillId="0" borderId="38" xfId="0" applyBorder="1" applyAlignment="1">
      <alignment horizontal="center" vertical="top"/>
    </xf>
    <xf numFmtId="0" fontId="0" fillId="0" borderId="10" xfId="0" applyBorder="1" applyAlignment="1">
      <alignment vertical="top" wrapText="1"/>
    </xf>
    <xf numFmtId="0" fontId="25" fillId="0" borderId="10" xfId="0" applyFont="1" applyBorder="1" applyAlignment="1">
      <alignment vertical="top" wrapText="1"/>
    </xf>
    <xf numFmtId="0" fontId="0" fillId="0" borderId="10" xfId="0" applyBorder="1" applyAlignment="1">
      <alignment horizontal="left" vertical="top" wrapText="1"/>
    </xf>
    <xf numFmtId="0" fontId="0" fillId="0" borderId="39" xfId="0" applyBorder="1" applyAlignment="1">
      <alignment horizontal="center" vertical="top"/>
    </xf>
    <xf numFmtId="0" fontId="0" fillId="0" borderId="39" xfId="0" applyBorder="1" applyAlignment="1">
      <alignment vertical="top" wrapText="1"/>
    </xf>
    <xf numFmtId="0" fontId="0" fillId="0" borderId="39" xfId="0" applyBorder="1" applyAlignment="1">
      <alignment horizontal="left" vertical="top" wrapText="1"/>
    </xf>
    <xf numFmtId="0" fontId="0" fillId="0" borderId="39" xfId="0" quotePrefix="1" applyBorder="1" applyAlignment="1">
      <alignment horizontal="center" vertical="top"/>
    </xf>
    <xf numFmtId="164" fontId="0" fillId="0" borderId="39" xfId="1" applyNumberFormat="1" applyFont="1" applyBorder="1" applyAlignment="1">
      <alignment horizontal="center" vertical="top"/>
    </xf>
    <xf numFmtId="0" fontId="0" fillId="0" borderId="39" xfId="0" applyBorder="1" applyAlignment="1">
      <alignment horizontal="justify" vertical="top" wrapText="1"/>
    </xf>
    <xf numFmtId="0" fontId="0" fillId="0" borderId="10" xfId="0" applyBorder="1" applyAlignment="1">
      <alignment horizontal="center" vertical="top"/>
    </xf>
    <xf numFmtId="0" fontId="0" fillId="0" borderId="10" xfId="0" quotePrefix="1" applyBorder="1" applyAlignment="1">
      <alignment horizontal="center" vertical="top"/>
    </xf>
    <xf numFmtId="0" fontId="0" fillId="0" borderId="10" xfId="0" applyBorder="1" applyAlignment="1">
      <alignment horizontal="center" vertical="top" wrapText="1"/>
    </xf>
    <xf numFmtId="164" fontId="0" fillId="0" borderId="10" xfId="1" applyNumberFormat="1" applyFont="1" applyBorder="1" applyAlignment="1">
      <alignment horizontal="center" vertical="top"/>
    </xf>
    <xf numFmtId="0" fontId="0" fillId="0" borderId="10" xfId="0" applyBorder="1" applyAlignment="1">
      <alignment horizontal="justify" vertical="top" wrapText="1"/>
    </xf>
    <xf numFmtId="0" fontId="0" fillId="0" borderId="5" xfId="0" applyFill="1" applyBorder="1" applyAlignment="1">
      <alignment vertical="top" wrapText="1"/>
    </xf>
    <xf numFmtId="0" fontId="0" fillId="0" borderId="0" xfId="0" applyFill="1"/>
    <xf numFmtId="0" fontId="0" fillId="0" borderId="38" xfId="0" applyFill="1" applyBorder="1" applyAlignment="1">
      <alignment horizontal="center" vertical="top"/>
    </xf>
    <xf numFmtId="0" fontId="0" fillId="0" borderId="10" xfId="0" applyFill="1" applyBorder="1" applyAlignment="1">
      <alignment vertical="top" wrapText="1"/>
    </xf>
    <xf numFmtId="0" fontId="7" fillId="0" borderId="10" xfId="0" applyFont="1" applyFill="1" applyBorder="1" applyAlignment="1">
      <alignment vertical="top" wrapText="1"/>
    </xf>
    <xf numFmtId="0" fontId="0" fillId="0" borderId="34" xfId="0" applyFill="1" applyBorder="1" applyAlignment="1">
      <alignment vertical="top" wrapText="1"/>
    </xf>
    <xf numFmtId="0" fontId="6" fillId="0" borderId="5" xfId="0" quotePrefix="1" applyFont="1" applyFill="1" applyBorder="1" applyAlignment="1">
      <alignment horizontal="center" vertical="top"/>
    </xf>
    <xf numFmtId="0" fontId="0" fillId="0" borderId="13" xfId="0" applyFill="1" applyBorder="1" applyAlignment="1">
      <alignment vertical="top" wrapText="1"/>
    </xf>
    <xf numFmtId="0" fontId="24" fillId="0" borderId="18" xfId="0" applyFont="1" applyFill="1" applyBorder="1" applyAlignment="1">
      <alignment horizontal="justify" vertical="top" wrapText="1"/>
    </xf>
    <xf numFmtId="0" fontId="0" fillId="0" borderId="42" xfId="0" applyBorder="1" applyAlignment="1">
      <alignment vertical="top" wrapText="1"/>
    </xf>
    <xf numFmtId="0" fontId="0" fillId="0" borderId="34" xfId="0" quotePrefix="1" applyBorder="1" applyAlignment="1">
      <alignment horizontal="center" vertical="top"/>
    </xf>
    <xf numFmtId="164" fontId="0" fillId="0" borderId="34" xfId="1" applyNumberFormat="1" applyFont="1" applyBorder="1" applyAlignment="1">
      <alignment horizontal="center" vertical="top"/>
    </xf>
    <xf numFmtId="0" fontId="0" fillId="0" borderId="20" xfId="0" applyBorder="1" applyAlignment="1">
      <alignment horizontal="justify" vertical="top" wrapText="1"/>
    </xf>
    <xf numFmtId="0" fontId="0" fillId="0" borderId="38" xfId="0" applyBorder="1" applyAlignment="1">
      <alignment vertical="top" wrapText="1"/>
    </xf>
    <xf numFmtId="0" fontId="0" fillId="0" borderId="10" xfId="0" quotePrefix="1" applyBorder="1" applyAlignment="1">
      <alignment horizontal="center" vertical="top" wrapText="1"/>
    </xf>
    <xf numFmtId="0" fontId="0" fillId="0" borderId="43" xfId="0" applyBorder="1" applyAlignment="1">
      <alignment horizontal="justify" vertical="top" wrapText="1"/>
    </xf>
    <xf numFmtId="0" fontId="0" fillId="0" borderId="34" xfId="0" applyBorder="1" applyAlignment="1">
      <alignment horizontal="left" vertical="top" wrapText="1"/>
    </xf>
    <xf numFmtId="0" fontId="0" fillId="0" borderId="19" xfId="0" applyFill="1" applyBorder="1" applyAlignment="1">
      <alignment horizontal="left" vertical="top" wrapText="1"/>
    </xf>
    <xf numFmtId="0" fontId="0" fillId="0" borderId="18" xfId="0" applyFont="1" applyFill="1" applyBorder="1" applyAlignment="1">
      <alignment horizontal="justify" vertical="top" wrapText="1"/>
    </xf>
    <xf numFmtId="0" fontId="5" fillId="0" borderId="5" xfId="0" applyFont="1" applyBorder="1" applyAlignment="1">
      <alignment vertical="top" wrapText="1"/>
    </xf>
    <xf numFmtId="0" fontId="0" fillId="0" borderId="13" xfId="0" applyFill="1" applyBorder="1" applyAlignment="1">
      <alignment horizontal="center" vertical="top"/>
    </xf>
    <xf numFmtId="0" fontId="0" fillId="0" borderId="13" xfId="0" applyFill="1" applyBorder="1" applyAlignment="1">
      <alignment horizontal="left" vertical="top" wrapText="1"/>
    </xf>
    <xf numFmtId="0" fontId="0" fillId="0" borderId="34" xfId="0" quotePrefix="1" applyBorder="1" applyAlignment="1">
      <alignment horizontal="center" vertical="top" wrapText="1"/>
    </xf>
    <xf numFmtId="0" fontId="4" fillId="0" borderId="13" xfId="0" applyFont="1" applyBorder="1" applyAlignment="1">
      <alignment horizontal="justify" vertical="top" wrapText="1"/>
    </xf>
    <xf numFmtId="0" fontId="4" fillId="0" borderId="10" xfId="0" applyFont="1" applyFill="1" applyBorder="1" applyAlignment="1">
      <alignment vertical="top" wrapText="1"/>
    </xf>
    <xf numFmtId="0" fontId="4" fillId="0" borderId="34" xfId="0" applyFont="1" applyBorder="1" applyAlignment="1">
      <alignment horizontal="justify" vertical="top" wrapText="1"/>
    </xf>
    <xf numFmtId="0" fontId="3" fillId="0" borderId="8" xfId="0" applyFont="1" applyBorder="1" applyAlignment="1">
      <alignment horizontal="justify" vertical="top" wrapText="1"/>
    </xf>
    <xf numFmtId="0" fontId="2" fillId="0" borderId="8" xfId="0" applyFont="1" applyBorder="1" applyAlignment="1">
      <alignment horizontal="left" vertical="top" wrapText="1"/>
    </xf>
    <xf numFmtId="0" fontId="2" fillId="0" borderId="34" xfId="0" applyFont="1" applyBorder="1" applyAlignment="1">
      <alignment horizontal="justify" vertical="top" wrapText="1"/>
    </xf>
    <xf numFmtId="0" fontId="2" fillId="0" borderId="8" xfId="0" applyFont="1" applyBorder="1" applyAlignment="1">
      <alignment horizontal="justify" vertical="top" wrapText="1"/>
    </xf>
    <xf numFmtId="0" fontId="2" fillId="0" borderId="18" xfId="0" applyFont="1" applyBorder="1" applyAlignment="1">
      <alignment horizontal="justify" vertical="top" wrapText="1"/>
    </xf>
    <xf numFmtId="0" fontId="2" fillId="0" borderId="14" xfId="0" applyFont="1" applyBorder="1" applyAlignment="1">
      <alignment horizontal="justify" vertical="top" wrapText="1"/>
    </xf>
    <xf numFmtId="0" fontId="24" fillId="0" borderId="14" xfId="0" applyFont="1" applyBorder="1" applyAlignment="1">
      <alignment vertical="top" wrapText="1"/>
    </xf>
    <xf numFmtId="0" fontId="24" fillId="0" borderId="8" xfId="0" applyFont="1" applyBorder="1" applyAlignment="1">
      <alignment horizontal="left" vertical="top" wrapText="1"/>
    </xf>
    <xf numFmtId="0" fontId="24" fillId="0" borderId="5" xfId="0" quotePrefix="1" applyFont="1" applyBorder="1" applyAlignment="1">
      <alignment horizontal="center" vertical="top"/>
    </xf>
    <xf numFmtId="0" fontId="24" fillId="0" borderId="8" xfId="0" applyFont="1" applyBorder="1" applyAlignment="1">
      <alignment horizontal="center" vertical="top"/>
    </xf>
    <xf numFmtId="164" fontId="24" fillId="0" borderId="8" xfId="1" applyNumberFormat="1" applyFont="1" applyBorder="1" applyAlignment="1">
      <alignment horizontal="center" vertical="top"/>
    </xf>
    <xf numFmtId="0" fontId="24" fillId="0" borderId="8" xfId="0" applyFont="1" applyBorder="1" applyAlignment="1">
      <alignment horizontal="justify" vertical="top" wrapText="1"/>
    </xf>
    <xf numFmtId="0" fontId="24" fillId="0" borderId="34" xfId="0" applyFont="1" applyBorder="1" applyAlignment="1">
      <alignment vertical="top" wrapText="1"/>
    </xf>
    <xf numFmtId="0" fontId="24" fillId="0" borderId="13" xfId="0" applyFont="1" applyBorder="1" applyAlignment="1">
      <alignment horizontal="left" vertical="top" wrapText="1"/>
    </xf>
    <xf numFmtId="0" fontId="24" fillId="0" borderId="8" xfId="0" applyFont="1" applyBorder="1" applyAlignment="1">
      <alignment horizontal="center" vertical="top" wrapText="1"/>
    </xf>
    <xf numFmtId="0" fontId="37" fillId="0" borderId="8" xfId="0" applyFont="1" applyBorder="1" applyAlignment="1">
      <alignment horizontal="center" vertical="top" wrapText="1"/>
    </xf>
    <xf numFmtId="0" fontId="26" fillId="0" borderId="0" xfId="0" applyFont="1" applyAlignment="1">
      <alignment horizontal="left"/>
    </xf>
    <xf numFmtId="0" fontId="16" fillId="0" borderId="0" xfId="0" applyFont="1" applyAlignment="1">
      <alignment horizontal="left"/>
    </xf>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0" fontId="12" fillId="3" borderId="2" xfId="0" applyFont="1" applyFill="1" applyBorder="1" applyAlignment="1">
      <alignment horizontal="center" vertical="center" wrapText="1"/>
    </xf>
    <xf numFmtId="0" fontId="12" fillId="3" borderId="2" xfId="0" applyFont="1" applyFill="1" applyBorder="1" applyAlignment="1">
      <alignment horizontal="center" vertical="center"/>
    </xf>
    <xf numFmtId="0" fontId="11" fillId="2" borderId="5" xfId="0" applyFont="1" applyFill="1" applyBorder="1" applyAlignment="1">
      <alignment horizontal="center" vertical="center"/>
    </xf>
    <xf numFmtId="49" fontId="0" fillId="0" borderId="8" xfId="0" applyNumberFormat="1" applyBorder="1" applyAlignment="1">
      <alignment horizontal="center" vertical="top"/>
    </xf>
    <xf numFmtId="0" fontId="12" fillId="2" borderId="1" xfId="0" applyFont="1" applyFill="1" applyBorder="1" applyAlignment="1">
      <alignment horizontal="center" vertical="center"/>
    </xf>
    <xf numFmtId="0" fontId="14" fillId="2" borderId="1" xfId="0" applyFont="1" applyFill="1" applyBorder="1" applyAlignment="1">
      <alignment horizontal="center" vertical="center"/>
    </xf>
    <xf numFmtId="49" fontId="0" fillId="0" borderId="5" xfId="0" applyNumberFormat="1" applyBorder="1" applyAlignment="1">
      <alignment horizontal="center" vertical="top"/>
    </xf>
    <xf numFmtId="0" fontId="0" fillId="2" borderId="5" xfId="0" applyFill="1" applyBorder="1" applyAlignment="1">
      <alignment horizontal="center" vertical="center"/>
    </xf>
    <xf numFmtId="0" fontId="0" fillId="3" borderId="5" xfId="0" applyFill="1" applyBorder="1" applyAlignment="1">
      <alignment horizontal="center"/>
    </xf>
    <xf numFmtId="0" fontId="11" fillId="4" borderId="5" xfId="0" applyFont="1" applyFill="1" applyBorder="1" applyAlignment="1">
      <alignment horizontal="center" vertical="center"/>
    </xf>
    <xf numFmtId="0" fontId="0" fillId="4" borderId="5" xfId="0" applyFill="1" applyBorder="1" applyAlignment="1">
      <alignment horizontal="center"/>
    </xf>
    <xf numFmtId="0" fontId="11" fillId="3" borderId="5" xfId="0" applyFont="1" applyFill="1" applyBorder="1" applyAlignment="1">
      <alignment horizontal="center" vertical="center"/>
    </xf>
    <xf numFmtId="0" fontId="12" fillId="4" borderId="3" xfId="0" applyFont="1" applyFill="1" applyBorder="1" applyAlignment="1">
      <alignment horizontal="center" vertical="center" wrapText="1"/>
    </xf>
    <xf numFmtId="0" fontId="12" fillId="4" borderId="3" xfId="0" applyFont="1" applyFill="1" applyBorder="1" applyAlignment="1">
      <alignment horizontal="center" vertical="center"/>
    </xf>
    <xf numFmtId="0" fontId="14" fillId="4" borderId="3" xfId="0" applyFont="1" applyFill="1" applyBorder="1" applyAlignment="1">
      <alignment horizontal="center" vertical="center"/>
    </xf>
    <xf numFmtId="0" fontId="14" fillId="3" borderId="2" xfId="0" applyFont="1" applyFill="1" applyBorder="1" applyAlignment="1">
      <alignment horizontal="center" vertical="center"/>
    </xf>
    <xf numFmtId="0" fontId="16" fillId="6" borderId="4" xfId="0" applyFont="1" applyFill="1" applyBorder="1" applyAlignment="1">
      <alignment horizontal="center" vertical="center" wrapText="1"/>
    </xf>
    <xf numFmtId="0" fontId="16" fillId="6" borderId="11" xfId="0" applyFont="1" applyFill="1" applyBorder="1" applyAlignment="1">
      <alignment horizontal="center" vertical="center"/>
    </xf>
    <xf numFmtId="49" fontId="0" fillId="0" borderId="10" xfId="0" applyNumberFormat="1" applyBorder="1" applyAlignment="1">
      <alignment horizontal="center" vertical="top"/>
    </xf>
    <xf numFmtId="0" fontId="16" fillId="6" borderId="15" xfId="0" applyFont="1" applyFill="1" applyBorder="1" applyAlignment="1">
      <alignment horizontal="center" vertical="center"/>
    </xf>
    <xf numFmtId="0" fontId="16" fillId="6" borderId="16" xfId="0" applyFont="1" applyFill="1" applyBorder="1" applyAlignment="1">
      <alignment horizontal="center" vertical="center"/>
    </xf>
    <xf numFmtId="0" fontId="16" fillId="5" borderId="4" xfId="0" applyFont="1" applyFill="1" applyBorder="1" applyAlignment="1">
      <alignment horizontal="center" vertical="center"/>
    </xf>
    <xf numFmtId="0" fontId="16" fillId="5" borderId="11" xfId="0" applyFont="1" applyFill="1" applyBorder="1" applyAlignment="1">
      <alignment horizontal="center" vertical="center"/>
    </xf>
    <xf numFmtId="0" fontId="0" fillId="0" borderId="13" xfId="0" applyBorder="1" applyAlignment="1">
      <alignment horizontal="left" vertical="top" wrapText="1"/>
    </xf>
    <xf numFmtId="0" fontId="0" fillId="0" borderId="8" xfId="0" applyBorder="1" applyAlignment="1">
      <alignment horizontal="left" vertical="top" wrapText="1"/>
    </xf>
    <xf numFmtId="0" fontId="0" fillId="0" borderId="24" xfId="0" applyBorder="1" applyAlignment="1">
      <alignment horizontal="center" vertical="top"/>
    </xf>
    <xf numFmtId="0" fontId="0" fillId="0" borderId="25" xfId="0" applyBorder="1" applyAlignment="1">
      <alignment horizontal="center" vertical="top"/>
    </xf>
    <xf numFmtId="49" fontId="0" fillId="0" borderId="22" xfId="0" applyNumberFormat="1" applyBorder="1" applyAlignment="1">
      <alignment horizontal="center" vertical="top"/>
    </xf>
    <xf numFmtId="49" fontId="0" fillId="0" borderId="23" xfId="0" applyNumberFormat="1" applyBorder="1" applyAlignment="1">
      <alignment horizontal="center" vertical="top"/>
    </xf>
    <xf numFmtId="49" fontId="0" fillId="0" borderId="26" xfId="0" applyNumberFormat="1" applyBorder="1" applyAlignment="1">
      <alignment horizontal="center" vertical="top"/>
    </xf>
    <xf numFmtId="49" fontId="0" fillId="0" borderId="27" xfId="0" applyNumberFormat="1" applyBorder="1" applyAlignment="1">
      <alignment horizontal="center" vertical="top"/>
    </xf>
    <xf numFmtId="49" fontId="0" fillId="0" borderId="28" xfId="0" applyNumberFormat="1" applyBorder="1" applyAlignment="1">
      <alignment horizontal="center" vertical="top"/>
    </xf>
    <xf numFmtId="49" fontId="0" fillId="0" borderId="29" xfId="0" applyNumberFormat="1" applyBorder="1" applyAlignment="1">
      <alignment horizontal="center" vertical="top"/>
    </xf>
    <xf numFmtId="49" fontId="0" fillId="0" borderId="39" xfId="0" applyNumberFormat="1" applyBorder="1" applyAlignment="1">
      <alignment horizontal="center" vertical="top"/>
    </xf>
    <xf numFmtId="0" fontId="7" fillId="0" borderId="38" xfId="0" applyFont="1" applyFill="1" applyBorder="1" applyAlignment="1">
      <alignment horizontal="center" vertical="top"/>
    </xf>
    <xf numFmtId="0" fontId="5" fillId="0" borderId="10" xfId="0" applyFont="1" applyFill="1" applyBorder="1" applyAlignment="1">
      <alignment horizontal="left" vertical="top" wrapText="1"/>
    </xf>
    <xf numFmtId="0" fontId="7" fillId="0" borderId="10" xfId="0" applyFont="1" applyFill="1" applyBorder="1" applyAlignment="1">
      <alignment horizontal="left" vertical="top" wrapText="1"/>
    </xf>
    <xf numFmtId="49" fontId="5" fillId="0" borderId="10" xfId="0" applyNumberFormat="1" applyFont="1" applyFill="1" applyBorder="1" applyAlignment="1">
      <alignment horizontal="center" vertical="top"/>
    </xf>
    <xf numFmtId="49" fontId="7" fillId="0" borderId="10" xfId="0" applyNumberFormat="1" applyFont="1" applyFill="1" applyBorder="1" applyAlignment="1">
      <alignment horizontal="center" vertical="top"/>
    </xf>
    <xf numFmtId="49" fontId="0" fillId="0" borderId="10" xfId="0" applyNumberFormat="1" applyFill="1" applyBorder="1" applyAlignment="1">
      <alignment horizontal="center" vertical="top"/>
    </xf>
    <xf numFmtId="0" fontId="34" fillId="6" borderId="15" xfId="0" applyFont="1" applyFill="1" applyBorder="1" applyAlignment="1">
      <alignment horizontal="center" vertical="center"/>
    </xf>
    <xf numFmtId="0" fontId="16" fillId="6" borderId="33" xfId="0" applyFont="1" applyFill="1" applyBorder="1" applyAlignment="1">
      <alignment horizontal="center" vertical="center"/>
    </xf>
    <xf numFmtId="49" fontId="24" fillId="0" borderId="8" xfId="0" applyNumberFormat="1" applyFont="1" applyBorder="1" applyAlignment="1">
      <alignment horizontal="center" vertical="top"/>
    </xf>
    <xf numFmtId="49" fontId="24" fillId="0" borderId="6" xfId="0" applyNumberFormat="1" applyFont="1" applyBorder="1" applyAlignment="1">
      <alignment horizontal="center" vertical="top"/>
    </xf>
    <xf numFmtId="49" fontId="24" fillId="0" borderId="7" xfId="0" applyNumberFormat="1" applyFont="1" applyBorder="1" applyAlignment="1">
      <alignment horizontal="center" vertical="top"/>
    </xf>
    <xf numFmtId="49" fontId="0" fillId="0" borderId="6" xfId="0" applyNumberFormat="1" applyFill="1" applyBorder="1" applyAlignment="1">
      <alignment horizontal="center" vertical="top"/>
    </xf>
    <xf numFmtId="49" fontId="0" fillId="0" borderId="7" xfId="0" applyNumberFormat="1" applyFill="1" applyBorder="1" applyAlignment="1">
      <alignment horizontal="center" vertical="top"/>
    </xf>
    <xf numFmtId="49" fontId="0" fillId="0" borderId="26" xfId="0" applyNumberFormat="1" applyFill="1" applyBorder="1" applyAlignment="1">
      <alignment horizontal="center" vertical="top"/>
    </xf>
    <xf numFmtId="49" fontId="0" fillId="0" borderId="27" xfId="0" applyNumberFormat="1" applyFill="1" applyBorder="1" applyAlignment="1">
      <alignment horizontal="center" vertical="top"/>
    </xf>
    <xf numFmtId="49" fontId="0" fillId="0" borderId="40" xfId="0" applyNumberFormat="1" applyBorder="1" applyAlignment="1">
      <alignment horizontal="center" vertical="top"/>
    </xf>
    <xf numFmtId="49" fontId="0" fillId="0" borderId="41" xfId="0" applyNumberFormat="1" applyBorder="1" applyAlignment="1">
      <alignment horizontal="center" vertical="top"/>
    </xf>
    <xf numFmtId="49" fontId="0" fillId="0" borderId="44" xfId="0" applyNumberFormat="1" applyBorder="1" applyAlignment="1">
      <alignment horizontal="center" vertical="top"/>
    </xf>
    <xf numFmtId="49" fontId="0" fillId="0" borderId="45" xfId="0" applyNumberFormat="1" applyBorder="1" applyAlignment="1">
      <alignment horizontal="center" vertical="top"/>
    </xf>
    <xf numFmtId="0" fontId="0" fillId="0" borderId="12" xfId="0" applyBorder="1" applyAlignment="1">
      <alignment horizontal="center" vertical="top"/>
    </xf>
    <xf numFmtId="0" fontId="0" fillId="0" borderId="8" xfId="0" applyBorder="1" applyAlignment="1">
      <alignment horizontal="center" vertical="top"/>
    </xf>
    <xf numFmtId="0" fontId="0" fillId="0" borderId="12" xfId="0" applyBorder="1" applyAlignment="1">
      <alignment horizontal="left" vertical="top" wrapText="1"/>
    </xf>
    <xf numFmtId="49" fontId="0" fillId="0" borderId="30" xfId="0" applyNumberFormat="1" applyBorder="1" applyAlignment="1">
      <alignment horizontal="center" vertical="top"/>
    </xf>
    <xf numFmtId="49" fontId="0" fillId="0" borderId="31" xfId="0" applyNumberFormat="1" applyBorder="1" applyAlignment="1">
      <alignment horizontal="center" vertical="top"/>
    </xf>
    <xf numFmtId="0" fontId="11" fillId="2" borderId="8" xfId="0" applyFont="1" applyFill="1" applyBorder="1" applyAlignment="1">
      <alignment horizontal="center" vertical="center"/>
    </xf>
    <xf numFmtId="49" fontId="7" fillId="0" borderId="6" xfId="0" applyNumberFormat="1" applyFont="1" applyFill="1" applyBorder="1" applyAlignment="1">
      <alignment horizontal="center" vertical="top"/>
    </xf>
    <xf numFmtId="49" fontId="7" fillId="0" borderId="7" xfId="0" applyNumberFormat="1" applyFont="1" applyFill="1" applyBorder="1" applyAlignment="1">
      <alignment horizontal="center" vertical="top"/>
    </xf>
    <xf numFmtId="49" fontId="0" fillId="0" borderId="5" xfId="0" applyNumberFormat="1" applyFill="1" applyBorder="1" applyAlignment="1">
      <alignment horizontal="center" vertical="top"/>
    </xf>
    <xf numFmtId="49" fontId="0" fillId="0" borderId="36" xfId="0" applyNumberFormat="1" applyBorder="1" applyAlignment="1">
      <alignment horizontal="center" vertical="top"/>
    </xf>
    <xf numFmtId="49" fontId="0" fillId="0" borderId="37" xfId="0" applyNumberFormat="1" applyBorder="1" applyAlignment="1">
      <alignment horizontal="center" vertical="top"/>
    </xf>
    <xf numFmtId="0" fontId="1" fillId="0" borderId="5" xfId="0" applyFont="1" applyBorder="1" applyAlignment="1">
      <alignment horizontal="justify" vertical="top" wrapText="1"/>
    </xf>
  </cellXfs>
  <cellStyles count="3">
    <cellStyle name="Normal" xfId="0" builtinId="0"/>
    <cellStyle name="Normal 2" xfId="2" xr:uid="{00000000-0005-0000-0000-000001000000}"/>
    <cellStyle name="Percent" xfId="1" builtinId="5"/>
  </cellStyles>
  <dxfs count="0"/>
  <tableStyles count="0" defaultTableStyle="TableStyleMedium2" defaultPivotStyle="PivotStyleLight16"/>
  <colors>
    <mruColors>
      <color rgb="FF33CC33"/>
      <color rgb="FF66FF33"/>
      <color rgb="FF00CC99"/>
      <color rgb="FFC8C1A0"/>
      <color rgb="FFEEECE2"/>
      <color rgb="FF99FF99"/>
      <color rgb="FF66FF66"/>
      <color rgb="FF008000"/>
      <color rgb="FF003300"/>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D510C-16A6-4F0F-B88D-049641F2383C}">
  <dimension ref="B1:M57"/>
  <sheetViews>
    <sheetView zoomScale="70" zoomScaleNormal="70" workbookViewId="0">
      <selection activeCell="D10" sqref="D10"/>
    </sheetView>
  </sheetViews>
  <sheetFormatPr defaultRowHeight="15" x14ac:dyDescent="0.25"/>
  <cols>
    <col min="2" max="2" width="5.7109375" customWidth="1"/>
    <col min="3" max="3" width="49.4257812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3" ht="15" customHeight="1" x14ac:dyDescent="0.25"/>
    <row r="2" spans="2:13" ht="15" customHeight="1" x14ac:dyDescent="0.3">
      <c r="B2" s="7" t="s">
        <v>115</v>
      </c>
    </row>
    <row r="3" spans="2:13" ht="15" customHeight="1" x14ac:dyDescent="0.3">
      <c r="B3" s="7" t="s">
        <v>0</v>
      </c>
    </row>
    <row r="4" spans="2:13" ht="15" customHeight="1" x14ac:dyDescent="0.3">
      <c r="B4" s="7" t="s">
        <v>1</v>
      </c>
    </row>
    <row r="5" spans="2:13" ht="15" customHeight="1" x14ac:dyDescent="0.25"/>
    <row r="6" spans="2:13" ht="15" customHeight="1" x14ac:dyDescent="0.25"/>
    <row r="7" spans="2:13" ht="15" customHeight="1" x14ac:dyDescent="0.3">
      <c r="B7" s="11" t="s">
        <v>118</v>
      </c>
    </row>
    <row r="8" spans="2:13" ht="22.5" customHeight="1" x14ac:dyDescent="0.3">
      <c r="B8" s="11" t="s">
        <v>116</v>
      </c>
      <c r="C8" s="11"/>
      <c r="D8" s="12"/>
      <c r="E8" s="13"/>
      <c r="F8" s="14"/>
    </row>
    <row r="9" spans="2:13" ht="22.5" customHeight="1" x14ac:dyDescent="0.3">
      <c r="B9" s="11"/>
      <c r="C9" s="11"/>
      <c r="D9" s="12"/>
      <c r="E9" s="13"/>
      <c r="F9" s="14"/>
    </row>
    <row r="10" spans="2:13" ht="22.5" customHeight="1" x14ac:dyDescent="0.25">
      <c r="B10" s="123" t="s">
        <v>194</v>
      </c>
      <c r="C10" s="122"/>
      <c r="D10" s="13"/>
      <c r="E10" s="13"/>
      <c r="F10" s="123"/>
      <c r="G10" s="124"/>
      <c r="H10" s="124"/>
      <c r="I10" s="124"/>
      <c r="J10" s="124"/>
      <c r="K10" s="124"/>
      <c r="L10" s="124"/>
      <c r="M10" s="124"/>
    </row>
    <row r="11" spans="2:13" ht="22.5" customHeight="1" x14ac:dyDescent="0.25">
      <c r="B11" s="188" t="s">
        <v>55</v>
      </c>
      <c r="C11" s="188"/>
      <c r="D11" s="12"/>
      <c r="E11" s="13"/>
      <c r="F11" s="14"/>
    </row>
    <row r="12" spans="2:13" ht="15" customHeight="1" x14ac:dyDescent="0.25">
      <c r="B12" s="189"/>
      <c r="C12" s="189"/>
      <c r="D12" s="12"/>
      <c r="E12" s="13"/>
      <c r="F12" s="14"/>
    </row>
    <row r="13" spans="2:13" ht="15" customHeight="1" x14ac:dyDescent="0.25">
      <c r="B13" s="189"/>
      <c r="C13" s="189"/>
      <c r="D13" s="12"/>
      <c r="E13" s="13"/>
      <c r="F13" s="14"/>
    </row>
    <row r="14" spans="2:13" ht="15" customHeight="1" x14ac:dyDescent="0.25">
      <c r="D14" s="2"/>
    </row>
    <row r="15" spans="2:13" ht="15" customHeight="1" x14ac:dyDescent="0.25"/>
    <row r="16" spans="2:13" x14ac:dyDescent="0.25">
      <c r="E16" s="3"/>
    </row>
    <row r="17" spans="2:5" x14ac:dyDescent="0.25">
      <c r="E17" s="3"/>
    </row>
    <row r="18" spans="2:5" x14ac:dyDescent="0.25">
      <c r="E18" s="3"/>
    </row>
    <row r="19" spans="2:5" ht="22.5" customHeight="1" x14ac:dyDescent="0.25">
      <c r="B19" s="125" t="s">
        <v>117</v>
      </c>
      <c r="C19" s="126"/>
      <c r="E19" s="3"/>
    </row>
    <row r="20" spans="2:5" x14ac:dyDescent="0.25">
      <c r="E20" s="3"/>
    </row>
    <row r="21" spans="2:5" x14ac:dyDescent="0.25">
      <c r="E21" s="3"/>
    </row>
    <row r="22" spans="2:5" x14ac:dyDescent="0.25">
      <c r="E22" s="3"/>
    </row>
    <row r="23" spans="2:5" x14ac:dyDescent="0.25">
      <c r="E23" s="3"/>
    </row>
    <row r="24" spans="2:5" x14ac:dyDescent="0.25">
      <c r="E24" s="3"/>
    </row>
    <row r="25" spans="2:5" x14ac:dyDescent="0.25">
      <c r="E25" s="3"/>
    </row>
    <row r="26" spans="2:5" x14ac:dyDescent="0.25">
      <c r="E26" s="3"/>
    </row>
    <row r="27" spans="2:5" x14ac:dyDescent="0.25">
      <c r="E27" s="3"/>
    </row>
    <row r="28" spans="2:5" x14ac:dyDescent="0.25">
      <c r="E28" s="3"/>
    </row>
    <row r="29" spans="2:5" x14ac:dyDescent="0.25">
      <c r="E29" s="3"/>
    </row>
    <row r="30" spans="2:5" x14ac:dyDescent="0.25">
      <c r="E30" s="3"/>
    </row>
    <row r="31" spans="2:5" x14ac:dyDescent="0.25">
      <c r="E31" s="3"/>
    </row>
    <row r="32" spans="2:5" x14ac:dyDescent="0.25">
      <c r="E32" s="3"/>
    </row>
    <row r="33" spans="5:5" x14ac:dyDescent="0.25">
      <c r="E33" s="3"/>
    </row>
    <row r="34" spans="5:5" x14ac:dyDescent="0.25">
      <c r="E34" s="3"/>
    </row>
    <row r="35" spans="5:5" x14ac:dyDescent="0.25">
      <c r="E35" s="3"/>
    </row>
    <row r="36" spans="5:5" x14ac:dyDescent="0.25">
      <c r="E36" s="3"/>
    </row>
    <row r="37" spans="5:5" x14ac:dyDescent="0.25">
      <c r="E37" s="3"/>
    </row>
    <row r="38" spans="5:5" x14ac:dyDescent="0.25">
      <c r="E38" s="3"/>
    </row>
    <row r="39" spans="5:5" x14ac:dyDescent="0.25">
      <c r="E39" s="3"/>
    </row>
    <row r="40" spans="5:5" x14ac:dyDescent="0.25">
      <c r="E40" s="3"/>
    </row>
    <row r="41" spans="5:5" x14ac:dyDescent="0.25">
      <c r="E41" s="3"/>
    </row>
    <row r="42" spans="5:5" x14ac:dyDescent="0.25">
      <c r="E42" s="3"/>
    </row>
    <row r="43" spans="5:5" x14ac:dyDescent="0.25">
      <c r="E43" s="3"/>
    </row>
    <row r="44" spans="5:5" x14ac:dyDescent="0.25">
      <c r="E44" s="3"/>
    </row>
    <row r="45" spans="5:5" x14ac:dyDescent="0.25">
      <c r="E45" s="3"/>
    </row>
    <row r="46" spans="5:5" x14ac:dyDescent="0.25">
      <c r="E46" s="3"/>
    </row>
    <row r="47" spans="5:5" x14ac:dyDescent="0.25">
      <c r="E47" s="3"/>
    </row>
    <row r="48" spans="5:5"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sheetData>
  <mergeCells count="3">
    <mergeCell ref="B11:C11"/>
    <mergeCell ref="B12:C12"/>
    <mergeCell ref="B13:C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79"/>
  <sheetViews>
    <sheetView showGridLines="0" topLeftCell="A31" zoomScale="80" zoomScaleNormal="80" workbookViewId="0">
      <selection activeCell="L18" sqref="L18"/>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55</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21" t="s">
        <v>9</v>
      </c>
      <c r="H15" s="21" t="s">
        <v>10</v>
      </c>
      <c r="I15" s="21" t="s">
        <v>11</v>
      </c>
      <c r="J15" s="21" t="s">
        <v>12</v>
      </c>
      <c r="K15" s="21" t="s">
        <v>13</v>
      </c>
      <c r="L15" s="5" t="s">
        <v>42</v>
      </c>
      <c r="M15" s="39" t="s">
        <v>52</v>
      </c>
      <c r="N15" s="1"/>
      <c r="O15" s="1"/>
    </row>
    <row r="16" spans="2:15" ht="13.9" customHeight="1" x14ac:dyDescent="0.25">
      <c r="B16" s="197" t="s">
        <v>15</v>
      </c>
      <c r="C16" s="197"/>
      <c r="D16" s="197" t="s">
        <v>16</v>
      </c>
      <c r="E16" s="197"/>
      <c r="F16" s="197"/>
      <c r="G16" s="22" t="s">
        <v>17</v>
      </c>
      <c r="H16" s="22" t="s">
        <v>18</v>
      </c>
      <c r="I16" s="22" t="s">
        <v>19</v>
      </c>
      <c r="J16" s="22" t="s">
        <v>20</v>
      </c>
      <c r="K16" s="22" t="s">
        <v>21</v>
      </c>
      <c r="L16" s="22" t="s">
        <v>22</v>
      </c>
      <c r="M16" s="40" t="s">
        <v>23</v>
      </c>
    </row>
    <row r="17" spans="2:13" ht="152.25" customHeight="1" x14ac:dyDescent="0.25">
      <c r="B17" s="62">
        <v>1</v>
      </c>
      <c r="C17" s="25" t="s">
        <v>40</v>
      </c>
      <c r="D17" s="195" t="s">
        <v>24</v>
      </c>
      <c r="E17" s="195"/>
      <c r="F17" s="36" t="s">
        <v>54</v>
      </c>
      <c r="G17" s="47" t="s">
        <v>47</v>
      </c>
      <c r="H17" s="105" t="s">
        <v>82</v>
      </c>
      <c r="I17" s="37">
        <v>0.05</v>
      </c>
      <c r="J17" s="35"/>
      <c r="K17" s="35"/>
      <c r="L17" s="35"/>
      <c r="M17" s="172" t="s">
        <v>191</v>
      </c>
    </row>
    <row r="18" spans="2:13" ht="60" customHeight="1" x14ac:dyDescent="0.25">
      <c r="B18" s="59">
        <v>2</v>
      </c>
      <c r="C18" s="36" t="s">
        <v>41</v>
      </c>
      <c r="D18" s="198" t="s">
        <v>25</v>
      </c>
      <c r="E18" s="198"/>
      <c r="F18" s="66" t="s">
        <v>223</v>
      </c>
      <c r="G18" s="27" t="s">
        <v>48</v>
      </c>
      <c r="H18" s="24" t="s">
        <v>222</v>
      </c>
      <c r="I18" s="26">
        <v>0.2</v>
      </c>
      <c r="J18" s="24"/>
      <c r="K18" s="24"/>
      <c r="L18" s="24"/>
      <c r="M18" s="256" t="s">
        <v>224</v>
      </c>
    </row>
    <row r="19" spans="2:13" ht="136.5" customHeight="1" x14ac:dyDescent="0.25">
      <c r="B19" s="47">
        <v>3</v>
      </c>
      <c r="C19" s="25" t="s">
        <v>61</v>
      </c>
      <c r="D19" s="190" t="s">
        <v>26</v>
      </c>
      <c r="E19" s="191"/>
      <c r="F19" s="66" t="s">
        <v>62</v>
      </c>
      <c r="G19" s="27" t="s">
        <v>48</v>
      </c>
      <c r="H19" s="81" t="s">
        <v>80</v>
      </c>
      <c r="I19" s="26">
        <v>0.05</v>
      </c>
      <c r="J19" s="24"/>
      <c r="K19" s="24"/>
      <c r="L19" s="24"/>
      <c r="M19" s="89" t="s">
        <v>84</v>
      </c>
    </row>
    <row r="20" spans="2:13" ht="25.15" customHeight="1" x14ac:dyDescent="0.25">
      <c r="B20" s="194" t="s">
        <v>33</v>
      </c>
      <c r="C20" s="194"/>
      <c r="D20" s="194"/>
      <c r="E20" s="194"/>
      <c r="F20" s="194"/>
      <c r="G20" s="194"/>
      <c r="H20" s="194"/>
      <c r="I20" s="28">
        <f>SUM(I17:I19)</f>
        <v>0.3</v>
      </c>
      <c r="J20" s="199"/>
      <c r="K20" s="199"/>
      <c r="L20" s="29">
        <f>SUM(L17:L19)</f>
        <v>0</v>
      </c>
      <c r="M20" s="30"/>
    </row>
    <row r="21" spans="2:13" ht="15" customHeight="1" x14ac:dyDescent="0.25">
      <c r="B21" s="2"/>
      <c r="E21" s="3"/>
      <c r="F21" s="23">
        <f>COUNTA(F17:F19)</f>
        <v>3</v>
      </c>
    </row>
    <row r="22" spans="2:13" ht="15" customHeight="1" x14ac:dyDescent="0.25">
      <c r="B22" s="2"/>
      <c r="E22" s="3"/>
    </row>
    <row r="23" spans="2:13" ht="15" customHeight="1" x14ac:dyDescent="0.25">
      <c r="B23" s="9" t="s">
        <v>30</v>
      </c>
      <c r="E23" s="3"/>
    </row>
    <row r="24" spans="2:13" ht="49.9" customHeight="1" x14ac:dyDescent="0.25">
      <c r="B24" s="192" t="s">
        <v>31</v>
      </c>
      <c r="C24" s="193"/>
      <c r="D24" s="193" t="s">
        <v>51</v>
      </c>
      <c r="E24" s="193"/>
      <c r="F24" s="193"/>
      <c r="G24" s="20" t="s">
        <v>9</v>
      </c>
      <c r="H24" s="20" t="s">
        <v>10</v>
      </c>
      <c r="I24" s="20" t="s">
        <v>11</v>
      </c>
      <c r="J24" s="20" t="s">
        <v>12</v>
      </c>
      <c r="K24" s="20" t="s">
        <v>13</v>
      </c>
      <c r="L24" s="19" t="s">
        <v>43</v>
      </c>
      <c r="M24" s="19" t="s">
        <v>53</v>
      </c>
    </row>
    <row r="25" spans="2:13" s="6" customFormat="1" ht="13.9" customHeight="1" x14ac:dyDescent="0.2">
      <c r="B25" s="207" t="s">
        <v>15</v>
      </c>
      <c r="C25" s="207"/>
      <c r="D25" s="207" t="s">
        <v>16</v>
      </c>
      <c r="E25" s="207"/>
      <c r="F25" s="207"/>
      <c r="G25" s="18" t="s">
        <v>17</v>
      </c>
      <c r="H25" s="18" t="s">
        <v>18</v>
      </c>
      <c r="I25" s="18" t="s">
        <v>19</v>
      </c>
      <c r="J25" s="18" t="s">
        <v>20</v>
      </c>
      <c r="K25" s="18" t="s">
        <v>21</v>
      </c>
      <c r="L25" s="18" t="s">
        <v>22</v>
      </c>
      <c r="M25" s="18" t="s">
        <v>23</v>
      </c>
    </row>
    <row r="26" spans="2:13" ht="115.5" customHeight="1" x14ac:dyDescent="0.25">
      <c r="B26" s="48">
        <v>4</v>
      </c>
      <c r="C26" s="50" t="s">
        <v>66</v>
      </c>
      <c r="D26" s="195" t="s">
        <v>27</v>
      </c>
      <c r="E26" s="195"/>
      <c r="F26" s="90" t="s">
        <v>153</v>
      </c>
      <c r="G26" s="27" t="s">
        <v>47</v>
      </c>
      <c r="H26" s="82">
        <v>100</v>
      </c>
      <c r="I26" s="37">
        <v>0.2</v>
      </c>
      <c r="J26" s="35"/>
      <c r="K26" s="35"/>
      <c r="L26" s="35"/>
      <c r="M26" s="67" t="s">
        <v>148</v>
      </c>
    </row>
    <row r="27" spans="2:13" ht="105.75" customHeight="1" x14ac:dyDescent="0.25">
      <c r="B27" s="52">
        <v>5</v>
      </c>
      <c r="C27" s="51" t="s">
        <v>70</v>
      </c>
      <c r="D27" s="195" t="s">
        <v>28</v>
      </c>
      <c r="E27" s="195"/>
      <c r="F27" s="101" t="s">
        <v>88</v>
      </c>
      <c r="G27" s="27" t="s">
        <v>47</v>
      </c>
      <c r="H27" s="82">
        <v>100</v>
      </c>
      <c r="I27" s="37">
        <v>0.2</v>
      </c>
      <c r="J27" s="35"/>
      <c r="K27" s="35"/>
      <c r="L27" s="35"/>
      <c r="M27" s="67" t="s">
        <v>149</v>
      </c>
    </row>
    <row r="28" spans="2:13" ht="232.5" customHeight="1" x14ac:dyDescent="0.25">
      <c r="B28" s="60">
        <v>6</v>
      </c>
      <c r="C28" s="61" t="s">
        <v>72</v>
      </c>
      <c r="D28" s="195" t="s">
        <v>29</v>
      </c>
      <c r="E28" s="195"/>
      <c r="F28" s="101" t="s">
        <v>81</v>
      </c>
      <c r="G28" s="27" t="s">
        <v>47</v>
      </c>
      <c r="H28" s="82">
        <v>100</v>
      </c>
      <c r="I28" s="37">
        <v>0.2</v>
      </c>
      <c r="J28" s="54"/>
      <c r="K28" s="54"/>
      <c r="L28" s="54"/>
      <c r="M28" s="169" t="s">
        <v>167</v>
      </c>
    </row>
    <row r="29" spans="2:13" ht="25.15" customHeight="1" x14ac:dyDescent="0.25">
      <c r="B29" s="203" t="s">
        <v>33</v>
      </c>
      <c r="C29" s="203"/>
      <c r="D29" s="203"/>
      <c r="E29" s="203"/>
      <c r="F29" s="203"/>
      <c r="G29" s="203"/>
      <c r="H29" s="203"/>
      <c r="I29" s="31">
        <f>SUM(I26:I28)</f>
        <v>0.60000000000000009</v>
      </c>
      <c r="J29" s="200"/>
      <c r="K29" s="200"/>
      <c r="L29" s="32">
        <f>SUM(L26:L28)</f>
        <v>0</v>
      </c>
      <c r="M29" s="33"/>
    </row>
    <row r="30" spans="2:13" ht="15" customHeight="1" x14ac:dyDescent="0.25">
      <c r="E30" s="3"/>
    </row>
    <row r="31" spans="2:13" ht="15" customHeight="1" x14ac:dyDescent="0.25">
      <c r="E31" s="3"/>
    </row>
    <row r="32" spans="2:13" ht="15" customHeight="1" x14ac:dyDescent="0.25">
      <c r="B32" s="8" t="s">
        <v>32</v>
      </c>
      <c r="E32" s="3"/>
    </row>
    <row r="33" spans="2:13" ht="49.9" customHeight="1" x14ac:dyDescent="0.25">
      <c r="B33" s="204" t="s">
        <v>35</v>
      </c>
      <c r="C33" s="205"/>
      <c r="D33" s="205" t="s">
        <v>51</v>
      </c>
      <c r="E33" s="205"/>
      <c r="F33" s="205"/>
      <c r="G33" s="16" t="s">
        <v>9</v>
      </c>
      <c r="H33" s="16" t="s">
        <v>10</v>
      </c>
      <c r="I33" s="16" t="s">
        <v>11</v>
      </c>
      <c r="J33" s="16" t="s">
        <v>12</v>
      </c>
      <c r="K33" s="16" t="s">
        <v>13</v>
      </c>
      <c r="L33" s="15" t="s">
        <v>44</v>
      </c>
      <c r="M33" s="15" t="s">
        <v>53</v>
      </c>
    </row>
    <row r="34" spans="2:13" ht="13.9" customHeight="1" x14ac:dyDescent="0.25">
      <c r="B34" s="206" t="s">
        <v>15</v>
      </c>
      <c r="C34" s="206"/>
      <c r="D34" s="206" t="s">
        <v>16</v>
      </c>
      <c r="E34" s="206"/>
      <c r="F34" s="206"/>
      <c r="G34" s="17" t="s">
        <v>17</v>
      </c>
      <c r="H34" s="17" t="s">
        <v>18</v>
      </c>
      <c r="I34" s="17" t="s">
        <v>19</v>
      </c>
      <c r="J34" s="17" t="s">
        <v>20</v>
      </c>
      <c r="K34" s="17" t="s">
        <v>21</v>
      </c>
      <c r="L34" s="17" t="s">
        <v>22</v>
      </c>
      <c r="M34" s="17" t="s">
        <v>23</v>
      </c>
    </row>
    <row r="35" spans="2:13" ht="53.25" customHeight="1" x14ac:dyDescent="0.25">
      <c r="B35" s="53"/>
      <c r="C35" s="102" t="s">
        <v>87</v>
      </c>
      <c r="D35" s="195"/>
      <c r="E35" s="195"/>
      <c r="F35" s="41"/>
      <c r="G35" s="27"/>
      <c r="H35" s="35"/>
      <c r="I35" s="37">
        <v>0.1</v>
      </c>
      <c r="J35" s="35"/>
      <c r="K35" s="35"/>
      <c r="L35" s="35"/>
      <c r="M35" s="38"/>
    </row>
    <row r="36" spans="2:13" ht="49.9" customHeight="1" x14ac:dyDescent="0.25">
      <c r="B36" s="38"/>
      <c r="C36" s="36"/>
      <c r="D36" s="190"/>
      <c r="E36" s="191"/>
      <c r="F36" s="41"/>
      <c r="G36" s="35"/>
      <c r="H36" s="35"/>
      <c r="I36" s="37"/>
      <c r="J36" s="35"/>
      <c r="K36" s="35"/>
      <c r="L36" s="35"/>
      <c r="M36" s="38"/>
    </row>
    <row r="37" spans="2:13" ht="25.15" customHeight="1" x14ac:dyDescent="0.25">
      <c r="B37" s="201" t="s">
        <v>33</v>
      </c>
      <c r="C37" s="201"/>
      <c r="D37" s="201"/>
      <c r="E37" s="201"/>
      <c r="F37" s="201"/>
      <c r="G37" s="201"/>
      <c r="H37" s="201"/>
      <c r="I37" s="31">
        <f>SUM(I35:I36)</f>
        <v>0.1</v>
      </c>
      <c r="J37" s="202"/>
      <c r="K37" s="202"/>
      <c r="L37" s="32">
        <f>SUM(L35:L36)</f>
        <v>0</v>
      </c>
      <c r="M37" s="34"/>
    </row>
    <row r="38" spans="2:13" x14ac:dyDescent="0.25">
      <c r="E38" s="3"/>
    </row>
    <row r="39" spans="2:13" x14ac:dyDescent="0.25">
      <c r="E39" s="3"/>
    </row>
    <row r="40" spans="2:13" x14ac:dyDescent="0.25">
      <c r="B40" s="80"/>
      <c r="C40" s="79"/>
      <c r="E40" s="3"/>
    </row>
    <row r="41" spans="2:13" x14ac:dyDescent="0.25">
      <c r="C41" s="79"/>
      <c r="E41" s="3"/>
    </row>
    <row r="42" spans="2:13" x14ac:dyDescent="0.25">
      <c r="E42" s="3"/>
    </row>
    <row r="43" spans="2:13" x14ac:dyDescent="0.25">
      <c r="E43" s="3"/>
    </row>
    <row r="44" spans="2:13" x14ac:dyDescent="0.25">
      <c r="E44" s="3"/>
    </row>
    <row r="45" spans="2:13" x14ac:dyDescent="0.25">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sheetData>
  <mergeCells count="32">
    <mergeCell ref="J20:K20"/>
    <mergeCell ref="J29:K29"/>
    <mergeCell ref="B37:H37"/>
    <mergeCell ref="J37:K37"/>
    <mergeCell ref="B29:H29"/>
    <mergeCell ref="B33:C33"/>
    <mergeCell ref="B34:C34"/>
    <mergeCell ref="D36:E36"/>
    <mergeCell ref="D35:E35"/>
    <mergeCell ref="D34:F34"/>
    <mergeCell ref="D33:F33"/>
    <mergeCell ref="B25:C25"/>
    <mergeCell ref="D25:F25"/>
    <mergeCell ref="D27:E27"/>
    <mergeCell ref="D26:E26"/>
    <mergeCell ref="B6:C6"/>
    <mergeCell ref="B7:C7"/>
    <mergeCell ref="B8:C8"/>
    <mergeCell ref="B9:C9"/>
    <mergeCell ref="B10:C10"/>
    <mergeCell ref="B11:C11"/>
    <mergeCell ref="B15:C15"/>
    <mergeCell ref="B16:C16"/>
    <mergeCell ref="D17:E17"/>
    <mergeCell ref="D18:E18"/>
    <mergeCell ref="D15:F15"/>
    <mergeCell ref="D16:F16"/>
    <mergeCell ref="D19:E19"/>
    <mergeCell ref="B24:C24"/>
    <mergeCell ref="B20:H20"/>
    <mergeCell ref="D24:F24"/>
    <mergeCell ref="D28:E2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22"/>
  <sheetViews>
    <sheetView showGridLines="0" tabSelected="1" zoomScale="80" zoomScaleNormal="80" workbookViewId="0">
      <selection activeCell="J9" sqref="J9"/>
    </sheetView>
  </sheetViews>
  <sheetFormatPr defaultRowHeight="15" x14ac:dyDescent="0.25"/>
  <cols>
    <col min="2" max="2" width="4.7109375" customWidth="1"/>
    <col min="3" max="3" width="42.7109375" customWidth="1"/>
    <col min="4" max="4" width="2.7109375" customWidth="1"/>
    <col min="5" max="5" width="3.7109375" customWidth="1"/>
    <col min="6" max="6" width="80.7109375" customWidth="1"/>
    <col min="7" max="8" width="20.7109375" customWidth="1"/>
    <col min="9" max="9" width="21.140625" customWidth="1"/>
    <col min="10" max="10" width="13.28515625" customWidth="1"/>
  </cols>
  <sheetData>
    <row r="2" spans="1:18" ht="18.75" x14ac:dyDescent="0.3">
      <c r="B2" s="11" t="s">
        <v>36</v>
      </c>
    </row>
    <row r="3" spans="1:18" ht="18.75" x14ac:dyDescent="0.3">
      <c r="B3" s="7" t="s">
        <v>75</v>
      </c>
    </row>
    <row r="6" spans="1:18" ht="25.15" customHeight="1" x14ac:dyDescent="0.25">
      <c r="B6" s="213" t="s">
        <v>37</v>
      </c>
      <c r="C6" s="213"/>
      <c r="D6" s="213" t="s">
        <v>51</v>
      </c>
      <c r="E6" s="213"/>
      <c r="F6" s="213"/>
      <c r="G6" s="211" t="s">
        <v>38</v>
      </c>
      <c r="H6" s="212"/>
      <c r="I6" s="208" t="s">
        <v>39</v>
      </c>
      <c r="P6" s="42"/>
      <c r="Q6" s="42"/>
      <c r="R6" s="42"/>
    </row>
    <row r="7" spans="1:18" ht="39" customHeight="1" x14ac:dyDescent="0.25">
      <c r="B7" s="214"/>
      <c r="C7" s="214"/>
      <c r="D7" s="214"/>
      <c r="E7" s="214"/>
      <c r="F7" s="214"/>
      <c r="G7" s="45" t="s">
        <v>56</v>
      </c>
      <c r="H7" s="45" t="s">
        <v>57</v>
      </c>
      <c r="I7" s="209"/>
    </row>
    <row r="8" spans="1:18" ht="30" customHeight="1" x14ac:dyDescent="0.25">
      <c r="B8" s="131">
        <v>1</v>
      </c>
      <c r="C8" s="132" t="s">
        <v>40</v>
      </c>
      <c r="D8" s="210" t="s">
        <v>24</v>
      </c>
      <c r="E8" s="210"/>
      <c r="F8" s="132" t="s">
        <v>54</v>
      </c>
      <c r="G8" s="43"/>
      <c r="H8" s="43"/>
      <c r="I8" s="43" t="s">
        <v>49</v>
      </c>
    </row>
    <row r="9" spans="1:18" ht="54.75" customHeight="1" x14ac:dyDescent="0.25">
      <c r="B9" s="131">
        <v>2</v>
      </c>
      <c r="C9" s="132" t="s">
        <v>41</v>
      </c>
      <c r="D9" s="210" t="s">
        <v>25</v>
      </c>
      <c r="E9" s="210"/>
      <c r="F9" s="133" t="s">
        <v>223</v>
      </c>
      <c r="G9" s="44" t="s">
        <v>50</v>
      </c>
      <c r="H9" s="44" t="s">
        <v>50</v>
      </c>
      <c r="I9" s="44"/>
    </row>
    <row r="10" spans="1:18" ht="45.75" customHeight="1" x14ac:dyDescent="0.25">
      <c r="B10" s="131">
        <v>3</v>
      </c>
      <c r="C10" s="132" t="s">
        <v>63</v>
      </c>
      <c r="D10" s="210" t="s">
        <v>26</v>
      </c>
      <c r="E10" s="210"/>
      <c r="F10" s="133" t="s">
        <v>62</v>
      </c>
      <c r="G10" s="43"/>
      <c r="H10" s="44"/>
      <c r="I10" s="44" t="s">
        <v>49</v>
      </c>
    </row>
    <row r="11" spans="1:18" ht="55.5" customHeight="1" x14ac:dyDescent="0.25">
      <c r="A11" s="73"/>
      <c r="B11" s="131">
        <v>4</v>
      </c>
      <c r="C11" s="132" t="s">
        <v>73</v>
      </c>
      <c r="D11" s="210" t="s">
        <v>27</v>
      </c>
      <c r="E11" s="210"/>
      <c r="F11" s="132" t="s">
        <v>153</v>
      </c>
      <c r="G11" s="44"/>
      <c r="H11" s="43" t="s">
        <v>49</v>
      </c>
      <c r="I11" s="43"/>
    </row>
    <row r="12" spans="1:18" ht="45" customHeight="1" x14ac:dyDescent="0.25">
      <c r="B12" s="131">
        <v>5</v>
      </c>
      <c r="C12" s="132" t="s">
        <v>70</v>
      </c>
      <c r="D12" s="210" t="s">
        <v>28</v>
      </c>
      <c r="E12" s="210"/>
      <c r="F12" s="132" t="s">
        <v>88</v>
      </c>
      <c r="G12" s="44" t="s">
        <v>50</v>
      </c>
      <c r="H12" s="43" t="s">
        <v>49</v>
      </c>
      <c r="I12" s="43"/>
    </row>
    <row r="13" spans="1:18" ht="40.5" customHeight="1" x14ac:dyDescent="0.25">
      <c r="B13" s="131">
        <v>6</v>
      </c>
      <c r="C13" s="134" t="s">
        <v>72</v>
      </c>
      <c r="D13" s="210" t="s">
        <v>29</v>
      </c>
      <c r="E13" s="210"/>
      <c r="F13" s="132" t="s">
        <v>81</v>
      </c>
      <c r="G13" s="43" t="s">
        <v>49</v>
      </c>
      <c r="H13" s="44"/>
      <c r="I13" s="43"/>
    </row>
    <row r="20" ht="62.25" customHeight="1" x14ac:dyDescent="0.25"/>
    <row r="21" ht="69" customHeight="1" x14ac:dyDescent="0.25"/>
    <row r="22" ht="53.25" customHeight="1" x14ac:dyDescent="0.25"/>
  </sheetData>
  <mergeCells count="10">
    <mergeCell ref="D13:E13"/>
    <mergeCell ref="D10:E10"/>
    <mergeCell ref="D12:E12"/>
    <mergeCell ref="I6:I7"/>
    <mergeCell ref="D8:E8"/>
    <mergeCell ref="G6:H6"/>
    <mergeCell ref="D11:E11"/>
    <mergeCell ref="B6:C7"/>
    <mergeCell ref="D6:F7"/>
    <mergeCell ref="D9:E9"/>
  </mergeCells>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8000"/>
  </sheetPr>
  <dimension ref="B1:O81"/>
  <sheetViews>
    <sheetView showGridLines="0" topLeftCell="A25" zoomScale="80" zoomScaleNormal="80" workbookViewId="0">
      <selection activeCell="K27" sqref="K27"/>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58</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21" t="s">
        <v>9</v>
      </c>
      <c r="H15" s="21" t="s">
        <v>10</v>
      </c>
      <c r="I15" s="21" t="s">
        <v>11</v>
      </c>
      <c r="J15" s="21" t="s">
        <v>12</v>
      </c>
      <c r="K15" s="21" t="s">
        <v>13</v>
      </c>
      <c r="L15" s="5" t="s">
        <v>42</v>
      </c>
      <c r="M15" s="39" t="s">
        <v>52</v>
      </c>
      <c r="N15" s="1"/>
      <c r="O15" s="1"/>
    </row>
    <row r="16" spans="2:15" ht="13.9" customHeight="1" x14ac:dyDescent="0.25">
      <c r="B16" s="197" t="s">
        <v>15</v>
      </c>
      <c r="C16" s="197"/>
      <c r="D16" s="197" t="s">
        <v>16</v>
      </c>
      <c r="E16" s="197"/>
      <c r="F16" s="197"/>
      <c r="G16" s="22" t="s">
        <v>17</v>
      </c>
      <c r="H16" s="22" t="s">
        <v>18</v>
      </c>
      <c r="I16" s="22" t="s">
        <v>19</v>
      </c>
      <c r="J16" s="22" t="s">
        <v>20</v>
      </c>
      <c r="K16" s="22" t="s">
        <v>21</v>
      </c>
      <c r="L16" s="22" t="s">
        <v>22</v>
      </c>
      <c r="M16" s="40" t="s">
        <v>23</v>
      </c>
    </row>
    <row r="17" spans="2:13" ht="52.5" customHeight="1" x14ac:dyDescent="0.25">
      <c r="B17" s="49">
        <v>1</v>
      </c>
      <c r="C17" s="25" t="s">
        <v>41</v>
      </c>
      <c r="D17" s="219" t="s">
        <v>24</v>
      </c>
      <c r="E17" s="220"/>
      <c r="F17" s="25" t="s">
        <v>168</v>
      </c>
      <c r="G17" s="27" t="s">
        <v>86</v>
      </c>
      <c r="H17" s="35">
        <v>0</v>
      </c>
      <c r="I17" s="37">
        <v>0.05</v>
      </c>
      <c r="J17" s="35"/>
      <c r="K17" s="35"/>
      <c r="L17" s="35"/>
      <c r="M17" s="67" t="s">
        <v>128</v>
      </c>
    </row>
    <row r="18" spans="2:13" ht="98.25" customHeight="1" x14ac:dyDescent="0.25">
      <c r="B18" s="58">
        <v>2</v>
      </c>
      <c r="C18" s="65" t="s">
        <v>70</v>
      </c>
      <c r="D18" s="221" t="s">
        <v>25</v>
      </c>
      <c r="E18" s="222"/>
      <c r="F18" s="51" t="s">
        <v>89</v>
      </c>
      <c r="G18" s="27" t="s">
        <v>47</v>
      </c>
      <c r="H18" s="59">
        <v>100</v>
      </c>
      <c r="I18" s="37">
        <v>0.15</v>
      </c>
      <c r="J18" s="59"/>
      <c r="K18" s="59"/>
      <c r="L18" s="59"/>
      <c r="M18" s="106" t="s">
        <v>96</v>
      </c>
    </row>
    <row r="19" spans="2:13" ht="238.5" customHeight="1" x14ac:dyDescent="0.25">
      <c r="B19" s="52">
        <v>3</v>
      </c>
      <c r="C19" s="65" t="s">
        <v>72</v>
      </c>
      <c r="D19" s="223" t="s">
        <v>26</v>
      </c>
      <c r="E19" s="224"/>
      <c r="F19" s="63" t="s">
        <v>90</v>
      </c>
      <c r="G19" s="64" t="s">
        <v>47</v>
      </c>
      <c r="H19" s="59">
        <v>100</v>
      </c>
      <c r="I19" s="37">
        <v>0.2</v>
      </c>
      <c r="J19" s="59"/>
      <c r="K19" s="59"/>
      <c r="L19" s="59"/>
      <c r="M19" s="67" t="s">
        <v>169</v>
      </c>
    </row>
    <row r="20" spans="2:13" ht="25.15" customHeight="1" x14ac:dyDescent="0.25">
      <c r="B20" s="194" t="s">
        <v>33</v>
      </c>
      <c r="C20" s="194"/>
      <c r="D20" s="194"/>
      <c r="E20" s="194"/>
      <c r="F20" s="194"/>
      <c r="G20" s="194"/>
      <c r="H20" s="194"/>
      <c r="I20" s="28">
        <f>SUM(I17:I19)</f>
        <v>0.4</v>
      </c>
      <c r="J20" s="199"/>
      <c r="K20" s="199"/>
      <c r="L20" s="29">
        <f>SUM(L17:L19)</f>
        <v>0</v>
      </c>
      <c r="M20" s="30"/>
    </row>
    <row r="21" spans="2:13" ht="15" customHeight="1" x14ac:dyDescent="0.25">
      <c r="B21" s="2"/>
      <c r="E21" s="3"/>
      <c r="F21" s="23">
        <f>COUNTA(F17:F19)</f>
        <v>3</v>
      </c>
    </row>
    <row r="22" spans="2:13" ht="15" customHeight="1" x14ac:dyDescent="0.25">
      <c r="B22" s="2"/>
      <c r="E22" s="3"/>
    </row>
    <row r="23" spans="2:13" ht="15" customHeight="1" x14ac:dyDescent="0.25">
      <c r="B23" s="9" t="s">
        <v>30</v>
      </c>
      <c r="E23" s="3"/>
    </row>
    <row r="24" spans="2:13" ht="49.9" customHeight="1" x14ac:dyDescent="0.25">
      <c r="B24" s="192" t="s">
        <v>31</v>
      </c>
      <c r="C24" s="193"/>
      <c r="D24" s="193" t="s">
        <v>51</v>
      </c>
      <c r="E24" s="193"/>
      <c r="F24" s="193"/>
      <c r="G24" s="20" t="s">
        <v>9</v>
      </c>
      <c r="H24" s="20" t="s">
        <v>10</v>
      </c>
      <c r="I24" s="20" t="s">
        <v>11</v>
      </c>
      <c r="J24" s="20" t="s">
        <v>12</v>
      </c>
      <c r="K24" s="20" t="s">
        <v>13</v>
      </c>
      <c r="L24" s="19" t="s">
        <v>43</v>
      </c>
      <c r="M24" s="19" t="s">
        <v>53</v>
      </c>
    </row>
    <row r="25" spans="2:13" s="6" customFormat="1" ht="13.9" customHeight="1" x14ac:dyDescent="0.2">
      <c r="B25" s="207" t="s">
        <v>15</v>
      </c>
      <c r="C25" s="207"/>
      <c r="D25" s="207" t="s">
        <v>16</v>
      </c>
      <c r="E25" s="207"/>
      <c r="F25" s="207"/>
      <c r="G25" s="18" t="s">
        <v>17</v>
      </c>
      <c r="H25" s="18" t="s">
        <v>18</v>
      </c>
      <c r="I25" s="18" t="s">
        <v>19</v>
      </c>
      <c r="J25" s="18" t="s">
        <v>20</v>
      </c>
      <c r="K25" s="18" t="s">
        <v>21</v>
      </c>
      <c r="L25" s="18" t="s">
        <v>22</v>
      </c>
      <c r="M25" s="18" t="s">
        <v>23</v>
      </c>
    </row>
    <row r="26" spans="2:13" ht="96" customHeight="1" x14ac:dyDescent="0.25">
      <c r="B26" s="135">
        <v>4</v>
      </c>
      <c r="C26" s="136" t="s">
        <v>65</v>
      </c>
      <c r="D26" s="225" t="s">
        <v>27</v>
      </c>
      <c r="E26" s="225"/>
      <c r="F26" s="137" t="s">
        <v>71</v>
      </c>
      <c r="G26" s="138" t="s">
        <v>48</v>
      </c>
      <c r="H26" s="135">
        <v>0</v>
      </c>
      <c r="I26" s="139">
        <v>0.1</v>
      </c>
      <c r="J26" s="135"/>
      <c r="K26" s="135"/>
      <c r="L26" s="135"/>
      <c r="M26" s="140" t="s">
        <v>134</v>
      </c>
    </row>
    <row r="27" spans="2:13" ht="68.25" customHeight="1" x14ac:dyDescent="0.25">
      <c r="B27" s="141">
        <v>5</v>
      </c>
      <c r="C27" s="132" t="s">
        <v>59</v>
      </c>
      <c r="D27" s="210" t="s">
        <v>28</v>
      </c>
      <c r="E27" s="210"/>
      <c r="F27" s="134" t="s">
        <v>60</v>
      </c>
      <c r="G27" s="142" t="s">
        <v>48</v>
      </c>
      <c r="H27" s="143" t="s">
        <v>219</v>
      </c>
      <c r="I27" s="144">
        <v>0.05</v>
      </c>
      <c r="J27" s="141"/>
      <c r="K27" s="141"/>
      <c r="L27" s="141"/>
      <c r="M27" s="145" t="s">
        <v>129</v>
      </c>
    </row>
    <row r="28" spans="2:13" ht="115.5" customHeight="1" x14ac:dyDescent="0.25">
      <c r="B28" s="129">
        <v>6</v>
      </c>
      <c r="C28" s="127" t="s">
        <v>127</v>
      </c>
      <c r="D28" s="195" t="s">
        <v>29</v>
      </c>
      <c r="E28" s="195"/>
      <c r="F28" s="128" t="s">
        <v>125</v>
      </c>
      <c r="G28" s="27" t="s">
        <v>83</v>
      </c>
      <c r="H28" s="104" t="s">
        <v>91</v>
      </c>
      <c r="I28" s="37">
        <v>0.08</v>
      </c>
      <c r="J28" s="130"/>
      <c r="K28" s="130"/>
      <c r="L28" s="130"/>
      <c r="M28" s="67" t="s">
        <v>195</v>
      </c>
    </row>
    <row r="29" spans="2:13" ht="96.75" customHeight="1" x14ac:dyDescent="0.25">
      <c r="B29" s="217">
        <v>7</v>
      </c>
      <c r="C29" s="215" t="s">
        <v>67</v>
      </c>
      <c r="D29" s="195" t="s">
        <v>45</v>
      </c>
      <c r="E29" s="195"/>
      <c r="F29" s="128" t="s">
        <v>97</v>
      </c>
      <c r="G29" s="64" t="s">
        <v>47</v>
      </c>
      <c r="H29" s="130">
        <v>100</v>
      </c>
      <c r="I29" s="37">
        <v>0.15</v>
      </c>
      <c r="J29" s="130"/>
      <c r="K29" s="130"/>
      <c r="L29" s="130"/>
      <c r="M29" s="67" t="s">
        <v>196</v>
      </c>
    </row>
    <row r="30" spans="2:13" ht="99" customHeight="1" x14ac:dyDescent="0.25">
      <c r="B30" s="218"/>
      <c r="C30" s="216"/>
      <c r="D30" s="195" t="s">
        <v>124</v>
      </c>
      <c r="E30" s="195"/>
      <c r="F30" s="173" t="s">
        <v>197</v>
      </c>
      <c r="G30" s="64" t="s">
        <v>47</v>
      </c>
      <c r="H30" s="130">
        <v>100</v>
      </c>
      <c r="I30" s="37">
        <v>0.12</v>
      </c>
      <c r="J30" s="130"/>
      <c r="K30" s="130"/>
      <c r="L30" s="130"/>
      <c r="M30" s="67" t="s">
        <v>198</v>
      </c>
    </row>
    <row r="31" spans="2:13" ht="24" customHeight="1" x14ac:dyDescent="0.25">
      <c r="B31" s="203" t="s">
        <v>33</v>
      </c>
      <c r="C31" s="203"/>
      <c r="D31" s="203"/>
      <c r="E31" s="203"/>
      <c r="F31" s="203"/>
      <c r="G31" s="203"/>
      <c r="H31" s="203"/>
      <c r="I31" s="31">
        <f>SUM(I23:I30)</f>
        <v>0.5</v>
      </c>
      <c r="J31" s="200"/>
      <c r="K31" s="200"/>
      <c r="L31" s="32">
        <f>SUM(L23:L27)</f>
        <v>0</v>
      </c>
      <c r="M31" s="33"/>
    </row>
    <row r="32" spans="2:13" ht="14.25" customHeight="1" x14ac:dyDescent="0.25">
      <c r="E32" s="3"/>
    </row>
    <row r="33" spans="2:13" ht="15" customHeight="1" x14ac:dyDescent="0.25">
      <c r="E33" s="3"/>
    </row>
    <row r="34" spans="2:13" ht="15" customHeight="1" x14ac:dyDescent="0.25">
      <c r="B34" s="8" t="s">
        <v>32</v>
      </c>
      <c r="E34" s="3"/>
    </row>
    <row r="35" spans="2:13" ht="49.9" customHeight="1" x14ac:dyDescent="0.25">
      <c r="B35" s="204" t="s">
        <v>35</v>
      </c>
      <c r="C35" s="205"/>
      <c r="D35" s="205" t="s">
        <v>51</v>
      </c>
      <c r="E35" s="205"/>
      <c r="F35" s="205"/>
      <c r="G35" s="16" t="s">
        <v>9</v>
      </c>
      <c r="H35" s="16" t="s">
        <v>10</v>
      </c>
      <c r="I35" s="16" t="s">
        <v>11</v>
      </c>
      <c r="J35" s="16" t="s">
        <v>12</v>
      </c>
      <c r="K35" s="16" t="s">
        <v>13</v>
      </c>
      <c r="L35" s="15" t="s">
        <v>44</v>
      </c>
      <c r="M35" s="15" t="s">
        <v>53</v>
      </c>
    </row>
    <row r="36" spans="2:13" ht="13.9" customHeight="1" x14ac:dyDescent="0.25">
      <c r="B36" s="206" t="s">
        <v>15</v>
      </c>
      <c r="C36" s="206"/>
      <c r="D36" s="206" t="s">
        <v>16</v>
      </c>
      <c r="E36" s="206"/>
      <c r="F36" s="206"/>
      <c r="G36" s="17" t="s">
        <v>17</v>
      </c>
      <c r="H36" s="17" t="s">
        <v>18</v>
      </c>
      <c r="I36" s="17" t="s">
        <v>19</v>
      </c>
      <c r="J36" s="17" t="s">
        <v>20</v>
      </c>
      <c r="K36" s="17" t="s">
        <v>21</v>
      </c>
      <c r="L36" s="17" t="s">
        <v>22</v>
      </c>
      <c r="M36" s="17" t="s">
        <v>23</v>
      </c>
    </row>
    <row r="37" spans="2:13" ht="52.5" customHeight="1" x14ac:dyDescent="0.25">
      <c r="B37" s="53"/>
      <c r="C37" s="102" t="s">
        <v>87</v>
      </c>
      <c r="D37" s="195"/>
      <c r="E37" s="195"/>
      <c r="F37" s="41"/>
      <c r="G37" s="35"/>
      <c r="H37" s="35"/>
      <c r="I37" s="37">
        <v>0.1</v>
      </c>
      <c r="J37" s="35"/>
      <c r="K37" s="35"/>
      <c r="L37" s="35"/>
      <c r="M37" s="38"/>
    </row>
    <row r="38" spans="2:13" ht="49.9" customHeight="1" x14ac:dyDescent="0.25">
      <c r="B38" s="38"/>
      <c r="C38" s="36"/>
      <c r="D38" s="190"/>
      <c r="E38" s="191"/>
      <c r="F38" s="41"/>
      <c r="G38" s="35"/>
      <c r="H38" s="35"/>
      <c r="I38" s="37"/>
      <c r="J38" s="35"/>
      <c r="K38" s="35"/>
      <c r="L38" s="35"/>
      <c r="M38" s="38"/>
    </row>
    <row r="39" spans="2:13" ht="25.15" customHeight="1" x14ac:dyDescent="0.25">
      <c r="B39" s="201" t="s">
        <v>33</v>
      </c>
      <c r="C39" s="201"/>
      <c r="D39" s="201"/>
      <c r="E39" s="201"/>
      <c r="F39" s="201"/>
      <c r="G39" s="201"/>
      <c r="H39" s="201"/>
      <c r="I39" s="31">
        <f>SUM(I37:I38)</f>
        <v>0.1</v>
      </c>
      <c r="J39" s="202"/>
      <c r="K39" s="202"/>
      <c r="L39" s="32">
        <f>SUM(L37:L38)</f>
        <v>0</v>
      </c>
      <c r="M39" s="34"/>
    </row>
    <row r="40" spans="2:13" x14ac:dyDescent="0.25">
      <c r="E40" s="3"/>
    </row>
    <row r="41" spans="2:13" x14ac:dyDescent="0.25">
      <c r="E41" s="3"/>
    </row>
    <row r="42" spans="2:13" x14ac:dyDescent="0.25">
      <c r="B42" s="80"/>
      <c r="C42" s="79"/>
      <c r="E42" s="3"/>
    </row>
    <row r="43" spans="2:13" x14ac:dyDescent="0.25">
      <c r="C43" s="79"/>
      <c r="E43" s="3"/>
    </row>
    <row r="44" spans="2:13" x14ac:dyDescent="0.25">
      <c r="E44" s="3"/>
    </row>
    <row r="45" spans="2:13" x14ac:dyDescent="0.25">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sheetData>
  <mergeCells count="36">
    <mergeCell ref="D17:E17"/>
    <mergeCell ref="D18:E18"/>
    <mergeCell ref="D27:E27"/>
    <mergeCell ref="D19:E19"/>
    <mergeCell ref="D26:E26"/>
    <mergeCell ref="B11:C11"/>
    <mergeCell ref="B15:C15"/>
    <mergeCell ref="D15:F15"/>
    <mergeCell ref="B16:C16"/>
    <mergeCell ref="D16:F16"/>
    <mergeCell ref="B6:C6"/>
    <mergeCell ref="B7:C7"/>
    <mergeCell ref="B8:C8"/>
    <mergeCell ref="B9:C9"/>
    <mergeCell ref="B10:C10"/>
    <mergeCell ref="J20:K20"/>
    <mergeCell ref="B24:C24"/>
    <mergeCell ref="D24:F24"/>
    <mergeCell ref="B25:C25"/>
    <mergeCell ref="D25:F25"/>
    <mergeCell ref="B20:H20"/>
    <mergeCell ref="J39:K39"/>
    <mergeCell ref="B36:C36"/>
    <mergeCell ref="D36:F36"/>
    <mergeCell ref="D37:E37"/>
    <mergeCell ref="B31:H31"/>
    <mergeCell ref="J31:K31"/>
    <mergeCell ref="B35:C35"/>
    <mergeCell ref="D38:E38"/>
    <mergeCell ref="B39:H39"/>
    <mergeCell ref="D35:F35"/>
    <mergeCell ref="D28:E28"/>
    <mergeCell ref="C29:C30"/>
    <mergeCell ref="D29:E29"/>
    <mergeCell ref="D30:E30"/>
    <mergeCell ref="B29:B3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22"/>
  <sheetViews>
    <sheetView showGridLines="0" zoomScale="80" zoomScaleNormal="80" workbookViewId="0">
      <selection activeCell="F14" sqref="F14"/>
    </sheetView>
  </sheetViews>
  <sheetFormatPr defaultRowHeight="15" x14ac:dyDescent="0.25"/>
  <cols>
    <col min="2" max="2" width="4.7109375" customWidth="1"/>
    <col min="3" max="3" width="42.7109375" customWidth="1"/>
    <col min="4" max="4" width="2.7109375" customWidth="1"/>
    <col min="5" max="5" width="3.7109375" customWidth="1"/>
    <col min="6" max="6" width="80.7109375" customWidth="1"/>
    <col min="7" max="7" width="19.42578125" customWidth="1"/>
    <col min="8" max="8" width="20" customWidth="1"/>
    <col min="9" max="9" width="18.85546875" customWidth="1"/>
    <col min="10" max="10" width="13.28515625" customWidth="1"/>
  </cols>
  <sheetData>
    <row r="2" spans="2:18" ht="18.75" x14ac:dyDescent="0.3">
      <c r="B2" s="11" t="s">
        <v>36</v>
      </c>
    </row>
    <row r="3" spans="2:18" ht="18.75" x14ac:dyDescent="0.3">
      <c r="B3" s="7" t="s">
        <v>165</v>
      </c>
    </row>
    <row r="6" spans="2:18" ht="25.15" customHeight="1" x14ac:dyDescent="0.25">
      <c r="B6" s="213" t="s">
        <v>37</v>
      </c>
      <c r="C6" s="213"/>
      <c r="D6" s="213" t="s">
        <v>51</v>
      </c>
      <c r="E6" s="213"/>
      <c r="F6" s="213"/>
      <c r="G6" s="232" t="s">
        <v>103</v>
      </c>
      <c r="H6" s="233"/>
      <c r="I6" s="212"/>
      <c r="J6" s="208" t="s">
        <v>39</v>
      </c>
      <c r="P6" s="42"/>
      <c r="Q6" s="42"/>
      <c r="R6" s="42"/>
    </row>
    <row r="7" spans="2:18" ht="39" customHeight="1" x14ac:dyDescent="0.25">
      <c r="B7" s="214"/>
      <c r="C7" s="214"/>
      <c r="D7" s="214"/>
      <c r="E7" s="214"/>
      <c r="F7" s="214"/>
      <c r="G7" s="45" t="s">
        <v>98</v>
      </c>
      <c r="H7" s="45" t="s">
        <v>99</v>
      </c>
      <c r="I7" s="45" t="s">
        <v>100</v>
      </c>
      <c r="J7" s="209"/>
    </row>
    <row r="8" spans="2:18" ht="50.25" customHeight="1" x14ac:dyDescent="0.25">
      <c r="B8" s="131">
        <v>1</v>
      </c>
      <c r="C8" s="132" t="s">
        <v>41</v>
      </c>
      <c r="D8" s="210" t="s">
        <v>24</v>
      </c>
      <c r="E8" s="210"/>
      <c r="F8" s="132" t="s">
        <v>170</v>
      </c>
      <c r="G8" s="83" t="s">
        <v>64</v>
      </c>
      <c r="H8" s="83" t="s">
        <v>64</v>
      </c>
      <c r="I8" s="83" t="s">
        <v>64</v>
      </c>
      <c r="J8" s="43"/>
    </row>
    <row r="9" spans="2:18" ht="54.75" customHeight="1" x14ac:dyDescent="0.25">
      <c r="B9" s="131">
        <v>2</v>
      </c>
      <c r="C9" s="132" t="s">
        <v>70</v>
      </c>
      <c r="D9" s="210" t="s">
        <v>25</v>
      </c>
      <c r="E9" s="210"/>
      <c r="F9" s="132" t="s">
        <v>89</v>
      </c>
      <c r="G9" s="83" t="s">
        <v>64</v>
      </c>
      <c r="H9" s="83" t="s">
        <v>64</v>
      </c>
      <c r="I9" s="83" t="s">
        <v>50</v>
      </c>
      <c r="J9" s="44"/>
    </row>
    <row r="10" spans="2:18" s="147" customFormat="1" ht="45.75" customHeight="1" x14ac:dyDescent="0.25">
      <c r="B10" s="148">
        <v>3</v>
      </c>
      <c r="C10" s="149" t="s">
        <v>72</v>
      </c>
      <c r="D10" s="231" t="s">
        <v>26</v>
      </c>
      <c r="E10" s="231"/>
      <c r="F10" s="150" t="s">
        <v>90</v>
      </c>
      <c r="G10" s="83" t="s">
        <v>64</v>
      </c>
      <c r="H10" s="83" t="s">
        <v>64</v>
      </c>
      <c r="I10" s="83"/>
      <c r="J10" s="83"/>
    </row>
    <row r="11" spans="2:18" ht="45" customHeight="1" x14ac:dyDescent="0.25">
      <c r="B11" s="131">
        <v>4</v>
      </c>
      <c r="C11" s="132" t="s">
        <v>65</v>
      </c>
      <c r="D11" s="210" t="s">
        <v>27</v>
      </c>
      <c r="E11" s="210"/>
      <c r="F11" s="132" t="s">
        <v>171</v>
      </c>
      <c r="G11" s="43" t="s">
        <v>49</v>
      </c>
      <c r="H11" s="43" t="s">
        <v>49</v>
      </c>
      <c r="I11" s="83" t="s">
        <v>64</v>
      </c>
      <c r="J11" s="43" t="s">
        <v>119</v>
      </c>
    </row>
    <row r="12" spans="2:18" ht="40.5" customHeight="1" x14ac:dyDescent="0.25">
      <c r="B12" s="131">
        <v>5</v>
      </c>
      <c r="C12" s="134" t="s">
        <v>126</v>
      </c>
      <c r="D12" s="210" t="s">
        <v>28</v>
      </c>
      <c r="E12" s="210"/>
      <c r="F12" s="132" t="s">
        <v>125</v>
      </c>
      <c r="G12" s="83" t="s">
        <v>50</v>
      </c>
      <c r="H12" s="83" t="s">
        <v>50</v>
      </c>
      <c r="I12" s="43" t="s">
        <v>49</v>
      </c>
      <c r="J12" s="43"/>
    </row>
    <row r="13" spans="2:18" ht="39.75" customHeight="1" x14ac:dyDescent="0.25">
      <c r="B13" s="131">
        <v>6</v>
      </c>
      <c r="C13" s="134" t="s">
        <v>59</v>
      </c>
      <c r="D13" s="229" t="s">
        <v>29</v>
      </c>
      <c r="E13" s="230"/>
      <c r="F13" s="132" t="s">
        <v>60</v>
      </c>
      <c r="G13" s="83"/>
      <c r="H13" s="83"/>
      <c r="I13" s="83"/>
      <c r="J13" s="43" t="s">
        <v>49</v>
      </c>
    </row>
    <row r="14" spans="2:18" ht="45" customHeight="1" x14ac:dyDescent="0.25">
      <c r="B14" s="226">
        <v>7</v>
      </c>
      <c r="C14" s="227" t="s">
        <v>67</v>
      </c>
      <c r="D14" s="229" t="s">
        <v>45</v>
      </c>
      <c r="E14" s="230"/>
      <c r="F14" s="132" t="s">
        <v>172</v>
      </c>
      <c r="G14" s="43"/>
      <c r="H14" s="83" t="s">
        <v>50</v>
      </c>
      <c r="I14" s="43" t="s">
        <v>49</v>
      </c>
      <c r="J14" s="43"/>
    </row>
    <row r="15" spans="2:18" ht="51" customHeight="1" x14ac:dyDescent="0.25">
      <c r="B15" s="226"/>
      <c r="C15" s="228"/>
      <c r="D15" s="229" t="s">
        <v>124</v>
      </c>
      <c r="E15" s="230"/>
      <c r="F15" s="170" t="s">
        <v>173</v>
      </c>
      <c r="G15" s="83"/>
      <c r="H15" s="83"/>
      <c r="I15" s="43" t="s">
        <v>49</v>
      </c>
      <c r="J15" s="83"/>
    </row>
    <row r="20" ht="62.25" customHeight="1" x14ac:dyDescent="0.25"/>
    <row r="21" ht="69" customHeight="1" x14ac:dyDescent="0.25"/>
    <row r="22" ht="53.25" customHeight="1" x14ac:dyDescent="0.25"/>
  </sheetData>
  <mergeCells count="14">
    <mergeCell ref="J6:J7"/>
    <mergeCell ref="B14:B15"/>
    <mergeCell ref="C14:C15"/>
    <mergeCell ref="D14:E14"/>
    <mergeCell ref="D15:E15"/>
    <mergeCell ref="D10:E10"/>
    <mergeCell ref="D11:E11"/>
    <mergeCell ref="D12:E12"/>
    <mergeCell ref="D13:E13"/>
    <mergeCell ref="G6:I6"/>
    <mergeCell ref="B6:C7"/>
    <mergeCell ref="D6:F7"/>
    <mergeCell ref="D8:E8"/>
    <mergeCell ref="D9:E9"/>
  </mergeCells>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8000"/>
  </sheetPr>
  <dimension ref="B1:O83"/>
  <sheetViews>
    <sheetView showGridLines="0" topLeftCell="A20" zoomScale="80" zoomScaleNormal="80" workbookViewId="0">
      <selection activeCell="M19" sqref="M19"/>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09" t="s">
        <v>104</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95" t="s">
        <v>9</v>
      </c>
      <c r="H15" s="95" t="s">
        <v>10</v>
      </c>
      <c r="I15" s="95" t="s">
        <v>11</v>
      </c>
      <c r="J15" s="95" t="s">
        <v>12</v>
      </c>
      <c r="K15" s="95" t="s">
        <v>13</v>
      </c>
      <c r="L15" s="5" t="s">
        <v>42</v>
      </c>
      <c r="M15" s="39" t="s">
        <v>52</v>
      </c>
      <c r="N15" s="1"/>
      <c r="O15" s="1"/>
    </row>
    <row r="16" spans="2:15" ht="13.9" customHeight="1" x14ac:dyDescent="0.25">
      <c r="B16" s="197" t="s">
        <v>15</v>
      </c>
      <c r="C16" s="197"/>
      <c r="D16" s="197" t="s">
        <v>16</v>
      </c>
      <c r="E16" s="197"/>
      <c r="F16" s="197"/>
      <c r="G16" s="96" t="s">
        <v>17</v>
      </c>
      <c r="H16" s="96" t="s">
        <v>18</v>
      </c>
      <c r="I16" s="96" t="s">
        <v>19</v>
      </c>
      <c r="J16" s="96" t="s">
        <v>20</v>
      </c>
      <c r="K16" s="96" t="s">
        <v>21</v>
      </c>
      <c r="L16" s="96" t="s">
        <v>22</v>
      </c>
      <c r="M16" s="40" t="s">
        <v>23</v>
      </c>
    </row>
    <row r="17" spans="2:13" ht="52.5" customHeight="1" x14ac:dyDescent="0.25">
      <c r="B17" s="49">
        <v>1</v>
      </c>
      <c r="C17" s="25" t="s">
        <v>41</v>
      </c>
      <c r="D17" s="219" t="s">
        <v>24</v>
      </c>
      <c r="E17" s="220"/>
      <c r="F17" s="25" t="s">
        <v>168</v>
      </c>
      <c r="G17" s="27" t="s">
        <v>86</v>
      </c>
      <c r="H17" s="100">
        <v>0</v>
      </c>
      <c r="I17" s="37">
        <v>0.05</v>
      </c>
      <c r="J17" s="100"/>
      <c r="K17" s="100"/>
      <c r="L17" s="100"/>
      <c r="M17" s="175" t="s">
        <v>128</v>
      </c>
    </row>
    <row r="18" spans="2:13" ht="120.75" customHeight="1" x14ac:dyDescent="0.25">
      <c r="B18" s="52">
        <v>2</v>
      </c>
      <c r="C18" s="65" t="s">
        <v>70</v>
      </c>
      <c r="D18" s="221" t="s">
        <v>25</v>
      </c>
      <c r="E18" s="222"/>
      <c r="F18" s="127" t="s">
        <v>199</v>
      </c>
      <c r="G18" s="27" t="s">
        <v>47</v>
      </c>
      <c r="H18" s="100">
        <v>100</v>
      </c>
      <c r="I18" s="37">
        <v>0.1</v>
      </c>
      <c r="J18" s="100"/>
      <c r="K18" s="100"/>
      <c r="L18" s="100"/>
      <c r="M18" s="176" t="s">
        <v>200</v>
      </c>
    </row>
    <row r="19" spans="2:13" ht="219" customHeight="1" x14ac:dyDescent="0.25">
      <c r="B19" s="110">
        <v>3</v>
      </c>
      <c r="C19" s="65" t="s">
        <v>72</v>
      </c>
      <c r="D19" s="221" t="s">
        <v>26</v>
      </c>
      <c r="E19" s="222"/>
      <c r="F19" s="65" t="s">
        <v>90</v>
      </c>
      <c r="G19" s="27" t="s">
        <v>47</v>
      </c>
      <c r="H19" s="100">
        <v>100</v>
      </c>
      <c r="I19" s="37">
        <v>0.1</v>
      </c>
      <c r="J19" s="100"/>
      <c r="K19" s="100"/>
      <c r="L19" s="100"/>
      <c r="M19" s="174" t="s">
        <v>201</v>
      </c>
    </row>
    <row r="20" spans="2:13" ht="96.75" customHeight="1" x14ac:dyDescent="0.25">
      <c r="B20" s="52">
        <v>4</v>
      </c>
      <c r="C20" s="65" t="s">
        <v>65</v>
      </c>
      <c r="D20" s="223" t="s">
        <v>27</v>
      </c>
      <c r="E20" s="224"/>
      <c r="F20" s="63" t="s">
        <v>174</v>
      </c>
      <c r="G20" s="64" t="s">
        <v>48</v>
      </c>
      <c r="H20" s="100">
        <v>0</v>
      </c>
      <c r="I20" s="37">
        <v>0.1</v>
      </c>
      <c r="J20" s="100"/>
      <c r="K20" s="100"/>
      <c r="L20" s="100"/>
      <c r="M20" s="177" t="s">
        <v>202</v>
      </c>
    </row>
    <row r="21" spans="2:13" ht="82.5" customHeight="1" x14ac:dyDescent="0.25">
      <c r="B21" s="74">
        <v>5</v>
      </c>
      <c r="C21" s="65" t="s">
        <v>126</v>
      </c>
      <c r="D21" s="190" t="s">
        <v>28</v>
      </c>
      <c r="E21" s="191"/>
      <c r="F21" s="115" t="s">
        <v>110</v>
      </c>
      <c r="G21" s="116" t="s">
        <v>83</v>
      </c>
      <c r="H21" s="104" t="s">
        <v>91</v>
      </c>
      <c r="I21" s="37">
        <v>0.08</v>
      </c>
      <c r="J21" s="100"/>
      <c r="K21" s="100"/>
      <c r="L21" s="100"/>
      <c r="M21" s="175" t="s">
        <v>120</v>
      </c>
    </row>
    <row r="22" spans="2:13" ht="25.15" customHeight="1" x14ac:dyDescent="0.25">
      <c r="B22" s="194" t="s">
        <v>33</v>
      </c>
      <c r="C22" s="194"/>
      <c r="D22" s="194"/>
      <c r="E22" s="194"/>
      <c r="F22" s="194"/>
      <c r="G22" s="194"/>
      <c r="H22" s="194"/>
      <c r="I22" s="28">
        <f>SUM(I17:I21)</f>
        <v>0.43</v>
      </c>
      <c r="J22" s="199"/>
      <c r="K22" s="199"/>
      <c r="L22" s="29">
        <f>SUM(L17:L20)</f>
        <v>0</v>
      </c>
      <c r="M22" s="30"/>
    </row>
    <row r="23" spans="2:13" ht="15" customHeight="1" x14ac:dyDescent="0.25">
      <c r="B23" s="2"/>
      <c r="E23" s="3"/>
      <c r="F23" s="23">
        <f>COUNTA(F17:F21)</f>
        <v>5</v>
      </c>
    </row>
    <row r="24" spans="2:13" ht="15" customHeight="1" x14ac:dyDescent="0.25">
      <c r="B24" s="2"/>
      <c r="E24" s="3"/>
    </row>
    <row r="25" spans="2:13" ht="15" customHeight="1" x14ac:dyDescent="0.25">
      <c r="B25" s="9" t="s">
        <v>30</v>
      </c>
      <c r="E25" s="3"/>
    </row>
    <row r="26" spans="2:13" ht="49.9" customHeight="1" x14ac:dyDescent="0.25">
      <c r="B26" s="192" t="s">
        <v>31</v>
      </c>
      <c r="C26" s="193"/>
      <c r="D26" s="193" t="s">
        <v>51</v>
      </c>
      <c r="E26" s="193"/>
      <c r="F26" s="193"/>
      <c r="G26" s="98" t="s">
        <v>9</v>
      </c>
      <c r="H26" s="98" t="s">
        <v>10</v>
      </c>
      <c r="I26" s="98" t="s">
        <v>11</v>
      </c>
      <c r="J26" s="98" t="s">
        <v>12</v>
      </c>
      <c r="K26" s="98" t="s">
        <v>13</v>
      </c>
      <c r="L26" s="97" t="s">
        <v>43</v>
      </c>
      <c r="M26" s="97" t="s">
        <v>53</v>
      </c>
    </row>
    <row r="27" spans="2:13" s="6" customFormat="1" ht="13.9" customHeight="1" x14ac:dyDescent="0.2">
      <c r="B27" s="207" t="s">
        <v>15</v>
      </c>
      <c r="C27" s="207"/>
      <c r="D27" s="207" t="s">
        <v>16</v>
      </c>
      <c r="E27" s="207"/>
      <c r="F27" s="207"/>
      <c r="G27" s="94" t="s">
        <v>17</v>
      </c>
      <c r="H27" s="94" t="s">
        <v>18</v>
      </c>
      <c r="I27" s="94" t="s">
        <v>19</v>
      </c>
      <c r="J27" s="94" t="s">
        <v>20</v>
      </c>
      <c r="K27" s="94" t="s">
        <v>21</v>
      </c>
      <c r="L27" s="94" t="s">
        <v>22</v>
      </c>
      <c r="M27" s="94" t="s">
        <v>23</v>
      </c>
    </row>
    <row r="28" spans="2:13" ht="156" customHeight="1" x14ac:dyDescent="0.25">
      <c r="B28" s="100">
        <v>6</v>
      </c>
      <c r="C28" s="36" t="s">
        <v>130</v>
      </c>
      <c r="D28" s="195" t="s">
        <v>29</v>
      </c>
      <c r="E28" s="195"/>
      <c r="F28" s="99" t="s">
        <v>131</v>
      </c>
      <c r="G28" s="117" t="s">
        <v>47</v>
      </c>
      <c r="H28" s="100">
        <v>100</v>
      </c>
      <c r="I28" s="37">
        <v>0.08</v>
      </c>
      <c r="J28" s="100"/>
      <c r="K28" s="100"/>
      <c r="L28" s="100"/>
      <c r="M28" s="67" t="s">
        <v>132</v>
      </c>
    </row>
    <row r="29" spans="2:13" ht="62.25" customHeight="1" x14ac:dyDescent="0.25">
      <c r="B29" s="110">
        <v>7</v>
      </c>
      <c r="C29" s="151" t="s">
        <v>133</v>
      </c>
      <c r="D29" s="237" t="s">
        <v>45</v>
      </c>
      <c r="E29" s="238"/>
      <c r="F29" s="86" t="s">
        <v>203</v>
      </c>
      <c r="G29" s="152" t="s">
        <v>47</v>
      </c>
      <c r="H29" s="77">
        <v>100</v>
      </c>
      <c r="I29" s="78">
        <v>0.1</v>
      </c>
      <c r="J29" s="77"/>
      <c r="K29" s="77"/>
      <c r="L29" s="77"/>
      <c r="M29" s="107" t="s">
        <v>204</v>
      </c>
    </row>
    <row r="30" spans="2:13" ht="93.75" customHeight="1" x14ac:dyDescent="0.25">
      <c r="B30" s="49">
        <v>8</v>
      </c>
      <c r="C30" s="178" t="s">
        <v>205</v>
      </c>
      <c r="D30" s="235" t="s">
        <v>46</v>
      </c>
      <c r="E30" s="236"/>
      <c r="F30" s="179" t="s">
        <v>206</v>
      </c>
      <c r="G30" s="180" t="s">
        <v>47</v>
      </c>
      <c r="H30" s="181">
        <v>100</v>
      </c>
      <c r="I30" s="182">
        <v>0.1</v>
      </c>
      <c r="J30" s="181"/>
      <c r="K30" s="181"/>
      <c r="L30" s="181"/>
      <c r="M30" s="183" t="s">
        <v>207</v>
      </c>
    </row>
    <row r="31" spans="2:13" ht="99" customHeight="1" x14ac:dyDescent="0.25">
      <c r="B31" s="110">
        <v>9</v>
      </c>
      <c r="C31" s="184" t="s">
        <v>208</v>
      </c>
      <c r="D31" s="235" t="s">
        <v>107</v>
      </c>
      <c r="E31" s="236"/>
      <c r="F31" s="179" t="s">
        <v>209</v>
      </c>
      <c r="G31" s="180" t="s">
        <v>47</v>
      </c>
      <c r="H31" s="181">
        <v>100</v>
      </c>
      <c r="I31" s="182">
        <v>0.1</v>
      </c>
      <c r="J31" s="181"/>
      <c r="K31" s="181"/>
      <c r="L31" s="181"/>
      <c r="M31" s="183" t="s">
        <v>210</v>
      </c>
    </row>
    <row r="32" spans="2:13" ht="184.5" customHeight="1" x14ac:dyDescent="0.25">
      <c r="B32" s="74">
        <v>10</v>
      </c>
      <c r="C32" s="185" t="s">
        <v>211</v>
      </c>
      <c r="D32" s="234" t="s">
        <v>111</v>
      </c>
      <c r="E32" s="234"/>
      <c r="F32" s="179" t="s">
        <v>212</v>
      </c>
      <c r="G32" s="180" t="s">
        <v>48</v>
      </c>
      <c r="H32" s="186">
        <v>0</v>
      </c>
      <c r="I32" s="182">
        <v>0.09</v>
      </c>
      <c r="J32" s="181"/>
      <c r="K32" s="181"/>
      <c r="L32" s="181"/>
      <c r="M32" s="183" t="s">
        <v>213</v>
      </c>
    </row>
    <row r="33" spans="2:13" ht="25.15" customHeight="1" x14ac:dyDescent="0.25">
      <c r="B33" s="203" t="s">
        <v>33</v>
      </c>
      <c r="C33" s="203"/>
      <c r="D33" s="203"/>
      <c r="E33" s="203"/>
      <c r="F33" s="203"/>
      <c r="G33" s="203"/>
      <c r="H33" s="203"/>
      <c r="I33" s="31">
        <f>SUM(I28:I32)</f>
        <v>0.47</v>
      </c>
      <c r="J33" s="200"/>
      <c r="K33" s="200"/>
      <c r="L33" s="32">
        <f>SUM(L28:L32)</f>
        <v>0</v>
      </c>
      <c r="M33" s="33"/>
    </row>
    <row r="34" spans="2:13" ht="15" customHeight="1" x14ac:dyDescent="0.25">
      <c r="E34" s="3"/>
    </row>
    <row r="35" spans="2:13" ht="15" customHeight="1" x14ac:dyDescent="0.25">
      <c r="E35" s="3"/>
    </row>
    <row r="36" spans="2:13" ht="15" customHeight="1" x14ac:dyDescent="0.25">
      <c r="B36" s="8" t="s">
        <v>32</v>
      </c>
      <c r="E36" s="3"/>
    </row>
    <row r="37" spans="2:13" ht="49.9" customHeight="1" x14ac:dyDescent="0.25">
      <c r="B37" s="204" t="s">
        <v>35</v>
      </c>
      <c r="C37" s="205"/>
      <c r="D37" s="205" t="s">
        <v>51</v>
      </c>
      <c r="E37" s="205"/>
      <c r="F37" s="205"/>
      <c r="G37" s="92" t="s">
        <v>9</v>
      </c>
      <c r="H37" s="92" t="s">
        <v>10</v>
      </c>
      <c r="I37" s="92" t="s">
        <v>11</v>
      </c>
      <c r="J37" s="92" t="s">
        <v>12</v>
      </c>
      <c r="K37" s="92" t="s">
        <v>13</v>
      </c>
      <c r="L37" s="91" t="s">
        <v>44</v>
      </c>
      <c r="M37" s="91" t="s">
        <v>53</v>
      </c>
    </row>
    <row r="38" spans="2:13" ht="13.9" customHeight="1" x14ac:dyDescent="0.25">
      <c r="B38" s="206" t="s">
        <v>15</v>
      </c>
      <c r="C38" s="206"/>
      <c r="D38" s="206" t="s">
        <v>16</v>
      </c>
      <c r="E38" s="206"/>
      <c r="F38" s="206"/>
      <c r="G38" s="93" t="s">
        <v>17</v>
      </c>
      <c r="H38" s="93" t="s">
        <v>18</v>
      </c>
      <c r="I38" s="93" t="s">
        <v>19</v>
      </c>
      <c r="J38" s="93" t="s">
        <v>20</v>
      </c>
      <c r="K38" s="93" t="s">
        <v>21</v>
      </c>
      <c r="L38" s="93" t="s">
        <v>22</v>
      </c>
      <c r="M38" s="93" t="s">
        <v>23</v>
      </c>
    </row>
    <row r="39" spans="2:13" ht="52.5" customHeight="1" x14ac:dyDescent="0.25">
      <c r="B39" s="53"/>
      <c r="C39" s="102" t="s">
        <v>87</v>
      </c>
      <c r="D39" s="195"/>
      <c r="E39" s="195"/>
      <c r="F39" s="99"/>
      <c r="G39" s="100"/>
      <c r="H39" s="100"/>
      <c r="I39" s="37">
        <v>0.1</v>
      </c>
      <c r="J39" s="100"/>
      <c r="K39" s="100"/>
      <c r="L39" s="100"/>
      <c r="M39" s="38"/>
    </row>
    <row r="40" spans="2:13" ht="49.9" customHeight="1" x14ac:dyDescent="0.25">
      <c r="B40" s="38"/>
      <c r="C40" s="36"/>
      <c r="D40" s="190"/>
      <c r="E40" s="191"/>
      <c r="F40" s="99"/>
      <c r="G40" s="100"/>
      <c r="H40" s="100"/>
      <c r="I40" s="37"/>
      <c r="J40" s="100"/>
      <c r="K40" s="100"/>
      <c r="L40" s="100"/>
      <c r="M40" s="38"/>
    </row>
    <row r="41" spans="2:13" ht="25.15" customHeight="1" x14ac:dyDescent="0.25">
      <c r="B41" s="201" t="s">
        <v>33</v>
      </c>
      <c r="C41" s="201"/>
      <c r="D41" s="201"/>
      <c r="E41" s="201"/>
      <c r="F41" s="201"/>
      <c r="G41" s="201"/>
      <c r="H41" s="201"/>
      <c r="I41" s="31">
        <f>SUM(I39:I40)</f>
        <v>0.1</v>
      </c>
      <c r="J41" s="202"/>
      <c r="K41" s="202"/>
      <c r="L41" s="32">
        <f>SUM(L39:L40)</f>
        <v>0</v>
      </c>
      <c r="M41" s="34"/>
    </row>
    <row r="42" spans="2:13" x14ac:dyDescent="0.25">
      <c r="E42" s="3"/>
    </row>
    <row r="43" spans="2:13" x14ac:dyDescent="0.25">
      <c r="E43" s="3"/>
    </row>
    <row r="44" spans="2:13" x14ac:dyDescent="0.25">
      <c r="B44" s="80"/>
      <c r="C44" s="79"/>
      <c r="E44" s="3"/>
    </row>
    <row r="45" spans="2:13" x14ac:dyDescent="0.25">
      <c r="C45" s="79"/>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row r="82" spans="5:5" x14ac:dyDescent="0.25">
      <c r="E82" s="3"/>
    </row>
    <row r="83" spans="5:5" x14ac:dyDescent="0.25">
      <c r="E83" s="3"/>
    </row>
  </sheetData>
  <mergeCells count="36">
    <mergeCell ref="D39:E39"/>
    <mergeCell ref="D40:E40"/>
    <mergeCell ref="B41:H41"/>
    <mergeCell ref="J41:K41"/>
    <mergeCell ref="D18:E18"/>
    <mergeCell ref="D19:E19"/>
    <mergeCell ref="D21:E21"/>
    <mergeCell ref="B33:H33"/>
    <mergeCell ref="J33:K33"/>
    <mergeCell ref="B37:C37"/>
    <mergeCell ref="D37:F37"/>
    <mergeCell ref="B38:C38"/>
    <mergeCell ref="D38:F38"/>
    <mergeCell ref="B27:C27"/>
    <mergeCell ref="D27:F27"/>
    <mergeCell ref="D28:E28"/>
    <mergeCell ref="J22:K22"/>
    <mergeCell ref="B26:C26"/>
    <mergeCell ref="D26:F26"/>
    <mergeCell ref="D29:E29"/>
    <mergeCell ref="D30:E30"/>
    <mergeCell ref="D17:E17"/>
    <mergeCell ref="D32:E32"/>
    <mergeCell ref="D20:E20"/>
    <mergeCell ref="B22:H22"/>
    <mergeCell ref="D31:E31"/>
    <mergeCell ref="B11:C11"/>
    <mergeCell ref="B15:C15"/>
    <mergeCell ref="D15:F15"/>
    <mergeCell ref="B16:C16"/>
    <mergeCell ref="D16:F16"/>
    <mergeCell ref="B6:C6"/>
    <mergeCell ref="B7:C7"/>
    <mergeCell ref="B8:C8"/>
    <mergeCell ref="B9:C9"/>
    <mergeCell ref="B10:C10"/>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8000"/>
  </sheetPr>
  <dimension ref="B1:O83"/>
  <sheetViews>
    <sheetView showGridLines="0" topLeftCell="A16" zoomScale="80" zoomScaleNormal="80" workbookViewId="0">
      <selection activeCell="K18" sqref="K18"/>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175</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95" t="s">
        <v>9</v>
      </c>
      <c r="H15" s="95" t="s">
        <v>10</v>
      </c>
      <c r="I15" s="95" t="s">
        <v>11</v>
      </c>
      <c r="J15" s="95" t="s">
        <v>12</v>
      </c>
      <c r="K15" s="95" t="s">
        <v>13</v>
      </c>
      <c r="L15" s="5" t="s">
        <v>42</v>
      </c>
      <c r="M15" s="39" t="s">
        <v>52</v>
      </c>
      <c r="N15" s="1"/>
      <c r="O15" s="1"/>
    </row>
    <row r="16" spans="2:15" ht="13.9" customHeight="1" x14ac:dyDescent="0.25">
      <c r="B16" s="197" t="s">
        <v>15</v>
      </c>
      <c r="C16" s="197"/>
      <c r="D16" s="197" t="s">
        <v>16</v>
      </c>
      <c r="E16" s="197"/>
      <c r="F16" s="197"/>
      <c r="G16" s="96" t="s">
        <v>17</v>
      </c>
      <c r="H16" s="96" t="s">
        <v>18</v>
      </c>
      <c r="I16" s="96" t="s">
        <v>19</v>
      </c>
      <c r="J16" s="96" t="s">
        <v>20</v>
      </c>
      <c r="K16" s="96" t="s">
        <v>21</v>
      </c>
      <c r="L16" s="96" t="s">
        <v>22</v>
      </c>
      <c r="M16" s="40" t="s">
        <v>23</v>
      </c>
    </row>
    <row r="17" spans="2:13" ht="52.5" customHeight="1" x14ac:dyDescent="0.25">
      <c r="B17" s="49">
        <v>1</v>
      </c>
      <c r="C17" s="25" t="s">
        <v>41</v>
      </c>
      <c r="D17" s="219" t="s">
        <v>24</v>
      </c>
      <c r="E17" s="220"/>
      <c r="F17" s="25" t="s">
        <v>168</v>
      </c>
      <c r="G17" s="27" t="s">
        <v>86</v>
      </c>
      <c r="H17" s="100">
        <v>0</v>
      </c>
      <c r="I17" s="37">
        <v>0.05</v>
      </c>
      <c r="J17" s="100"/>
      <c r="K17" s="100"/>
      <c r="L17" s="100"/>
      <c r="M17" s="67" t="s">
        <v>128</v>
      </c>
    </row>
    <row r="18" spans="2:13" ht="162" customHeight="1" x14ac:dyDescent="0.25">
      <c r="B18" s="52">
        <v>2</v>
      </c>
      <c r="C18" s="153" t="s">
        <v>70</v>
      </c>
      <c r="D18" s="239" t="s">
        <v>25</v>
      </c>
      <c r="E18" s="240"/>
      <c r="F18" s="153" t="s">
        <v>122</v>
      </c>
      <c r="G18" s="76" t="s">
        <v>47</v>
      </c>
      <c r="H18" s="77">
        <v>100</v>
      </c>
      <c r="I18" s="78">
        <v>0.12</v>
      </c>
      <c r="J18" s="77"/>
      <c r="K18" s="77"/>
      <c r="L18" s="77"/>
      <c r="M18" s="154" t="s">
        <v>216</v>
      </c>
    </row>
    <row r="19" spans="2:13" ht="71.25" customHeight="1" x14ac:dyDescent="0.25">
      <c r="B19" s="110">
        <v>3</v>
      </c>
      <c r="C19" s="65" t="s">
        <v>72</v>
      </c>
      <c r="D19" s="221" t="s">
        <v>26</v>
      </c>
      <c r="E19" s="222"/>
      <c r="F19" s="65" t="s">
        <v>90</v>
      </c>
      <c r="G19" s="27" t="s">
        <v>47</v>
      </c>
      <c r="H19" s="100">
        <v>100</v>
      </c>
      <c r="I19" s="37">
        <v>0.1</v>
      </c>
      <c r="J19" s="100"/>
      <c r="K19" s="100"/>
      <c r="L19" s="100"/>
      <c r="M19" s="171" t="s">
        <v>214</v>
      </c>
    </row>
    <row r="20" spans="2:13" ht="103.5" customHeight="1" x14ac:dyDescent="0.25">
      <c r="B20" s="52">
        <v>4</v>
      </c>
      <c r="C20" s="65" t="s">
        <v>65</v>
      </c>
      <c r="D20" s="241" t="s">
        <v>27</v>
      </c>
      <c r="E20" s="242"/>
      <c r="F20" s="155" t="s">
        <v>71</v>
      </c>
      <c r="G20" s="156" t="s">
        <v>48</v>
      </c>
      <c r="H20" s="110">
        <v>0</v>
      </c>
      <c r="I20" s="157">
        <v>0.09</v>
      </c>
      <c r="J20" s="110"/>
      <c r="K20" s="110"/>
      <c r="L20" s="110"/>
      <c r="M20" s="158" t="s">
        <v>215</v>
      </c>
    </row>
    <row r="21" spans="2:13" ht="145.5" customHeight="1" x14ac:dyDescent="0.25">
      <c r="B21" s="129">
        <v>5</v>
      </c>
      <c r="C21" s="159" t="s">
        <v>126</v>
      </c>
      <c r="D21" s="210" t="s">
        <v>28</v>
      </c>
      <c r="E21" s="210"/>
      <c r="F21" s="132" t="s">
        <v>135</v>
      </c>
      <c r="G21" s="160" t="s">
        <v>83</v>
      </c>
      <c r="H21" s="143" t="s">
        <v>91</v>
      </c>
      <c r="I21" s="144">
        <v>0.06</v>
      </c>
      <c r="J21" s="141"/>
      <c r="K21" s="141"/>
      <c r="L21" s="141"/>
      <c r="M21" s="161" t="s">
        <v>176</v>
      </c>
    </row>
    <row r="22" spans="2:13" ht="117" customHeight="1" x14ac:dyDescent="0.25">
      <c r="B22" s="129">
        <v>6</v>
      </c>
      <c r="C22" s="121" t="s">
        <v>67</v>
      </c>
      <c r="D22" s="243" t="s">
        <v>29</v>
      </c>
      <c r="E22" s="244"/>
      <c r="F22" s="162" t="s">
        <v>136</v>
      </c>
      <c r="G22" s="27" t="s">
        <v>47</v>
      </c>
      <c r="H22" s="130">
        <v>100</v>
      </c>
      <c r="I22" s="37">
        <v>0.08</v>
      </c>
      <c r="J22" s="130"/>
      <c r="K22" s="130"/>
      <c r="L22" s="130"/>
      <c r="M22" s="67" t="s">
        <v>137</v>
      </c>
    </row>
    <row r="23" spans="2:13" ht="25.15" customHeight="1" x14ac:dyDescent="0.25">
      <c r="B23" s="194" t="s">
        <v>33</v>
      </c>
      <c r="C23" s="194"/>
      <c r="D23" s="194"/>
      <c r="E23" s="194"/>
      <c r="F23" s="194"/>
      <c r="G23" s="194"/>
      <c r="H23" s="194"/>
      <c r="I23" s="28">
        <f>SUM(I17:I22)</f>
        <v>0.5</v>
      </c>
      <c r="J23" s="199"/>
      <c r="K23" s="199"/>
      <c r="L23" s="29">
        <f>SUM(L17:L20)</f>
        <v>0</v>
      </c>
      <c r="M23" s="30"/>
    </row>
    <row r="24" spans="2:13" ht="15" customHeight="1" x14ac:dyDescent="0.25">
      <c r="B24" s="2"/>
      <c r="E24" s="3"/>
      <c r="F24" s="23">
        <f>COUNTA(F17:F21)</f>
        <v>5</v>
      </c>
    </row>
    <row r="25" spans="2:13" ht="15" customHeight="1" x14ac:dyDescent="0.25">
      <c r="B25" s="2"/>
      <c r="E25" s="3"/>
    </row>
    <row r="26" spans="2:13" ht="15" customHeight="1" x14ac:dyDescent="0.25">
      <c r="B26" s="9" t="s">
        <v>30</v>
      </c>
      <c r="E26" s="3"/>
    </row>
    <row r="27" spans="2:13" ht="49.9" customHeight="1" x14ac:dyDescent="0.25">
      <c r="B27" s="192" t="s">
        <v>31</v>
      </c>
      <c r="C27" s="193"/>
      <c r="D27" s="193" t="s">
        <v>51</v>
      </c>
      <c r="E27" s="193"/>
      <c r="F27" s="193"/>
      <c r="G27" s="98" t="s">
        <v>9</v>
      </c>
      <c r="H27" s="98" t="s">
        <v>10</v>
      </c>
      <c r="I27" s="98" t="s">
        <v>11</v>
      </c>
      <c r="J27" s="98" t="s">
        <v>12</v>
      </c>
      <c r="K27" s="98" t="s">
        <v>13</v>
      </c>
      <c r="L27" s="97" t="s">
        <v>43</v>
      </c>
      <c r="M27" s="97" t="s">
        <v>53</v>
      </c>
    </row>
    <row r="28" spans="2:13" s="6" customFormat="1" ht="13.9" customHeight="1" x14ac:dyDescent="0.2">
      <c r="B28" s="207" t="s">
        <v>15</v>
      </c>
      <c r="C28" s="207"/>
      <c r="D28" s="207" t="s">
        <v>16</v>
      </c>
      <c r="E28" s="207"/>
      <c r="F28" s="207"/>
      <c r="G28" s="94" t="s">
        <v>17</v>
      </c>
      <c r="H28" s="94" t="s">
        <v>18</v>
      </c>
      <c r="I28" s="94" t="s">
        <v>19</v>
      </c>
      <c r="J28" s="94" t="s">
        <v>20</v>
      </c>
      <c r="K28" s="94" t="s">
        <v>21</v>
      </c>
      <c r="L28" s="94" t="s">
        <v>22</v>
      </c>
      <c r="M28" s="94" t="s">
        <v>23</v>
      </c>
    </row>
    <row r="29" spans="2:13" ht="96" customHeight="1" x14ac:dyDescent="0.25">
      <c r="B29" s="56">
        <v>7</v>
      </c>
      <c r="C29" s="163" t="s">
        <v>138</v>
      </c>
      <c r="D29" s="190" t="s">
        <v>45</v>
      </c>
      <c r="E29" s="191"/>
      <c r="F29" s="86" t="s">
        <v>142</v>
      </c>
      <c r="G29" s="47" t="s">
        <v>47</v>
      </c>
      <c r="H29" s="104">
        <v>100</v>
      </c>
      <c r="I29" s="37">
        <v>0.1</v>
      </c>
      <c r="J29" s="120"/>
      <c r="K29" s="120"/>
      <c r="L29" s="120"/>
      <c r="M29" s="67" t="s">
        <v>141</v>
      </c>
    </row>
    <row r="30" spans="2:13" ht="85.5" customHeight="1" x14ac:dyDescent="0.25">
      <c r="B30" s="56">
        <v>8</v>
      </c>
      <c r="C30" s="163" t="s">
        <v>113</v>
      </c>
      <c r="D30" s="237" t="s">
        <v>46</v>
      </c>
      <c r="E30" s="238"/>
      <c r="F30" s="86" t="s">
        <v>121</v>
      </c>
      <c r="G30" s="47" t="s">
        <v>47</v>
      </c>
      <c r="H30" s="104">
        <v>100</v>
      </c>
      <c r="I30" s="37">
        <v>0.1</v>
      </c>
      <c r="J30" s="120"/>
      <c r="K30" s="120"/>
      <c r="L30" s="120"/>
      <c r="M30" s="67" t="s">
        <v>143</v>
      </c>
    </row>
    <row r="31" spans="2:13" ht="96.75" customHeight="1" x14ac:dyDescent="0.25">
      <c r="B31" s="60">
        <v>9</v>
      </c>
      <c r="C31" s="61" t="s">
        <v>139</v>
      </c>
      <c r="D31" s="190" t="s">
        <v>107</v>
      </c>
      <c r="E31" s="191"/>
      <c r="F31" s="119" t="s">
        <v>140</v>
      </c>
      <c r="G31" s="47" t="s">
        <v>47</v>
      </c>
      <c r="H31" s="104"/>
      <c r="I31" s="37">
        <v>0.1</v>
      </c>
      <c r="J31" s="120"/>
      <c r="K31" s="120"/>
      <c r="L31" s="120"/>
      <c r="M31" s="107" t="s">
        <v>145</v>
      </c>
    </row>
    <row r="32" spans="2:13" ht="94.5" customHeight="1" x14ac:dyDescent="0.25">
      <c r="B32" s="49">
        <v>10</v>
      </c>
      <c r="C32" s="84" t="s">
        <v>112</v>
      </c>
      <c r="D32" s="195" t="s">
        <v>111</v>
      </c>
      <c r="E32" s="195"/>
      <c r="F32" s="99" t="s">
        <v>108</v>
      </c>
      <c r="G32" s="27" t="s">
        <v>48</v>
      </c>
      <c r="H32" s="100">
        <v>0</v>
      </c>
      <c r="I32" s="78">
        <v>0.1</v>
      </c>
      <c r="J32" s="100"/>
      <c r="K32" s="100"/>
      <c r="L32" s="100"/>
      <c r="M32" s="67" t="s">
        <v>144</v>
      </c>
    </row>
    <row r="33" spans="2:13" ht="25.15" customHeight="1" x14ac:dyDescent="0.25">
      <c r="B33" s="203" t="s">
        <v>33</v>
      </c>
      <c r="C33" s="203"/>
      <c r="D33" s="203"/>
      <c r="E33" s="203"/>
      <c r="F33" s="203"/>
      <c r="G33" s="203"/>
      <c r="H33" s="203"/>
      <c r="I33" s="31">
        <f>SUM(I29:I32)</f>
        <v>0.4</v>
      </c>
      <c r="J33" s="200"/>
      <c r="K33" s="200"/>
      <c r="L33" s="32">
        <f>SUM(L29:L32)</f>
        <v>0</v>
      </c>
      <c r="M33" s="33"/>
    </row>
    <row r="34" spans="2:13" ht="15" customHeight="1" x14ac:dyDescent="0.25">
      <c r="E34" s="3"/>
    </row>
    <row r="35" spans="2:13" ht="15" customHeight="1" x14ac:dyDescent="0.25">
      <c r="E35" s="3"/>
    </row>
    <row r="36" spans="2:13" ht="15" customHeight="1" x14ac:dyDescent="0.25">
      <c r="B36" s="8" t="s">
        <v>32</v>
      </c>
      <c r="E36" s="3"/>
    </row>
    <row r="37" spans="2:13" ht="49.9" customHeight="1" x14ac:dyDescent="0.25">
      <c r="B37" s="204" t="s">
        <v>35</v>
      </c>
      <c r="C37" s="205"/>
      <c r="D37" s="205" t="s">
        <v>51</v>
      </c>
      <c r="E37" s="205"/>
      <c r="F37" s="205"/>
      <c r="G37" s="92" t="s">
        <v>9</v>
      </c>
      <c r="H37" s="92" t="s">
        <v>10</v>
      </c>
      <c r="I37" s="92" t="s">
        <v>11</v>
      </c>
      <c r="J37" s="92" t="s">
        <v>12</v>
      </c>
      <c r="K37" s="92" t="s">
        <v>13</v>
      </c>
      <c r="L37" s="91" t="s">
        <v>44</v>
      </c>
      <c r="M37" s="91" t="s">
        <v>53</v>
      </c>
    </row>
    <row r="38" spans="2:13" ht="13.9" customHeight="1" x14ac:dyDescent="0.25">
      <c r="B38" s="206" t="s">
        <v>15</v>
      </c>
      <c r="C38" s="206"/>
      <c r="D38" s="206" t="s">
        <v>16</v>
      </c>
      <c r="E38" s="206"/>
      <c r="F38" s="206"/>
      <c r="G38" s="93" t="s">
        <v>17</v>
      </c>
      <c r="H38" s="93" t="s">
        <v>18</v>
      </c>
      <c r="I38" s="93" t="s">
        <v>19</v>
      </c>
      <c r="J38" s="93" t="s">
        <v>20</v>
      </c>
      <c r="K38" s="93" t="s">
        <v>21</v>
      </c>
      <c r="L38" s="93" t="s">
        <v>22</v>
      </c>
      <c r="M38" s="93" t="s">
        <v>23</v>
      </c>
    </row>
    <row r="39" spans="2:13" ht="52.5" customHeight="1" x14ac:dyDescent="0.25">
      <c r="B39" s="53"/>
      <c r="C39" s="102" t="s">
        <v>87</v>
      </c>
      <c r="D39" s="195"/>
      <c r="E39" s="195"/>
      <c r="F39" s="99"/>
      <c r="G39" s="100"/>
      <c r="H39" s="100"/>
      <c r="I39" s="37">
        <v>0.1</v>
      </c>
      <c r="J39" s="100"/>
      <c r="K39" s="100"/>
      <c r="L39" s="100"/>
      <c r="M39" s="38"/>
    </row>
    <row r="40" spans="2:13" ht="49.9" customHeight="1" x14ac:dyDescent="0.25">
      <c r="B40" s="38"/>
      <c r="C40" s="36"/>
      <c r="D40" s="190"/>
      <c r="E40" s="191"/>
      <c r="F40" s="99"/>
      <c r="G40" s="100"/>
      <c r="H40" s="100"/>
      <c r="I40" s="37"/>
      <c r="J40" s="100"/>
      <c r="K40" s="100"/>
      <c r="L40" s="100"/>
      <c r="M40" s="38"/>
    </row>
    <row r="41" spans="2:13" ht="25.15" customHeight="1" x14ac:dyDescent="0.25">
      <c r="B41" s="201" t="s">
        <v>33</v>
      </c>
      <c r="C41" s="201"/>
      <c r="D41" s="201"/>
      <c r="E41" s="201"/>
      <c r="F41" s="201"/>
      <c r="G41" s="201"/>
      <c r="H41" s="201"/>
      <c r="I41" s="31">
        <f>SUM(I39:I40)</f>
        <v>0.1</v>
      </c>
      <c r="J41" s="202"/>
      <c r="K41" s="202"/>
      <c r="L41" s="32">
        <f>SUM(L39:L40)</f>
        <v>0</v>
      </c>
      <c r="M41" s="34"/>
    </row>
    <row r="42" spans="2:13" x14ac:dyDescent="0.25">
      <c r="E42" s="3"/>
    </row>
    <row r="43" spans="2:13" x14ac:dyDescent="0.25">
      <c r="E43" s="3"/>
    </row>
    <row r="44" spans="2:13" x14ac:dyDescent="0.25">
      <c r="B44" s="80"/>
      <c r="C44" s="79"/>
      <c r="E44" s="3"/>
    </row>
    <row r="45" spans="2:13" x14ac:dyDescent="0.25">
      <c r="C45" s="79"/>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row r="82" spans="5:5" x14ac:dyDescent="0.25">
      <c r="E82" s="3"/>
    </row>
    <row r="83" spans="5:5" x14ac:dyDescent="0.25">
      <c r="E83" s="3"/>
    </row>
  </sheetData>
  <mergeCells count="36">
    <mergeCell ref="D39:E39"/>
    <mergeCell ref="D40:E40"/>
    <mergeCell ref="B41:H41"/>
    <mergeCell ref="J41:K41"/>
    <mergeCell ref="D32:E32"/>
    <mergeCell ref="B33:H33"/>
    <mergeCell ref="J33:K33"/>
    <mergeCell ref="B37:C37"/>
    <mergeCell ref="D37:F37"/>
    <mergeCell ref="B38:C38"/>
    <mergeCell ref="D38:F38"/>
    <mergeCell ref="J23:K23"/>
    <mergeCell ref="B15:C15"/>
    <mergeCell ref="D15:F15"/>
    <mergeCell ref="B16:C16"/>
    <mergeCell ref="D16:F16"/>
    <mergeCell ref="D17:E17"/>
    <mergeCell ref="D18:E18"/>
    <mergeCell ref="D19:E19"/>
    <mergeCell ref="D20:E20"/>
    <mergeCell ref="D21:E21"/>
    <mergeCell ref="B23:H23"/>
    <mergeCell ref="D22:E22"/>
    <mergeCell ref="D30:E30"/>
    <mergeCell ref="D29:E29"/>
    <mergeCell ref="D31:E31"/>
    <mergeCell ref="B11:C11"/>
    <mergeCell ref="B6:C6"/>
    <mergeCell ref="B7:C7"/>
    <mergeCell ref="B8:C8"/>
    <mergeCell ref="B9:C9"/>
    <mergeCell ref="B10:C10"/>
    <mergeCell ref="B27:C27"/>
    <mergeCell ref="D27:F27"/>
    <mergeCell ref="B28:C28"/>
    <mergeCell ref="D28:F2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8000"/>
  </sheetPr>
  <dimension ref="B1:O80"/>
  <sheetViews>
    <sheetView showGridLines="0" topLeftCell="A15" zoomScale="80" zoomScaleNormal="80" workbookViewId="0">
      <selection activeCell="J28" sqref="J28"/>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177</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95" t="s">
        <v>9</v>
      </c>
      <c r="H15" s="95" t="s">
        <v>10</v>
      </c>
      <c r="I15" s="95" t="s">
        <v>11</v>
      </c>
      <c r="J15" s="95" t="s">
        <v>12</v>
      </c>
      <c r="K15" s="95" t="s">
        <v>13</v>
      </c>
      <c r="L15" s="5" t="s">
        <v>42</v>
      </c>
      <c r="M15" s="39" t="s">
        <v>52</v>
      </c>
      <c r="N15" s="1"/>
      <c r="O15" s="1"/>
    </row>
    <row r="16" spans="2:15" ht="13.9" customHeight="1" x14ac:dyDescent="0.25">
      <c r="B16" s="197" t="s">
        <v>15</v>
      </c>
      <c r="C16" s="197"/>
      <c r="D16" s="197" t="s">
        <v>16</v>
      </c>
      <c r="E16" s="197"/>
      <c r="F16" s="197"/>
      <c r="G16" s="96" t="s">
        <v>17</v>
      </c>
      <c r="H16" s="96" t="s">
        <v>18</v>
      </c>
      <c r="I16" s="96" t="s">
        <v>19</v>
      </c>
      <c r="J16" s="96" t="s">
        <v>20</v>
      </c>
      <c r="K16" s="96" t="s">
        <v>21</v>
      </c>
      <c r="L16" s="96" t="s">
        <v>22</v>
      </c>
      <c r="M16" s="40" t="s">
        <v>23</v>
      </c>
    </row>
    <row r="17" spans="2:13" ht="52.5" customHeight="1" x14ac:dyDescent="0.25">
      <c r="B17" s="49">
        <v>1</v>
      </c>
      <c r="C17" s="25" t="s">
        <v>41</v>
      </c>
      <c r="D17" s="219" t="s">
        <v>24</v>
      </c>
      <c r="E17" s="220"/>
      <c r="F17" s="25" t="s">
        <v>178</v>
      </c>
      <c r="G17" s="27" t="s">
        <v>86</v>
      </c>
      <c r="H17" s="100">
        <v>0</v>
      </c>
      <c r="I17" s="37">
        <v>0.05</v>
      </c>
      <c r="J17" s="100"/>
      <c r="K17" s="100"/>
      <c r="L17" s="100"/>
      <c r="M17" s="113" t="s">
        <v>128</v>
      </c>
    </row>
    <row r="18" spans="2:13" ht="161.25" customHeight="1" x14ac:dyDescent="0.25">
      <c r="B18" s="52">
        <v>2</v>
      </c>
      <c r="C18" s="65" t="s">
        <v>70</v>
      </c>
      <c r="D18" s="221" t="s">
        <v>25</v>
      </c>
      <c r="E18" s="222"/>
      <c r="F18" s="153" t="s">
        <v>146</v>
      </c>
      <c r="G18" s="47" t="s">
        <v>47</v>
      </c>
      <c r="H18" s="100">
        <v>100</v>
      </c>
      <c r="I18" s="37">
        <v>0.1</v>
      </c>
      <c r="J18" s="100"/>
      <c r="K18" s="100"/>
      <c r="L18" s="100"/>
      <c r="M18" s="164" t="s">
        <v>217</v>
      </c>
    </row>
    <row r="19" spans="2:13" ht="105" customHeight="1" x14ac:dyDescent="0.25">
      <c r="B19" s="56">
        <v>3</v>
      </c>
      <c r="C19" s="65" t="s">
        <v>65</v>
      </c>
      <c r="D19" s="221" t="s">
        <v>26</v>
      </c>
      <c r="E19" s="222"/>
      <c r="F19" s="65" t="s">
        <v>179</v>
      </c>
      <c r="G19" s="27" t="s">
        <v>48</v>
      </c>
      <c r="H19" s="100">
        <v>0</v>
      </c>
      <c r="I19" s="37">
        <v>0.1</v>
      </c>
      <c r="J19" s="100"/>
      <c r="K19" s="100"/>
      <c r="L19" s="100"/>
      <c r="M19" s="114" t="s">
        <v>180</v>
      </c>
    </row>
    <row r="20" spans="2:13" ht="114" customHeight="1" x14ac:dyDescent="0.25">
      <c r="B20" s="110">
        <v>4</v>
      </c>
      <c r="C20" s="153" t="s">
        <v>126</v>
      </c>
      <c r="D20" s="239" t="s">
        <v>27</v>
      </c>
      <c r="E20" s="240"/>
      <c r="F20" s="153" t="s">
        <v>125</v>
      </c>
      <c r="G20" s="112" t="s">
        <v>83</v>
      </c>
      <c r="H20" s="104" t="s">
        <v>91</v>
      </c>
      <c r="I20" s="37">
        <v>0.15</v>
      </c>
      <c r="J20" s="100"/>
      <c r="K20" s="100"/>
      <c r="L20" s="100"/>
      <c r="M20" s="111" t="s">
        <v>218</v>
      </c>
    </row>
    <row r="21" spans="2:13" ht="25.15" customHeight="1" x14ac:dyDescent="0.25">
      <c r="B21" s="194" t="s">
        <v>33</v>
      </c>
      <c r="C21" s="194"/>
      <c r="D21" s="194"/>
      <c r="E21" s="194"/>
      <c r="F21" s="194"/>
      <c r="G21" s="194"/>
      <c r="H21" s="194"/>
      <c r="I21" s="28">
        <f>SUM(I17:I20)</f>
        <v>0.4</v>
      </c>
      <c r="J21" s="199"/>
      <c r="K21" s="199"/>
      <c r="L21" s="29">
        <f>SUM(L17:L20)</f>
        <v>0</v>
      </c>
      <c r="M21" s="30"/>
    </row>
    <row r="22" spans="2:13" ht="15" customHeight="1" x14ac:dyDescent="0.25">
      <c r="B22" s="2"/>
      <c r="E22" s="3"/>
      <c r="F22" s="23">
        <f>COUNTA(F17:F20)</f>
        <v>4</v>
      </c>
    </row>
    <row r="23" spans="2:13" ht="15" customHeight="1" x14ac:dyDescent="0.25">
      <c r="B23" s="2"/>
      <c r="E23" s="3"/>
    </row>
    <row r="24" spans="2:13" ht="15" customHeight="1" x14ac:dyDescent="0.25">
      <c r="B24" s="9" t="s">
        <v>30</v>
      </c>
      <c r="E24" s="3"/>
    </row>
    <row r="25" spans="2:13" ht="49.9" customHeight="1" x14ac:dyDescent="0.25">
      <c r="B25" s="192" t="s">
        <v>31</v>
      </c>
      <c r="C25" s="193"/>
      <c r="D25" s="193" t="s">
        <v>51</v>
      </c>
      <c r="E25" s="193"/>
      <c r="F25" s="193"/>
      <c r="G25" s="98" t="s">
        <v>9</v>
      </c>
      <c r="H25" s="98" t="s">
        <v>10</v>
      </c>
      <c r="I25" s="98" t="s">
        <v>11</v>
      </c>
      <c r="J25" s="98" t="s">
        <v>12</v>
      </c>
      <c r="K25" s="98" t="s">
        <v>13</v>
      </c>
      <c r="L25" s="97" t="s">
        <v>43</v>
      </c>
      <c r="M25" s="97" t="s">
        <v>53</v>
      </c>
    </row>
    <row r="26" spans="2:13" s="6" customFormat="1" ht="13.9" customHeight="1" x14ac:dyDescent="0.2">
      <c r="B26" s="207" t="s">
        <v>15</v>
      </c>
      <c r="C26" s="207"/>
      <c r="D26" s="207" t="s">
        <v>16</v>
      </c>
      <c r="E26" s="207"/>
      <c r="F26" s="207"/>
      <c r="G26" s="94" t="s">
        <v>17</v>
      </c>
      <c r="H26" s="94" t="s">
        <v>18</v>
      </c>
      <c r="I26" s="94" t="s">
        <v>19</v>
      </c>
      <c r="J26" s="94" t="s">
        <v>20</v>
      </c>
      <c r="K26" s="94" t="s">
        <v>21</v>
      </c>
      <c r="L26" s="94" t="s">
        <v>22</v>
      </c>
      <c r="M26" s="94" t="s">
        <v>23</v>
      </c>
    </row>
    <row r="27" spans="2:13" ht="115.5" customHeight="1" x14ac:dyDescent="0.25">
      <c r="B27" s="245">
        <v>6</v>
      </c>
      <c r="C27" s="247" t="s">
        <v>67</v>
      </c>
      <c r="D27" s="223" t="s">
        <v>29</v>
      </c>
      <c r="E27" s="224"/>
      <c r="F27" s="63" t="s">
        <v>182</v>
      </c>
      <c r="G27" s="120" t="s">
        <v>47</v>
      </c>
      <c r="H27" s="120">
        <v>100</v>
      </c>
      <c r="I27" s="37">
        <v>0.2</v>
      </c>
      <c r="J27" s="120"/>
      <c r="K27" s="120"/>
      <c r="L27" s="120"/>
      <c r="M27" s="113" t="s">
        <v>106</v>
      </c>
    </row>
    <row r="28" spans="2:13" ht="100.5" customHeight="1" x14ac:dyDescent="0.25">
      <c r="B28" s="246"/>
      <c r="C28" s="216"/>
      <c r="D28" s="190" t="s">
        <v>105</v>
      </c>
      <c r="E28" s="191"/>
      <c r="F28" s="55" t="s">
        <v>181</v>
      </c>
      <c r="G28" s="120" t="s">
        <v>47</v>
      </c>
      <c r="H28" s="104">
        <v>100</v>
      </c>
      <c r="I28" s="37">
        <v>0.2</v>
      </c>
      <c r="J28" s="120"/>
      <c r="K28" s="120"/>
      <c r="L28" s="120"/>
      <c r="M28" s="67" t="s">
        <v>183</v>
      </c>
    </row>
    <row r="29" spans="2:13" ht="69" customHeight="1" x14ac:dyDescent="0.25">
      <c r="B29" s="130">
        <v>7</v>
      </c>
      <c r="C29" s="128" t="s">
        <v>147</v>
      </c>
      <c r="D29" s="190" t="s">
        <v>45</v>
      </c>
      <c r="E29" s="191"/>
      <c r="F29" s="121" t="s">
        <v>60</v>
      </c>
      <c r="G29" s="27" t="s">
        <v>48</v>
      </c>
      <c r="H29" s="104" t="s">
        <v>219</v>
      </c>
      <c r="I29" s="37">
        <v>0.1</v>
      </c>
      <c r="J29" s="130"/>
      <c r="K29" s="130"/>
      <c r="L29" s="130"/>
      <c r="M29" s="67" t="s">
        <v>129</v>
      </c>
    </row>
    <row r="30" spans="2:13" ht="25.15" customHeight="1" x14ac:dyDescent="0.25">
      <c r="B30" s="203" t="s">
        <v>33</v>
      </c>
      <c r="C30" s="203"/>
      <c r="D30" s="203"/>
      <c r="E30" s="203"/>
      <c r="F30" s="203"/>
      <c r="G30" s="203"/>
      <c r="H30" s="203"/>
      <c r="I30" s="31">
        <f>SUM(I27:I29)</f>
        <v>0.5</v>
      </c>
      <c r="J30" s="200"/>
      <c r="K30" s="200"/>
      <c r="L30" s="32">
        <f>SUM(L27:L27)</f>
        <v>0</v>
      </c>
      <c r="M30" s="33"/>
    </row>
    <row r="31" spans="2:13" ht="15" customHeight="1" x14ac:dyDescent="0.25">
      <c r="E31" s="3"/>
    </row>
    <row r="32" spans="2:13" ht="15" customHeight="1" x14ac:dyDescent="0.25">
      <c r="E32" s="3"/>
    </row>
    <row r="33" spans="2:13" ht="15" customHeight="1" x14ac:dyDescent="0.25">
      <c r="B33" s="8" t="s">
        <v>32</v>
      </c>
      <c r="E33" s="3"/>
    </row>
    <row r="34" spans="2:13" ht="49.9" customHeight="1" x14ac:dyDescent="0.25">
      <c r="B34" s="204" t="s">
        <v>35</v>
      </c>
      <c r="C34" s="205"/>
      <c r="D34" s="205" t="s">
        <v>51</v>
      </c>
      <c r="E34" s="205"/>
      <c r="F34" s="205"/>
      <c r="G34" s="92" t="s">
        <v>9</v>
      </c>
      <c r="H34" s="92" t="s">
        <v>10</v>
      </c>
      <c r="I34" s="92" t="s">
        <v>11</v>
      </c>
      <c r="J34" s="92" t="s">
        <v>12</v>
      </c>
      <c r="K34" s="92" t="s">
        <v>13</v>
      </c>
      <c r="L34" s="91" t="s">
        <v>44</v>
      </c>
      <c r="M34" s="91" t="s">
        <v>53</v>
      </c>
    </row>
    <row r="35" spans="2:13" ht="13.9" customHeight="1" x14ac:dyDescent="0.25">
      <c r="B35" s="206" t="s">
        <v>15</v>
      </c>
      <c r="C35" s="206"/>
      <c r="D35" s="206" t="s">
        <v>16</v>
      </c>
      <c r="E35" s="206"/>
      <c r="F35" s="206"/>
      <c r="G35" s="93" t="s">
        <v>17</v>
      </c>
      <c r="H35" s="93" t="s">
        <v>18</v>
      </c>
      <c r="I35" s="93" t="s">
        <v>19</v>
      </c>
      <c r="J35" s="93" t="s">
        <v>20</v>
      </c>
      <c r="K35" s="93" t="s">
        <v>21</v>
      </c>
      <c r="L35" s="93" t="s">
        <v>22</v>
      </c>
      <c r="M35" s="93" t="s">
        <v>23</v>
      </c>
    </row>
    <row r="36" spans="2:13" ht="52.5" customHeight="1" x14ac:dyDescent="0.25">
      <c r="B36" s="53"/>
      <c r="C36" s="102" t="s">
        <v>87</v>
      </c>
      <c r="D36" s="195"/>
      <c r="E36" s="195"/>
      <c r="F36" s="99"/>
      <c r="G36" s="100"/>
      <c r="H36" s="100"/>
      <c r="I36" s="37">
        <v>0.1</v>
      </c>
      <c r="J36" s="100"/>
      <c r="K36" s="100"/>
      <c r="L36" s="100"/>
      <c r="M36" s="38"/>
    </row>
    <row r="37" spans="2:13" ht="49.9" customHeight="1" x14ac:dyDescent="0.25">
      <c r="B37" s="38"/>
      <c r="C37" s="36"/>
      <c r="D37" s="190"/>
      <c r="E37" s="191"/>
      <c r="F37" s="99"/>
      <c r="G37" s="100"/>
      <c r="H37" s="100"/>
      <c r="I37" s="37"/>
      <c r="J37" s="100"/>
      <c r="K37" s="100"/>
      <c r="L37" s="100"/>
      <c r="M37" s="38"/>
    </row>
    <row r="38" spans="2:13" ht="25.15" customHeight="1" x14ac:dyDescent="0.25">
      <c r="B38" s="201" t="s">
        <v>33</v>
      </c>
      <c r="C38" s="201"/>
      <c r="D38" s="201"/>
      <c r="E38" s="201"/>
      <c r="F38" s="201"/>
      <c r="G38" s="201"/>
      <c r="H38" s="201"/>
      <c r="I38" s="31">
        <f>SUM(I36:I37)</f>
        <v>0.1</v>
      </c>
      <c r="J38" s="202"/>
      <c r="K38" s="202"/>
      <c r="L38" s="32">
        <f>SUM(L36:L37)</f>
        <v>0</v>
      </c>
      <c r="M38" s="34"/>
    </row>
    <row r="39" spans="2:13" x14ac:dyDescent="0.25">
      <c r="E39" s="3"/>
    </row>
    <row r="40" spans="2:13" x14ac:dyDescent="0.25">
      <c r="E40" s="3"/>
    </row>
    <row r="41" spans="2:13" x14ac:dyDescent="0.25">
      <c r="B41" s="80"/>
      <c r="C41" s="79"/>
      <c r="E41" s="3"/>
    </row>
    <row r="42" spans="2:13" x14ac:dyDescent="0.25">
      <c r="C42" s="79"/>
      <c r="E42" s="3"/>
    </row>
    <row r="43" spans="2:13" x14ac:dyDescent="0.25">
      <c r="E43" s="3"/>
    </row>
    <row r="44" spans="2:13" x14ac:dyDescent="0.25">
      <c r="E44" s="3"/>
    </row>
    <row r="45" spans="2:13" x14ac:dyDescent="0.25">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sheetData>
  <mergeCells count="35">
    <mergeCell ref="D29:E29"/>
    <mergeCell ref="D36:E36"/>
    <mergeCell ref="D37:E37"/>
    <mergeCell ref="B38:H38"/>
    <mergeCell ref="J38:K38"/>
    <mergeCell ref="B30:H30"/>
    <mergeCell ref="J30:K30"/>
    <mergeCell ref="B34:C34"/>
    <mergeCell ref="D34:F34"/>
    <mergeCell ref="B35:C35"/>
    <mergeCell ref="D35:F35"/>
    <mergeCell ref="J21:K21"/>
    <mergeCell ref="B15:C15"/>
    <mergeCell ref="D15:F15"/>
    <mergeCell ref="B16:C16"/>
    <mergeCell ref="D16:F16"/>
    <mergeCell ref="D17:E17"/>
    <mergeCell ref="D18:E18"/>
    <mergeCell ref="D19:E19"/>
    <mergeCell ref="D20:E20"/>
    <mergeCell ref="B21:H21"/>
    <mergeCell ref="D28:E28"/>
    <mergeCell ref="B27:B28"/>
    <mergeCell ref="C27:C28"/>
    <mergeCell ref="B11:C11"/>
    <mergeCell ref="B6:C6"/>
    <mergeCell ref="B7:C7"/>
    <mergeCell ref="B8:C8"/>
    <mergeCell ref="B9:C9"/>
    <mergeCell ref="B10:C10"/>
    <mergeCell ref="D27:E27"/>
    <mergeCell ref="B25:C25"/>
    <mergeCell ref="D25:F25"/>
    <mergeCell ref="B26:C26"/>
    <mergeCell ref="D26:F26"/>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33CC33"/>
  </sheetPr>
  <dimension ref="B1:O80"/>
  <sheetViews>
    <sheetView showGridLines="0" topLeftCell="B29" zoomScale="80" zoomScaleNormal="80" workbookViewId="0">
      <selection activeCell="J28" sqref="J28"/>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69</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21" t="s">
        <v>9</v>
      </c>
      <c r="H15" s="21" t="s">
        <v>10</v>
      </c>
      <c r="I15" s="21" t="s">
        <v>11</v>
      </c>
      <c r="J15" s="21" t="s">
        <v>12</v>
      </c>
      <c r="K15" s="21" t="s">
        <v>13</v>
      </c>
      <c r="L15" s="5" t="s">
        <v>42</v>
      </c>
      <c r="M15" s="39" t="s">
        <v>52</v>
      </c>
      <c r="N15" s="1"/>
      <c r="O15" s="1"/>
    </row>
    <row r="16" spans="2:15" ht="13.9" customHeight="1" x14ac:dyDescent="0.25">
      <c r="B16" s="197" t="s">
        <v>15</v>
      </c>
      <c r="C16" s="197"/>
      <c r="D16" s="197" t="s">
        <v>16</v>
      </c>
      <c r="E16" s="197"/>
      <c r="F16" s="197"/>
      <c r="G16" s="22" t="s">
        <v>17</v>
      </c>
      <c r="H16" s="22" t="s">
        <v>18</v>
      </c>
      <c r="I16" s="22" t="s">
        <v>19</v>
      </c>
      <c r="J16" s="22" t="s">
        <v>20</v>
      </c>
      <c r="K16" s="22" t="s">
        <v>21</v>
      </c>
      <c r="L16" s="22" t="s">
        <v>22</v>
      </c>
      <c r="M16" s="40" t="s">
        <v>23</v>
      </c>
    </row>
    <row r="17" spans="2:13" ht="54" customHeight="1" x14ac:dyDescent="0.25">
      <c r="B17" s="62">
        <v>1</v>
      </c>
      <c r="C17" s="63" t="s">
        <v>41</v>
      </c>
      <c r="D17" s="219" t="s">
        <v>24</v>
      </c>
      <c r="E17" s="220"/>
      <c r="F17" s="63" t="s">
        <v>184</v>
      </c>
      <c r="G17" s="85" t="s">
        <v>86</v>
      </c>
      <c r="H17" s="46">
        <v>0</v>
      </c>
      <c r="I17" s="37">
        <v>0.05</v>
      </c>
      <c r="J17" s="35"/>
      <c r="K17" s="35"/>
      <c r="L17" s="35"/>
      <c r="M17" s="67" t="s">
        <v>128</v>
      </c>
    </row>
    <row r="18" spans="2:13" ht="118.5" customHeight="1" x14ac:dyDescent="0.25">
      <c r="B18" s="56">
        <v>2</v>
      </c>
      <c r="C18" s="55" t="s">
        <v>73</v>
      </c>
      <c r="D18" s="248" t="s">
        <v>25</v>
      </c>
      <c r="E18" s="249"/>
      <c r="F18" s="75" t="s">
        <v>153</v>
      </c>
      <c r="G18" s="56" t="s">
        <v>47</v>
      </c>
      <c r="H18" s="59">
        <v>100</v>
      </c>
      <c r="I18" s="37">
        <v>0.25</v>
      </c>
      <c r="J18" s="59"/>
      <c r="K18" s="59"/>
      <c r="L18" s="59"/>
      <c r="M18" s="67" t="s">
        <v>150</v>
      </c>
    </row>
    <row r="19" spans="2:13" ht="98.25" customHeight="1" x14ac:dyDescent="0.25">
      <c r="B19" s="56">
        <v>3</v>
      </c>
      <c r="C19" s="55" t="s">
        <v>70</v>
      </c>
      <c r="D19" s="248" t="s">
        <v>26</v>
      </c>
      <c r="E19" s="249"/>
      <c r="F19" s="55" t="s">
        <v>88</v>
      </c>
      <c r="G19" s="56" t="s">
        <v>47</v>
      </c>
      <c r="H19" s="59">
        <v>100</v>
      </c>
      <c r="I19" s="37">
        <v>0.17</v>
      </c>
      <c r="J19" s="59"/>
      <c r="K19" s="59"/>
      <c r="L19" s="59"/>
      <c r="M19" s="67" t="s">
        <v>149</v>
      </c>
    </row>
    <row r="20" spans="2:13" ht="25.15" customHeight="1" x14ac:dyDescent="0.25">
      <c r="B20" s="250" t="s">
        <v>33</v>
      </c>
      <c r="C20" s="194"/>
      <c r="D20" s="194"/>
      <c r="E20" s="194"/>
      <c r="F20" s="194"/>
      <c r="G20" s="194"/>
      <c r="H20" s="194"/>
      <c r="I20" s="28">
        <f>SUM(I17:I19)</f>
        <v>0.47</v>
      </c>
      <c r="J20" s="199"/>
      <c r="K20" s="199"/>
      <c r="L20" s="29">
        <f>SUM(L17:L19)</f>
        <v>0</v>
      </c>
      <c r="M20" s="68"/>
    </row>
    <row r="21" spans="2:13" ht="15" customHeight="1" x14ac:dyDescent="0.25">
      <c r="B21" s="2"/>
      <c r="E21" s="3"/>
      <c r="F21" s="23">
        <f>COUNTA(F17:F19)</f>
        <v>3</v>
      </c>
      <c r="M21" s="69"/>
    </row>
    <row r="22" spans="2:13" ht="15" customHeight="1" x14ac:dyDescent="0.25">
      <c r="B22" s="2"/>
      <c r="E22" s="3"/>
      <c r="M22" s="69"/>
    </row>
    <row r="23" spans="2:13" ht="15" customHeight="1" x14ac:dyDescent="0.25">
      <c r="B23" s="9" t="s">
        <v>30</v>
      </c>
      <c r="E23" s="3"/>
      <c r="M23" s="69"/>
    </row>
    <row r="24" spans="2:13" ht="49.9" customHeight="1" x14ac:dyDescent="0.25">
      <c r="B24" s="192" t="s">
        <v>31</v>
      </c>
      <c r="C24" s="193"/>
      <c r="D24" s="193" t="s">
        <v>51</v>
      </c>
      <c r="E24" s="193"/>
      <c r="F24" s="193"/>
      <c r="G24" s="20" t="s">
        <v>9</v>
      </c>
      <c r="H24" s="20" t="s">
        <v>10</v>
      </c>
      <c r="I24" s="20" t="s">
        <v>11</v>
      </c>
      <c r="J24" s="20" t="s">
        <v>12</v>
      </c>
      <c r="K24" s="20" t="s">
        <v>13</v>
      </c>
      <c r="L24" s="19" t="s">
        <v>43</v>
      </c>
      <c r="M24" s="70" t="s">
        <v>53</v>
      </c>
    </row>
    <row r="25" spans="2:13" s="6" customFormat="1" ht="13.9" customHeight="1" x14ac:dyDescent="0.2">
      <c r="B25" s="207" t="s">
        <v>15</v>
      </c>
      <c r="C25" s="207"/>
      <c r="D25" s="207" t="s">
        <v>16</v>
      </c>
      <c r="E25" s="207"/>
      <c r="F25" s="207"/>
      <c r="G25" s="18" t="s">
        <v>17</v>
      </c>
      <c r="H25" s="18" t="s">
        <v>18</v>
      </c>
      <c r="I25" s="18" t="s">
        <v>19</v>
      </c>
      <c r="J25" s="18" t="s">
        <v>20</v>
      </c>
      <c r="K25" s="18" t="s">
        <v>21</v>
      </c>
      <c r="L25" s="18" t="s">
        <v>22</v>
      </c>
      <c r="M25" s="71" t="s">
        <v>23</v>
      </c>
    </row>
    <row r="26" spans="2:13" ht="60" customHeight="1" x14ac:dyDescent="0.25">
      <c r="B26" s="87">
        <v>4</v>
      </c>
      <c r="C26" s="88" t="s">
        <v>76</v>
      </c>
      <c r="D26" s="190" t="s">
        <v>27</v>
      </c>
      <c r="E26" s="191"/>
      <c r="F26" s="86" t="s">
        <v>85</v>
      </c>
      <c r="G26" s="64" t="s">
        <v>92</v>
      </c>
      <c r="H26" s="104" t="s">
        <v>93</v>
      </c>
      <c r="I26" s="37">
        <v>7.0000000000000007E-2</v>
      </c>
      <c r="J26" s="72"/>
      <c r="K26" s="72"/>
      <c r="L26" s="72"/>
      <c r="M26" s="67" t="s">
        <v>151</v>
      </c>
    </row>
    <row r="27" spans="2:13" ht="153.75" customHeight="1" x14ac:dyDescent="0.25">
      <c r="B27" s="57">
        <v>5</v>
      </c>
      <c r="C27" s="36" t="s">
        <v>78</v>
      </c>
      <c r="D27" s="190" t="s">
        <v>28</v>
      </c>
      <c r="E27" s="191"/>
      <c r="F27" s="99" t="s">
        <v>77</v>
      </c>
      <c r="G27" s="57" t="s">
        <v>47</v>
      </c>
      <c r="H27" s="57">
        <v>100</v>
      </c>
      <c r="I27" s="37">
        <v>0.08</v>
      </c>
      <c r="J27" s="57"/>
      <c r="K27" s="57"/>
      <c r="L27" s="57"/>
      <c r="M27" s="67" t="s">
        <v>94</v>
      </c>
    </row>
    <row r="28" spans="2:13" ht="159" customHeight="1" x14ac:dyDescent="0.25">
      <c r="B28" s="57">
        <v>6</v>
      </c>
      <c r="C28" s="36" t="s">
        <v>74</v>
      </c>
      <c r="D28" s="190" t="s">
        <v>29</v>
      </c>
      <c r="E28" s="191"/>
      <c r="F28" s="99" t="s">
        <v>109</v>
      </c>
      <c r="G28" s="27" t="s">
        <v>48</v>
      </c>
      <c r="H28" s="187" t="s">
        <v>220</v>
      </c>
      <c r="I28" s="37">
        <v>0.09</v>
      </c>
      <c r="J28" s="57"/>
      <c r="K28" s="57"/>
      <c r="L28" s="57"/>
      <c r="M28" s="67" t="s">
        <v>152</v>
      </c>
    </row>
    <row r="29" spans="2:13" ht="129.75" customHeight="1" x14ac:dyDescent="0.25">
      <c r="B29" s="57">
        <v>7</v>
      </c>
      <c r="C29" s="36" t="s">
        <v>68</v>
      </c>
      <c r="D29" s="190" t="s">
        <v>45</v>
      </c>
      <c r="E29" s="191"/>
      <c r="F29" s="86" t="s">
        <v>95</v>
      </c>
      <c r="G29" s="27" t="s">
        <v>47</v>
      </c>
      <c r="H29" s="57">
        <v>100</v>
      </c>
      <c r="I29" s="37">
        <v>0.19</v>
      </c>
      <c r="J29" s="57"/>
      <c r="K29" s="57"/>
      <c r="L29" s="57"/>
      <c r="M29" s="67" t="s">
        <v>154</v>
      </c>
    </row>
    <row r="30" spans="2:13" ht="25.15" customHeight="1" x14ac:dyDescent="0.25">
      <c r="B30" s="203" t="s">
        <v>33</v>
      </c>
      <c r="C30" s="203"/>
      <c r="D30" s="203"/>
      <c r="E30" s="203"/>
      <c r="F30" s="203"/>
      <c r="G30" s="203"/>
      <c r="H30" s="203"/>
      <c r="I30" s="31">
        <f>SUM(I26:I29)</f>
        <v>0.43000000000000005</v>
      </c>
      <c r="J30" s="200"/>
      <c r="K30" s="200"/>
      <c r="L30" s="32">
        <f>SUM(L26:L29)</f>
        <v>0</v>
      </c>
      <c r="M30" s="33"/>
    </row>
    <row r="31" spans="2:13" ht="15" customHeight="1" x14ac:dyDescent="0.25">
      <c r="E31" s="3"/>
    </row>
    <row r="32" spans="2:13" ht="15" customHeight="1" x14ac:dyDescent="0.25">
      <c r="E32" s="3"/>
    </row>
    <row r="33" spans="2:13" ht="15" customHeight="1" x14ac:dyDescent="0.25">
      <c r="B33" s="8" t="s">
        <v>32</v>
      </c>
      <c r="E33" s="3"/>
    </row>
    <row r="34" spans="2:13" ht="49.9" customHeight="1" x14ac:dyDescent="0.25">
      <c r="B34" s="204" t="s">
        <v>35</v>
      </c>
      <c r="C34" s="205"/>
      <c r="D34" s="205" t="s">
        <v>51</v>
      </c>
      <c r="E34" s="205"/>
      <c r="F34" s="205"/>
      <c r="G34" s="16" t="s">
        <v>9</v>
      </c>
      <c r="H34" s="16" t="s">
        <v>10</v>
      </c>
      <c r="I34" s="16" t="s">
        <v>11</v>
      </c>
      <c r="J34" s="16" t="s">
        <v>12</v>
      </c>
      <c r="K34" s="16" t="s">
        <v>13</v>
      </c>
      <c r="L34" s="15" t="s">
        <v>44</v>
      </c>
      <c r="M34" s="15" t="s">
        <v>53</v>
      </c>
    </row>
    <row r="35" spans="2:13" ht="13.9" customHeight="1" x14ac:dyDescent="0.25">
      <c r="B35" s="206" t="s">
        <v>15</v>
      </c>
      <c r="C35" s="206"/>
      <c r="D35" s="206" t="s">
        <v>16</v>
      </c>
      <c r="E35" s="206"/>
      <c r="F35" s="206"/>
      <c r="G35" s="17" t="s">
        <v>17</v>
      </c>
      <c r="H35" s="17" t="s">
        <v>18</v>
      </c>
      <c r="I35" s="17" t="s">
        <v>19</v>
      </c>
      <c r="J35" s="17" t="s">
        <v>20</v>
      </c>
      <c r="K35" s="17" t="s">
        <v>21</v>
      </c>
      <c r="L35" s="17" t="s">
        <v>22</v>
      </c>
      <c r="M35" s="17" t="s">
        <v>23</v>
      </c>
    </row>
    <row r="36" spans="2:13" ht="49.9" customHeight="1" x14ac:dyDescent="0.25">
      <c r="B36" s="246"/>
      <c r="C36" s="102" t="s">
        <v>87</v>
      </c>
      <c r="D36" s="195"/>
      <c r="E36" s="195"/>
      <c r="F36" s="41" t="s">
        <v>79</v>
      </c>
      <c r="G36" s="35"/>
      <c r="H36" s="35"/>
      <c r="I36" s="37">
        <v>0.1</v>
      </c>
      <c r="J36" s="35"/>
      <c r="K36" s="35"/>
      <c r="L36" s="35"/>
      <c r="M36" s="38"/>
    </row>
    <row r="37" spans="2:13" ht="49.9" customHeight="1" x14ac:dyDescent="0.25">
      <c r="B37" s="246"/>
      <c r="C37" s="36"/>
      <c r="D37" s="190"/>
      <c r="E37" s="191"/>
      <c r="F37" s="41"/>
      <c r="G37" s="35"/>
      <c r="H37" s="35"/>
      <c r="I37" s="37"/>
      <c r="J37" s="35"/>
      <c r="K37" s="35"/>
      <c r="L37" s="35"/>
      <c r="M37" s="38"/>
    </row>
    <row r="38" spans="2:13" ht="25.15" customHeight="1" x14ac:dyDescent="0.25">
      <c r="B38" s="201" t="s">
        <v>33</v>
      </c>
      <c r="C38" s="201"/>
      <c r="D38" s="201"/>
      <c r="E38" s="201"/>
      <c r="F38" s="201"/>
      <c r="G38" s="201"/>
      <c r="H38" s="201"/>
      <c r="I38" s="103">
        <f>SUM(I36:I37)</f>
        <v>0.1</v>
      </c>
      <c r="J38" s="202"/>
      <c r="K38" s="202"/>
      <c r="L38" s="32">
        <f>SUM(L36:L37)</f>
        <v>0</v>
      </c>
      <c r="M38" s="34"/>
    </row>
    <row r="39" spans="2:13" x14ac:dyDescent="0.25">
      <c r="E39" s="3"/>
    </row>
    <row r="40" spans="2:13" x14ac:dyDescent="0.25">
      <c r="E40" s="3"/>
    </row>
    <row r="41" spans="2:13" x14ac:dyDescent="0.25">
      <c r="B41" s="80"/>
      <c r="C41" s="79"/>
      <c r="E41" s="3"/>
    </row>
    <row r="42" spans="2:13" x14ac:dyDescent="0.25">
      <c r="C42" s="79"/>
      <c r="E42" s="3"/>
    </row>
    <row r="43" spans="2:13" x14ac:dyDescent="0.25">
      <c r="E43" s="3"/>
    </row>
    <row r="44" spans="2:13" x14ac:dyDescent="0.25">
      <c r="E44" s="3"/>
    </row>
    <row r="45" spans="2:13" x14ac:dyDescent="0.25">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sheetData>
  <mergeCells count="34">
    <mergeCell ref="B6:C6"/>
    <mergeCell ref="B7:C7"/>
    <mergeCell ref="B8:C8"/>
    <mergeCell ref="B9:C9"/>
    <mergeCell ref="B10:C10"/>
    <mergeCell ref="D35:F35"/>
    <mergeCell ref="B11:C11"/>
    <mergeCell ref="B15:C15"/>
    <mergeCell ref="D15:F15"/>
    <mergeCell ref="B16:C16"/>
    <mergeCell ref="D16:F16"/>
    <mergeCell ref="D17:E17"/>
    <mergeCell ref="D18:E18"/>
    <mergeCell ref="D19:E19"/>
    <mergeCell ref="D28:E28"/>
    <mergeCell ref="D25:F25"/>
    <mergeCell ref="D26:E26"/>
    <mergeCell ref="B20:H20"/>
    <mergeCell ref="J20:K20"/>
    <mergeCell ref="B24:C24"/>
    <mergeCell ref="D24:F24"/>
    <mergeCell ref="B25:C25"/>
    <mergeCell ref="B38:H38"/>
    <mergeCell ref="J38:K38"/>
    <mergeCell ref="B36:B37"/>
    <mergeCell ref="D36:E36"/>
    <mergeCell ref="D37:E37"/>
    <mergeCell ref="J30:K30"/>
    <mergeCell ref="B34:C34"/>
    <mergeCell ref="D34:F34"/>
    <mergeCell ref="B35:C35"/>
    <mergeCell ref="D27:E27"/>
    <mergeCell ref="D29:E29"/>
    <mergeCell ref="B30:H30"/>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Q21"/>
  <sheetViews>
    <sheetView showGridLines="0" topLeftCell="A10" zoomScale="80" zoomScaleNormal="80" workbookViewId="0">
      <selection activeCell="F10" sqref="F10"/>
    </sheetView>
  </sheetViews>
  <sheetFormatPr defaultRowHeight="15" x14ac:dyDescent="0.25"/>
  <cols>
    <col min="2" max="2" width="4.7109375" customWidth="1"/>
    <col min="3" max="3" width="42.7109375" customWidth="1"/>
    <col min="4" max="4" width="2.7109375" customWidth="1"/>
    <col min="5" max="5" width="3.7109375" customWidth="1"/>
    <col min="6" max="6" width="80.7109375" customWidth="1"/>
    <col min="7" max="7" width="19.42578125" customWidth="1"/>
    <col min="8" max="8" width="20" customWidth="1"/>
    <col min="9" max="9" width="13.28515625" customWidth="1"/>
  </cols>
  <sheetData>
    <row r="2" spans="1:17" ht="18.75" x14ac:dyDescent="0.3">
      <c r="B2" s="11" t="s">
        <v>36</v>
      </c>
    </row>
    <row r="3" spans="1:17" ht="18.75" x14ac:dyDescent="0.3">
      <c r="B3" s="7" t="s">
        <v>166</v>
      </c>
    </row>
    <row r="6" spans="1:17" ht="25.15" customHeight="1" x14ac:dyDescent="0.25">
      <c r="B6" s="213" t="s">
        <v>37</v>
      </c>
      <c r="C6" s="213"/>
      <c r="D6" s="213" t="s">
        <v>51</v>
      </c>
      <c r="E6" s="213"/>
      <c r="F6" s="213"/>
      <c r="G6" s="232" t="s">
        <v>103</v>
      </c>
      <c r="H6" s="212"/>
      <c r="I6" s="208" t="s">
        <v>39</v>
      </c>
      <c r="O6" s="42"/>
      <c r="P6" s="42"/>
      <c r="Q6" s="42"/>
    </row>
    <row r="7" spans="1:17" ht="48.75" customHeight="1" x14ac:dyDescent="0.25">
      <c r="B7" s="214"/>
      <c r="C7" s="214"/>
      <c r="D7" s="214"/>
      <c r="E7" s="214"/>
      <c r="F7" s="214"/>
      <c r="G7" s="45" t="s">
        <v>101</v>
      </c>
      <c r="H7" s="45" t="s">
        <v>102</v>
      </c>
      <c r="I7" s="209"/>
    </row>
    <row r="8" spans="1:17" ht="50.25" customHeight="1" x14ac:dyDescent="0.25">
      <c r="B8" s="62">
        <v>1</v>
      </c>
      <c r="C8" s="25" t="s">
        <v>41</v>
      </c>
      <c r="D8" s="198" t="s">
        <v>24</v>
      </c>
      <c r="E8" s="198"/>
      <c r="F8" s="36" t="s">
        <v>184</v>
      </c>
      <c r="G8" s="83" t="s">
        <v>64</v>
      </c>
      <c r="H8" s="83" t="s">
        <v>64</v>
      </c>
      <c r="I8" s="43"/>
    </row>
    <row r="9" spans="1:17" ht="54.75" customHeight="1" x14ac:dyDescent="0.25">
      <c r="B9" s="77">
        <v>2</v>
      </c>
      <c r="C9" s="36" t="s">
        <v>73</v>
      </c>
      <c r="D9" s="198" t="s">
        <v>25</v>
      </c>
      <c r="E9" s="198"/>
      <c r="F9" s="146" t="s">
        <v>185</v>
      </c>
      <c r="G9" s="43" t="s">
        <v>49</v>
      </c>
      <c r="H9" s="83" t="s">
        <v>50</v>
      </c>
      <c r="I9" s="44"/>
    </row>
    <row r="10" spans="1:17" ht="45.75" customHeight="1" x14ac:dyDescent="0.25">
      <c r="B10" s="47">
        <v>3</v>
      </c>
      <c r="C10" s="25" t="s">
        <v>70</v>
      </c>
      <c r="D10" s="190" t="s">
        <v>26</v>
      </c>
      <c r="E10" s="191"/>
      <c r="F10" s="165" t="s">
        <v>88</v>
      </c>
      <c r="G10" s="83"/>
      <c r="H10" s="43" t="s">
        <v>49</v>
      </c>
      <c r="I10" s="44"/>
    </row>
    <row r="11" spans="1:17" ht="57" customHeight="1" x14ac:dyDescent="0.25">
      <c r="A11" s="73"/>
      <c r="B11" s="62">
        <v>4</v>
      </c>
      <c r="C11" s="25" t="s">
        <v>76</v>
      </c>
      <c r="D11" s="198" t="s">
        <v>27</v>
      </c>
      <c r="E11" s="198"/>
      <c r="F11" s="36" t="s">
        <v>85</v>
      </c>
      <c r="G11" s="44"/>
      <c r="H11" s="83" t="s">
        <v>64</v>
      </c>
      <c r="I11" s="43"/>
    </row>
    <row r="12" spans="1:17" ht="45" customHeight="1" x14ac:dyDescent="0.25">
      <c r="B12" s="100">
        <v>5</v>
      </c>
      <c r="C12" s="25" t="s">
        <v>78</v>
      </c>
      <c r="D12" s="198" t="s">
        <v>28</v>
      </c>
      <c r="E12" s="198"/>
      <c r="F12" s="25" t="s">
        <v>77</v>
      </c>
      <c r="G12" s="43"/>
      <c r="H12" s="43" t="s">
        <v>49</v>
      </c>
      <c r="I12" s="43"/>
    </row>
    <row r="13" spans="1:17" s="147" customFormat="1" ht="60" customHeight="1" x14ac:dyDescent="0.25">
      <c r="B13" s="166">
        <v>6</v>
      </c>
      <c r="C13" s="167" t="s">
        <v>74</v>
      </c>
      <c r="D13" s="253" t="s">
        <v>29</v>
      </c>
      <c r="E13" s="253"/>
      <c r="F13" s="146" t="s">
        <v>109</v>
      </c>
      <c r="G13" s="83" t="s">
        <v>50</v>
      </c>
      <c r="H13" s="83" t="s">
        <v>50</v>
      </c>
      <c r="I13" s="43"/>
    </row>
    <row r="14" spans="1:17" ht="61.5" customHeight="1" x14ac:dyDescent="0.25">
      <c r="B14" s="52">
        <v>7</v>
      </c>
      <c r="C14" s="108" t="s">
        <v>68</v>
      </c>
      <c r="D14" s="251" t="s">
        <v>45</v>
      </c>
      <c r="E14" s="252"/>
      <c r="F14" s="25" t="s">
        <v>95</v>
      </c>
      <c r="G14" s="43" t="s">
        <v>49</v>
      </c>
      <c r="H14" s="83" t="s">
        <v>64</v>
      </c>
      <c r="I14" s="43"/>
    </row>
    <row r="19" ht="62.25" customHeight="1" x14ac:dyDescent="0.25"/>
    <row r="20" ht="69" customHeight="1" x14ac:dyDescent="0.25"/>
    <row r="21" ht="53.25" customHeight="1" x14ac:dyDescent="0.25"/>
  </sheetData>
  <mergeCells count="11">
    <mergeCell ref="D14:E14"/>
    <mergeCell ref="B6:C7"/>
    <mergeCell ref="D6:F7"/>
    <mergeCell ref="I6:I7"/>
    <mergeCell ref="D8:E8"/>
    <mergeCell ref="D9:E9"/>
    <mergeCell ref="G6:H6"/>
    <mergeCell ref="D10:E10"/>
    <mergeCell ref="D11:E11"/>
    <mergeCell ref="D12:E12"/>
    <mergeCell ref="D13:E13"/>
  </mergeCells>
  <pageMargins left="0.7" right="0.7" top="0.75" bottom="0.75" header="0.3" footer="0.3"/>
  <pageSetup paperSize="9"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33CC33"/>
  </sheetPr>
  <dimension ref="B1:O78"/>
  <sheetViews>
    <sheetView showGridLines="0" topLeftCell="A25" zoomScale="80" zoomScaleNormal="80" workbookViewId="0">
      <selection activeCell="F27" sqref="F27"/>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186</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95" t="s">
        <v>9</v>
      </c>
      <c r="H15" s="95" t="s">
        <v>10</v>
      </c>
      <c r="I15" s="95" t="s">
        <v>11</v>
      </c>
      <c r="J15" s="95" t="s">
        <v>12</v>
      </c>
      <c r="K15" s="95" t="s">
        <v>13</v>
      </c>
      <c r="L15" s="5" t="s">
        <v>42</v>
      </c>
      <c r="M15" s="39" t="s">
        <v>52</v>
      </c>
      <c r="N15" s="1"/>
      <c r="O15" s="1"/>
    </row>
    <row r="16" spans="2:15" ht="13.9" customHeight="1" x14ac:dyDescent="0.25">
      <c r="B16" s="197" t="s">
        <v>15</v>
      </c>
      <c r="C16" s="197"/>
      <c r="D16" s="197" t="s">
        <v>16</v>
      </c>
      <c r="E16" s="197"/>
      <c r="F16" s="197"/>
      <c r="G16" s="96" t="s">
        <v>17</v>
      </c>
      <c r="H16" s="96" t="s">
        <v>18</v>
      </c>
      <c r="I16" s="96" t="s">
        <v>19</v>
      </c>
      <c r="J16" s="96" t="s">
        <v>20</v>
      </c>
      <c r="K16" s="96" t="s">
        <v>21</v>
      </c>
      <c r="L16" s="96" t="s">
        <v>22</v>
      </c>
      <c r="M16" s="40" t="s">
        <v>23</v>
      </c>
    </row>
    <row r="17" spans="2:13" ht="54" customHeight="1" x14ac:dyDescent="0.25">
      <c r="B17" s="62">
        <v>1</v>
      </c>
      <c r="C17" s="63" t="s">
        <v>41</v>
      </c>
      <c r="D17" s="219" t="s">
        <v>24</v>
      </c>
      <c r="E17" s="220"/>
      <c r="F17" s="63" t="s">
        <v>187</v>
      </c>
      <c r="G17" s="85" t="s">
        <v>86</v>
      </c>
      <c r="H17" s="100">
        <v>0</v>
      </c>
      <c r="I17" s="37">
        <v>0.05</v>
      </c>
      <c r="J17" s="100"/>
      <c r="K17" s="100"/>
      <c r="L17" s="100"/>
      <c r="M17" s="67" t="s">
        <v>128</v>
      </c>
    </row>
    <row r="18" spans="2:13" ht="114.75" customHeight="1" x14ac:dyDescent="0.25">
      <c r="B18" s="56">
        <v>2</v>
      </c>
      <c r="C18" s="55" t="s">
        <v>73</v>
      </c>
      <c r="D18" s="248" t="s">
        <v>25</v>
      </c>
      <c r="E18" s="249"/>
      <c r="F18" s="75" t="s">
        <v>188</v>
      </c>
      <c r="G18" s="56" t="s">
        <v>47</v>
      </c>
      <c r="H18" s="100">
        <v>100</v>
      </c>
      <c r="I18" s="37">
        <v>0.35</v>
      </c>
      <c r="J18" s="100"/>
      <c r="K18" s="100"/>
      <c r="L18" s="100"/>
      <c r="M18" s="67" t="s">
        <v>150</v>
      </c>
    </row>
    <row r="19" spans="2:13" ht="25.15" customHeight="1" x14ac:dyDescent="0.25">
      <c r="B19" s="250" t="s">
        <v>33</v>
      </c>
      <c r="C19" s="194"/>
      <c r="D19" s="194"/>
      <c r="E19" s="194"/>
      <c r="F19" s="194"/>
      <c r="G19" s="194"/>
      <c r="H19" s="194"/>
      <c r="I19" s="28">
        <f>SUM(I17:I18)</f>
        <v>0.39999999999999997</v>
      </c>
      <c r="J19" s="199"/>
      <c r="K19" s="199"/>
      <c r="L19" s="29">
        <f>SUM(L17:L18)</f>
        <v>0</v>
      </c>
      <c r="M19" s="68"/>
    </row>
    <row r="20" spans="2:13" ht="15" customHeight="1" x14ac:dyDescent="0.25">
      <c r="B20" s="2"/>
      <c r="E20" s="3"/>
      <c r="F20" s="23">
        <f>COUNTA(F17:F18)</f>
        <v>2</v>
      </c>
      <c r="M20" s="69"/>
    </row>
    <row r="21" spans="2:13" ht="15" customHeight="1" x14ac:dyDescent="0.25">
      <c r="B21" s="2"/>
      <c r="E21" s="3"/>
      <c r="M21" s="69"/>
    </row>
    <row r="22" spans="2:13" ht="15" customHeight="1" x14ac:dyDescent="0.25">
      <c r="B22" s="9" t="s">
        <v>30</v>
      </c>
      <c r="E22" s="3"/>
      <c r="M22" s="69"/>
    </row>
    <row r="23" spans="2:13" ht="49.9" customHeight="1" x14ac:dyDescent="0.25">
      <c r="B23" s="192" t="s">
        <v>31</v>
      </c>
      <c r="C23" s="193"/>
      <c r="D23" s="193" t="s">
        <v>51</v>
      </c>
      <c r="E23" s="193"/>
      <c r="F23" s="193"/>
      <c r="G23" s="98" t="s">
        <v>9</v>
      </c>
      <c r="H23" s="98" t="s">
        <v>10</v>
      </c>
      <c r="I23" s="98" t="s">
        <v>11</v>
      </c>
      <c r="J23" s="98" t="s">
        <v>12</v>
      </c>
      <c r="K23" s="98" t="s">
        <v>13</v>
      </c>
      <c r="L23" s="97" t="s">
        <v>43</v>
      </c>
      <c r="M23" s="70" t="s">
        <v>53</v>
      </c>
    </row>
    <row r="24" spans="2:13" s="6" customFormat="1" ht="13.9" customHeight="1" x14ac:dyDescent="0.2">
      <c r="B24" s="207" t="s">
        <v>15</v>
      </c>
      <c r="C24" s="207"/>
      <c r="D24" s="207" t="s">
        <v>16</v>
      </c>
      <c r="E24" s="207"/>
      <c r="F24" s="207"/>
      <c r="G24" s="94" t="s">
        <v>17</v>
      </c>
      <c r="H24" s="94" t="s">
        <v>18</v>
      </c>
      <c r="I24" s="94" t="s">
        <v>19</v>
      </c>
      <c r="J24" s="94" t="s">
        <v>20</v>
      </c>
      <c r="K24" s="94" t="s">
        <v>21</v>
      </c>
      <c r="L24" s="94" t="s">
        <v>22</v>
      </c>
      <c r="M24" s="71" t="s">
        <v>23</v>
      </c>
    </row>
    <row r="25" spans="2:13" ht="129.75" customHeight="1" x14ac:dyDescent="0.25">
      <c r="B25" s="56">
        <v>3</v>
      </c>
      <c r="C25" s="55" t="s">
        <v>68</v>
      </c>
      <c r="D25" s="248" t="s">
        <v>26</v>
      </c>
      <c r="E25" s="249"/>
      <c r="F25" s="55" t="s">
        <v>95</v>
      </c>
      <c r="G25" s="56" t="s">
        <v>47</v>
      </c>
      <c r="H25" s="120">
        <v>100</v>
      </c>
      <c r="I25" s="37">
        <v>0.32</v>
      </c>
      <c r="J25" s="120"/>
      <c r="K25" s="120"/>
      <c r="L25" s="120"/>
      <c r="M25" s="67" t="s">
        <v>155</v>
      </c>
    </row>
    <row r="26" spans="2:13" ht="84" customHeight="1" x14ac:dyDescent="0.25">
      <c r="B26" s="56">
        <v>4</v>
      </c>
      <c r="C26" s="75" t="s">
        <v>74</v>
      </c>
      <c r="D26" s="248" t="s">
        <v>27</v>
      </c>
      <c r="E26" s="249"/>
      <c r="F26" s="75" t="s">
        <v>161</v>
      </c>
      <c r="G26" s="118" t="s">
        <v>48</v>
      </c>
      <c r="H26" s="187" t="s">
        <v>221</v>
      </c>
      <c r="I26" s="78">
        <v>0.08</v>
      </c>
      <c r="J26" s="104"/>
      <c r="K26" s="130"/>
      <c r="L26" s="130"/>
      <c r="M26" s="67" t="s">
        <v>156</v>
      </c>
    </row>
    <row r="27" spans="2:13" ht="132" customHeight="1" x14ac:dyDescent="0.25">
      <c r="B27" s="110">
        <v>5</v>
      </c>
      <c r="C27" s="151" t="s">
        <v>157</v>
      </c>
      <c r="D27" s="243" t="s">
        <v>28</v>
      </c>
      <c r="E27" s="244"/>
      <c r="F27" s="151" t="s">
        <v>189</v>
      </c>
      <c r="G27" s="168" t="s">
        <v>158</v>
      </c>
      <c r="H27" s="104" t="s">
        <v>91</v>
      </c>
      <c r="I27" s="78">
        <v>0.1</v>
      </c>
      <c r="J27" s="104"/>
      <c r="K27" s="130"/>
      <c r="L27" s="130"/>
      <c r="M27" s="67" t="s">
        <v>159</v>
      </c>
    </row>
    <row r="28" spans="2:13" ht="25.5" customHeight="1" x14ac:dyDescent="0.25">
      <c r="B28" s="203" t="s">
        <v>33</v>
      </c>
      <c r="C28" s="203"/>
      <c r="D28" s="203"/>
      <c r="E28" s="203"/>
      <c r="F28" s="203"/>
      <c r="G28" s="203"/>
      <c r="H28" s="203"/>
      <c r="I28" s="31">
        <f>SUM(I25:I27)</f>
        <v>0.5</v>
      </c>
      <c r="J28" s="200"/>
      <c r="K28" s="200"/>
      <c r="L28" s="32">
        <f>SUM(L25:L25)</f>
        <v>0</v>
      </c>
      <c r="M28" s="33"/>
    </row>
    <row r="29" spans="2:13" ht="15" customHeight="1" x14ac:dyDescent="0.25">
      <c r="E29" s="3"/>
    </row>
    <row r="30" spans="2:13" ht="15" customHeight="1" x14ac:dyDescent="0.25">
      <c r="E30" s="3"/>
    </row>
    <row r="31" spans="2:13" ht="15" customHeight="1" x14ac:dyDescent="0.25">
      <c r="B31" s="8" t="s">
        <v>32</v>
      </c>
      <c r="E31" s="3"/>
    </row>
    <row r="32" spans="2:13" ht="49.9" customHeight="1" x14ac:dyDescent="0.25">
      <c r="B32" s="204" t="s">
        <v>35</v>
      </c>
      <c r="C32" s="205"/>
      <c r="D32" s="205" t="s">
        <v>51</v>
      </c>
      <c r="E32" s="205"/>
      <c r="F32" s="205"/>
      <c r="G32" s="92" t="s">
        <v>9</v>
      </c>
      <c r="H32" s="92" t="s">
        <v>10</v>
      </c>
      <c r="I32" s="92" t="s">
        <v>11</v>
      </c>
      <c r="J32" s="92" t="s">
        <v>12</v>
      </c>
      <c r="K32" s="92" t="s">
        <v>13</v>
      </c>
      <c r="L32" s="91" t="s">
        <v>44</v>
      </c>
      <c r="M32" s="91" t="s">
        <v>53</v>
      </c>
    </row>
    <row r="33" spans="2:13" ht="13.9" customHeight="1" x14ac:dyDescent="0.25">
      <c r="B33" s="206" t="s">
        <v>15</v>
      </c>
      <c r="C33" s="206"/>
      <c r="D33" s="206" t="s">
        <v>16</v>
      </c>
      <c r="E33" s="206"/>
      <c r="F33" s="206"/>
      <c r="G33" s="93" t="s">
        <v>17</v>
      </c>
      <c r="H33" s="93" t="s">
        <v>18</v>
      </c>
      <c r="I33" s="93" t="s">
        <v>19</v>
      </c>
      <c r="J33" s="93" t="s">
        <v>20</v>
      </c>
      <c r="K33" s="93" t="s">
        <v>21</v>
      </c>
      <c r="L33" s="93" t="s">
        <v>22</v>
      </c>
      <c r="M33" s="93" t="s">
        <v>23</v>
      </c>
    </row>
    <row r="34" spans="2:13" ht="49.9" customHeight="1" x14ac:dyDescent="0.25">
      <c r="B34" s="246"/>
      <c r="C34" s="102" t="s">
        <v>87</v>
      </c>
      <c r="D34" s="195"/>
      <c r="E34" s="195"/>
      <c r="F34" s="99" t="s">
        <v>79</v>
      </c>
      <c r="G34" s="100"/>
      <c r="H34" s="100"/>
      <c r="I34" s="37">
        <v>0.1</v>
      </c>
      <c r="J34" s="100"/>
      <c r="K34" s="100"/>
      <c r="L34" s="100"/>
      <c r="M34" s="38"/>
    </row>
    <row r="35" spans="2:13" ht="49.9" customHeight="1" x14ac:dyDescent="0.25">
      <c r="B35" s="246"/>
      <c r="C35" s="36"/>
      <c r="D35" s="190"/>
      <c r="E35" s="191"/>
      <c r="F35" s="99"/>
      <c r="G35" s="100"/>
      <c r="H35" s="100"/>
      <c r="I35" s="37"/>
      <c r="J35" s="100"/>
      <c r="K35" s="100"/>
      <c r="L35" s="100"/>
      <c r="M35" s="38"/>
    </row>
    <row r="36" spans="2:13" ht="25.15" customHeight="1" x14ac:dyDescent="0.25">
      <c r="B36" s="201" t="s">
        <v>33</v>
      </c>
      <c r="C36" s="201"/>
      <c r="D36" s="201"/>
      <c r="E36" s="201"/>
      <c r="F36" s="201"/>
      <c r="G36" s="201"/>
      <c r="H36" s="201"/>
      <c r="I36" s="103">
        <f>SUM(I34:I35)</f>
        <v>0.1</v>
      </c>
      <c r="J36" s="202"/>
      <c r="K36" s="202"/>
      <c r="L36" s="32">
        <f>SUM(L34:L35)</f>
        <v>0</v>
      </c>
      <c r="M36" s="34"/>
    </row>
    <row r="37" spans="2:13" x14ac:dyDescent="0.25">
      <c r="E37" s="3"/>
    </row>
    <row r="38" spans="2:13" x14ac:dyDescent="0.25">
      <c r="E38" s="3"/>
    </row>
    <row r="39" spans="2:13" x14ac:dyDescent="0.25">
      <c r="B39" s="80"/>
      <c r="C39" s="79"/>
      <c r="E39" s="3"/>
    </row>
    <row r="40" spans="2:13" x14ac:dyDescent="0.25">
      <c r="C40" s="79"/>
      <c r="E40" s="3"/>
    </row>
    <row r="41" spans="2:13" x14ac:dyDescent="0.25">
      <c r="E41" s="3"/>
    </row>
    <row r="42" spans="2:13" x14ac:dyDescent="0.25">
      <c r="E42" s="3"/>
    </row>
    <row r="43" spans="2:13" x14ac:dyDescent="0.25">
      <c r="E43" s="3"/>
    </row>
    <row r="44" spans="2:13" x14ac:dyDescent="0.25">
      <c r="E44" s="3"/>
    </row>
    <row r="45" spans="2:13" x14ac:dyDescent="0.25">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sheetData>
  <mergeCells count="32">
    <mergeCell ref="B36:H36"/>
    <mergeCell ref="J36:K36"/>
    <mergeCell ref="B32:C32"/>
    <mergeCell ref="D32:F32"/>
    <mergeCell ref="B33:C33"/>
    <mergeCell ref="D33:F33"/>
    <mergeCell ref="B34:B35"/>
    <mergeCell ref="D34:E34"/>
    <mergeCell ref="D35:E35"/>
    <mergeCell ref="D25:E25"/>
    <mergeCell ref="B28:H28"/>
    <mergeCell ref="J28:K28"/>
    <mergeCell ref="B19:H19"/>
    <mergeCell ref="J19:K19"/>
    <mergeCell ref="B23:C23"/>
    <mergeCell ref="D23:F23"/>
    <mergeCell ref="B24:C24"/>
    <mergeCell ref="D24:F24"/>
    <mergeCell ref="D26:E26"/>
    <mergeCell ref="D27:E27"/>
    <mergeCell ref="D18:E18"/>
    <mergeCell ref="B11:C11"/>
    <mergeCell ref="B6:C6"/>
    <mergeCell ref="B7:C7"/>
    <mergeCell ref="B8:C8"/>
    <mergeCell ref="B9:C9"/>
    <mergeCell ref="B10:C10"/>
    <mergeCell ref="B15:C15"/>
    <mergeCell ref="D15:F15"/>
    <mergeCell ref="B16:C16"/>
    <mergeCell ref="D16:F16"/>
    <mergeCell ref="D17:E17"/>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33CC33"/>
  </sheetPr>
  <dimension ref="B1:O81"/>
  <sheetViews>
    <sheetView showGridLines="0" topLeftCell="A31" zoomScale="80" zoomScaleNormal="80" workbookViewId="0">
      <selection activeCell="H27" sqref="H27"/>
    </sheetView>
  </sheetViews>
  <sheetFormatPr defaultRowHeight="15" x14ac:dyDescent="0.25"/>
  <cols>
    <col min="2" max="2" width="5.7109375" customWidth="1"/>
    <col min="3" max="3" width="36.7109375" style="4" customWidth="1"/>
    <col min="4" max="4" width="2.7109375" style="4" customWidth="1"/>
    <col min="5" max="5" width="3.7109375" style="2" customWidth="1"/>
    <col min="6" max="6" width="30.7109375" customWidth="1"/>
    <col min="7" max="7" width="15.7109375" customWidth="1"/>
    <col min="8" max="8" width="12.140625" customWidth="1"/>
    <col min="9" max="9" width="11.7109375" customWidth="1"/>
    <col min="10" max="10" width="13.42578125" customWidth="1"/>
    <col min="11" max="11" width="12.5703125" customWidth="1"/>
    <col min="12" max="12" width="14.7109375" customWidth="1"/>
    <col min="13" max="13" width="49.7109375" customWidth="1"/>
  </cols>
  <sheetData>
    <row r="1" spans="2:15" ht="15" customHeight="1" x14ac:dyDescent="0.25"/>
    <row r="2" spans="2:15" ht="15" customHeight="1" x14ac:dyDescent="0.3">
      <c r="B2" s="7" t="s">
        <v>0</v>
      </c>
    </row>
    <row r="3" spans="2:15" ht="15" customHeight="1" x14ac:dyDescent="0.3">
      <c r="B3" s="7" t="s">
        <v>1</v>
      </c>
    </row>
    <row r="4" spans="2:15" ht="15" customHeight="1" x14ac:dyDescent="0.25"/>
    <row r="5" spans="2:15" ht="15" customHeight="1" x14ac:dyDescent="0.25"/>
    <row r="6" spans="2:15" ht="15" customHeight="1" x14ac:dyDescent="0.25">
      <c r="B6" s="189" t="s">
        <v>2</v>
      </c>
      <c r="C6" s="189"/>
      <c r="D6" s="12" t="s">
        <v>34</v>
      </c>
      <c r="E6" s="13"/>
      <c r="F6" s="14"/>
    </row>
    <row r="7" spans="2:15" ht="15" customHeight="1" x14ac:dyDescent="0.25">
      <c r="B7" s="189" t="s">
        <v>5</v>
      </c>
      <c r="C7" s="189"/>
      <c r="D7" s="12" t="s">
        <v>34</v>
      </c>
      <c r="E7" s="13"/>
      <c r="F7" s="14"/>
    </row>
    <row r="8" spans="2:15" ht="15" customHeight="1" x14ac:dyDescent="0.25">
      <c r="B8" s="189" t="s">
        <v>6</v>
      </c>
      <c r="C8" s="189"/>
      <c r="D8" s="12" t="s">
        <v>34</v>
      </c>
      <c r="E8" s="13"/>
      <c r="F8" s="14"/>
    </row>
    <row r="9" spans="2:15" ht="15" customHeight="1" x14ac:dyDescent="0.25">
      <c r="B9" s="189" t="s">
        <v>7</v>
      </c>
      <c r="C9" s="189"/>
      <c r="D9" s="12" t="s">
        <v>34</v>
      </c>
      <c r="E9" s="13"/>
      <c r="F9" s="14"/>
    </row>
    <row r="10" spans="2:15" ht="15" customHeight="1" x14ac:dyDescent="0.25">
      <c r="B10" s="189" t="s">
        <v>3</v>
      </c>
      <c r="C10" s="189"/>
      <c r="D10" s="12" t="s">
        <v>34</v>
      </c>
      <c r="E10" s="13" t="s">
        <v>190</v>
      </c>
      <c r="F10" s="14"/>
    </row>
    <row r="11" spans="2:15" ht="15" customHeight="1" x14ac:dyDescent="0.25">
      <c r="B11" s="189" t="s">
        <v>4</v>
      </c>
      <c r="C11" s="189"/>
      <c r="D11" s="12" t="s">
        <v>34</v>
      </c>
      <c r="E11" s="13"/>
      <c r="F11" s="14"/>
    </row>
    <row r="12" spans="2:15" ht="15" customHeight="1" x14ac:dyDescent="0.25">
      <c r="D12" s="2"/>
    </row>
    <row r="13" spans="2:15" ht="15" customHeight="1" x14ac:dyDescent="0.25"/>
    <row r="14" spans="2:15" ht="15" customHeight="1" x14ac:dyDescent="0.25">
      <c r="B14" s="10" t="s">
        <v>8</v>
      </c>
    </row>
    <row r="15" spans="2:15" ht="45" x14ac:dyDescent="0.25">
      <c r="B15" s="196" t="s">
        <v>14</v>
      </c>
      <c r="C15" s="196"/>
      <c r="D15" s="196" t="s">
        <v>51</v>
      </c>
      <c r="E15" s="196"/>
      <c r="F15" s="196"/>
      <c r="G15" s="95" t="s">
        <v>9</v>
      </c>
      <c r="H15" s="95" t="s">
        <v>10</v>
      </c>
      <c r="I15" s="95" t="s">
        <v>11</v>
      </c>
      <c r="J15" s="95" t="s">
        <v>12</v>
      </c>
      <c r="K15" s="95" t="s">
        <v>13</v>
      </c>
      <c r="L15" s="5" t="s">
        <v>42</v>
      </c>
      <c r="M15" s="39" t="s">
        <v>52</v>
      </c>
      <c r="N15" s="1"/>
      <c r="O15" s="1"/>
    </row>
    <row r="16" spans="2:15" ht="13.9" customHeight="1" x14ac:dyDescent="0.25">
      <c r="B16" s="197" t="s">
        <v>15</v>
      </c>
      <c r="C16" s="197"/>
      <c r="D16" s="197" t="s">
        <v>16</v>
      </c>
      <c r="E16" s="197"/>
      <c r="F16" s="197"/>
      <c r="G16" s="96" t="s">
        <v>17</v>
      </c>
      <c r="H16" s="96" t="s">
        <v>18</v>
      </c>
      <c r="I16" s="96" t="s">
        <v>19</v>
      </c>
      <c r="J16" s="96" t="s">
        <v>20</v>
      </c>
      <c r="K16" s="96" t="s">
        <v>21</v>
      </c>
      <c r="L16" s="96" t="s">
        <v>22</v>
      </c>
      <c r="M16" s="40" t="s">
        <v>23</v>
      </c>
    </row>
    <row r="17" spans="2:13" ht="54" customHeight="1" x14ac:dyDescent="0.25">
      <c r="B17" s="62">
        <v>1</v>
      </c>
      <c r="C17" s="63" t="s">
        <v>41</v>
      </c>
      <c r="D17" s="219" t="s">
        <v>24</v>
      </c>
      <c r="E17" s="220"/>
      <c r="F17" s="63" t="s">
        <v>184</v>
      </c>
      <c r="G17" s="85" t="s">
        <v>86</v>
      </c>
      <c r="H17" s="100">
        <v>0</v>
      </c>
      <c r="I17" s="37">
        <v>0.05</v>
      </c>
      <c r="J17" s="100"/>
      <c r="K17" s="100"/>
      <c r="L17" s="100"/>
      <c r="M17" s="67" t="s">
        <v>128</v>
      </c>
    </row>
    <row r="18" spans="2:13" ht="68.25" customHeight="1" x14ac:dyDescent="0.25">
      <c r="B18" s="56">
        <v>2</v>
      </c>
      <c r="C18" s="55" t="s">
        <v>73</v>
      </c>
      <c r="D18" s="248" t="s">
        <v>25</v>
      </c>
      <c r="E18" s="249"/>
      <c r="F18" s="75" t="s">
        <v>193</v>
      </c>
      <c r="G18" s="56" t="s">
        <v>92</v>
      </c>
      <c r="H18" s="77" t="s">
        <v>192</v>
      </c>
      <c r="I18" s="37">
        <v>7.0000000000000007E-2</v>
      </c>
      <c r="J18" s="100"/>
      <c r="K18" s="100"/>
      <c r="L18" s="100"/>
      <c r="M18" s="67" t="s">
        <v>159</v>
      </c>
    </row>
    <row r="19" spans="2:13" ht="106.5" customHeight="1" x14ac:dyDescent="0.25">
      <c r="B19" s="56">
        <v>3</v>
      </c>
      <c r="C19" s="55" t="s">
        <v>70</v>
      </c>
      <c r="D19" s="248" t="s">
        <v>26</v>
      </c>
      <c r="E19" s="249"/>
      <c r="F19" s="75" t="s">
        <v>88</v>
      </c>
      <c r="G19" s="56" t="s">
        <v>47</v>
      </c>
      <c r="H19" s="104">
        <v>100</v>
      </c>
      <c r="I19" s="37">
        <v>0.18</v>
      </c>
      <c r="J19" s="104"/>
      <c r="K19" s="100"/>
      <c r="L19" s="100"/>
      <c r="M19" s="67" t="s">
        <v>149</v>
      </c>
    </row>
    <row r="20" spans="2:13" ht="58.5" customHeight="1" x14ac:dyDescent="0.25">
      <c r="B20" s="56">
        <v>4</v>
      </c>
      <c r="C20" s="55" t="s">
        <v>76</v>
      </c>
      <c r="D20" s="248" t="s">
        <v>27</v>
      </c>
      <c r="E20" s="249"/>
      <c r="F20" s="75" t="s">
        <v>85</v>
      </c>
      <c r="G20" s="56" t="s">
        <v>92</v>
      </c>
      <c r="H20" s="104" t="s">
        <v>93</v>
      </c>
      <c r="I20" s="37">
        <v>0.1</v>
      </c>
      <c r="J20" s="104"/>
      <c r="K20" s="100"/>
      <c r="L20" s="100"/>
      <c r="M20" s="67" t="s">
        <v>159</v>
      </c>
    </row>
    <row r="21" spans="2:13" ht="25.15" customHeight="1" x14ac:dyDescent="0.25">
      <c r="B21" s="250" t="s">
        <v>33</v>
      </c>
      <c r="C21" s="194"/>
      <c r="D21" s="194"/>
      <c r="E21" s="194"/>
      <c r="F21" s="194"/>
      <c r="G21" s="194"/>
      <c r="H21" s="194"/>
      <c r="I21" s="28">
        <f>SUM(I17:I20)</f>
        <v>0.4</v>
      </c>
      <c r="J21" s="199"/>
      <c r="K21" s="199"/>
      <c r="L21" s="29">
        <f>SUM(L17:L20)</f>
        <v>0</v>
      </c>
      <c r="M21" s="68"/>
    </row>
    <row r="22" spans="2:13" ht="15" customHeight="1" x14ac:dyDescent="0.25">
      <c r="B22" s="2"/>
      <c r="E22" s="3"/>
      <c r="F22" s="23">
        <f>COUNTA(F17:F20)</f>
        <v>4</v>
      </c>
      <c r="M22" s="69"/>
    </row>
    <row r="23" spans="2:13" ht="15" customHeight="1" x14ac:dyDescent="0.25">
      <c r="B23" s="2"/>
      <c r="E23" s="3"/>
      <c r="M23" s="69"/>
    </row>
    <row r="24" spans="2:13" ht="15" customHeight="1" x14ac:dyDescent="0.25">
      <c r="B24" s="9" t="s">
        <v>30</v>
      </c>
      <c r="E24" s="3"/>
      <c r="M24" s="69"/>
    </row>
    <row r="25" spans="2:13" ht="49.9" customHeight="1" x14ac:dyDescent="0.25">
      <c r="B25" s="192" t="s">
        <v>31</v>
      </c>
      <c r="C25" s="193"/>
      <c r="D25" s="193" t="s">
        <v>51</v>
      </c>
      <c r="E25" s="193"/>
      <c r="F25" s="193"/>
      <c r="G25" s="98" t="s">
        <v>9</v>
      </c>
      <c r="H25" s="98" t="s">
        <v>10</v>
      </c>
      <c r="I25" s="98" t="s">
        <v>11</v>
      </c>
      <c r="J25" s="98" t="s">
        <v>12</v>
      </c>
      <c r="K25" s="98" t="s">
        <v>13</v>
      </c>
      <c r="L25" s="97" t="s">
        <v>43</v>
      </c>
      <c r="M25" s="70" t="s">
        <v>53</v>
      </c>
    </row>
    <row r="26" spans="2:13" s="6" customFormat="1" ht="13.9" customHeight="1" x14ac:dyDescent="0.2">
      <c r="B26" s="207" t="s">
        <v>15</v>
      </c>
      <c r="C26" s="207"/>
      <c r="D26" s="207" t="s">
        <v>16</v>
      </c>
      <c r="E26" s="207"/>
      <c r="F26" s="207"/>
      <c r="G26" s="94" t="s">
        <v>17</v>
      </c>
      <c r="H26" s="94" t="s">
        <v>18</v>
      </c>
      <c r="I26" s="94" t="s">
        <v>19</v>
      </c>
      <c r="J26" s="94" t="s">
        <v>20</v>
      </c>
      <c r="K26" s="94" t="s">
        <v>21</v>
      </c>
      <c r="L26" s="94" t="s">
        <v>22</v>
      </c>
      <c r="M26" s="71" t="s">
        <v>23</v>
      </c>
    </row>
    <row r="27" spans="2:13" ht="157.5" customHeight="1" x14ac:dyDescent="0.25">
      <c r="B27" s="56">
        <v>5</v>
      </c>
      <c r="C27" s="55" t="s">
        <v>68</v>
      </c>
      <c r="D27" s="248" t="s">
        <v>28</v>
      </c>
      <c r="E27" s="249"/>
      <c r="F27" s="55" t="s">
        <v>95</v>
      </c>
      <c r="G27" s="56" t="s">
        <v>47</v>
      </c>
      <c r="H27" s="120">
        <v>100</v>
      </c>
      <c r="I27" s="37">
        <v>0.2</v>
      </c>
      <c r="J27" s="120"/>
      <c r="K27" s="120"/>
      <c r="L27" s="120"/>
      <c r="M27" s="67" t="s">
        <v>160</v>
      </c>
    </row>
    <row r="28" spans="2:13" ht="82.5" customHeight="1" x14ac:dyDescent="0.25">
      <c r="B28" s="56">
        <v>6</v>
      </c>
      <c r="C28" s="55" t="s">
        <v>74</v>
      </c>
      <c r="D28" s="248" t="s">
        <v>29</v>
      </c>
      <c r="E28" s="249"/>
      <c r="F28" s="75" t="s">
        <v>162</v>
      </c>
      <c r="G28" s="118" t="s">
        <v>48</v>
      </c>
      <c r="H28" s="187" t="s">
        <v>220</v>
      </c>
      <c r="I28" s="37">
        <v>0.06</v>
      </c>
      <c r="J28" s="104"/>
      <c r="K28" s="130"/>
      <c r="L28" s="130"/>
      <c r="M28" s="67" t="s">
        <v>159</v>
      </c>
    </row>
    <row r="29" spans="2:13" ht="118.5" customHeight="1" x14ac:dyDescent="0.25">
      <c r="B29" s="56">
        <v>7</v>
      </c>
      <c r="C29" s="55" t="s">
        <v>78</v>
      </c>
      <c r="D29" s="248" t="s">
        <v>45</v>
      </c>
      <c r="E29" s="249"/>
      <c r="F29" s="75" t="s">
        <v>77</v>
      </c>
      <c r="G29" s="56" t="s">
        <v>47</v>
      </c>
      <c r="H29" s="104">
        <v>100</v>
      </c>
      <c r="I29" s="37">
        <v>0.15</v>
      </c>
      <c r="J29" s="104"/>
      <c r="K29" s="120"/>
      <c r="L29" s="120"/>
      <c r="M29" s="67" t="s">
        <v>163</v>
      </c>
    </row>
    <row r="30" spans="2:13" ht="114.75" customHeight="1" x14ac:dyDescent="0.25">
      <c r="B30" s="110">
        <v>8</v>
      </c>
      <c r="C30" s="121" t="s">
        <v>114</v>
      </c>
      <c r="D30" s="254" t="s">
        <v>46</v>
      </c>
      <c r="E30" s="255"/>
      <c r="F30" s="151" t="s">
        <v>123</v>
      </c>
      <c r="G30" s="110" t="s">
        <v>47</v>
      </c>
      <c r="H30" s="104">
        <v>100</v>
      </c>
      <c r="I30" s="37">
        <v>0.09</v>
      </c>
      <c r="J30" s="104"/>
      <c r="K30" s="120"/>
      <c r="L30" s="120"/>
      <c r="M30" s="107" t="s">
        <v>164</v>
      </c>
    </row>
    <row r="31" spans="2:13" ht="25.15" customHeight="1" x14ac:dyDescent="0.25">
      <c r="B31" s="203" t="s">
        <v>33</v>
      </c>
      <c r="C31" s="203"/>
      <c r="D31" s="203"/>
      <c r="E31" s="203"/>
      <c r="F31" s="203"/>
      <c r="G31" s="203"/>
      <c r="H31" s="203"/>
      <c r="I31" s="31">
        <f>SUM(I27:I30)</f>
        <v>0.5</v>
      </c>
      <c r="J31" s="200"/>
      <c r="K31" s="200"/>
      <c r="L31" s="32">
        <f>SUM(L27:L27)</f>
        <v>0</v>
      </c>
      <c r="M31" s="33"/>
    </row>
    <row r="32" spans="2:13" ht="15" customHeight="1" x14ac:dyDescent="0.25">
      <c r="E32" s="3"/>
    </row>
    <row r="33" spans="2:13" ht="15" customHeight="1" x14ac:dyDescent="0.25">
      <c r="E33" s="3"/>
    </row>
    <row r="34" spans="2:13" ht="15" customHeight="1" x14ac:dyDescent="0.25">
      <c r="B34" s="8" t="s">
        <v>32</v>
      </c>
      <c r="E34" s="3"/>
    </row>
    <row r="35" spans="2:13" ht="49.9" customHeight="1" x14ac:dyDescent="0.25">
      <c r="B35" s="204" t="s">
        <v>35</v>
      </c>
      <c r="C35" s="205"/>
      <c r="D35" s="205" t="s">
        <v>51</v>
      </c>
      <c r="E35" s="205"/>
      <c r="F35" s="205"/>
      <c r="G35" s="92" t="s">
        <v>9</v>
      </c>
      <c r="H35" s="92" t="s">
        <v>10</v>
      </c>
      <c r="I35" s="92" t="s">
        <v>11</v>
      </c>
      <c r="J35" s="92" t="s">
        <v>12</v>
      </c>
      <c r="K35" s="92" t="s">
        <v>13</v>
      </c>
      <c r="L35" s="91" t="s">
        <v>44</v>
      </c>
      <c r="M35" s="91" t="s">
        <v>53</v>
      </c>
    </row>
    <row r="36" spans="2:13" ht="13.9" customHeight="1" x14ac:dyDescent="0.25">
      <c r="B36" s="206" t="s">
        <v>15</v>
      </c>
      <c r="C36" s="206"/>
      <c r="D36" s="206" t="s">
        <v>16</v>
      </c>
      <c r="E36" s="206"/>
      <c r="F36" s="206"/>
      <c r="G36" s="93" t="s">
        <v>17</v>
      </c>
      <c r="H36" s="93" t="s">
        <v>18</v>
      </c>
      <c r="I36" s="93" t="s">
        <v>19</v>
      </c>
      <c r="J36" s="93" t="s">
        <v>20</v>
      </c>
      <c r="K36" s="93" t="s">
        <v>21</v>
      </c>
      <c r="L36" s="93" t="s">
        <v>22</v>
      </c>
      <c r="M36" s="93" t="s">
        <v>23</v>
      </c>
    </row>
    <row r="37" spans="2:13" ht="49.9" customHeight="1" x14ac:dyDescent="0.25">
      <c r="B37" s="246"/>
      <c r="C37" s="102" t="s">
        <v>87</v>
      </c>
      <c r="D37" s="195"/>
      <c r="E37" s="195"/>
      <c r="F37" s="99" t="s">
        <v>79</v>
      </c>
      <c r="G37" s="100"/>
      <c r="H37" s="100"/>
      <c r="I37" s="37">
        <v>0.1</v>
      </c>
      <c r="J37" s="100"/>
      <c r="K37" s="100"/>
      <c r="L37" s="100"/>
      <c r="M37" s="38"/>
    </row>
    <row r="38" spans="2:13" ht="49.9" customHeight="1" x14ac:dyDescent="0.25">
      <c r="B38" s="246"/>
      <c r="C38" s="36"/>
      <c r="D38" s="190"/>
      <c r="E38" s="191"/>
      <c r="F38" s="99"/>
      <c r="G38" s="100"/>
      <c r="H38" s="100"/>
      <c r="I38" s="37"/>
      <c r="J38" s="100"/>
      <c r="K38" s="100"/>
      <c r="L38" s="100"/>
      <c r="M38" s="38"/>
    </row>
    <row r="39" spans="2:13" ht="25.15" customHeight="1" x14ac:dyDescent="0.25">
      <c r="B39" s="201" t="s">
        <v>33</v>
      </c>
      <c r="C39" s="201"/>
      <c r="D39" s="201"/>
      <c r="E39" s="201"/>
      <c r="F39" s="201"/>
      <c r="G39" s="201"/>
      <c r="H39" s="201"/>
      <c r="I39" s="103">
        <f>SUM(I37:I38)</f>
        <v>0.1</v>
      </c>
      <c r="J39" s="202"/>
      <c r="K39" s="202"/>
      <c r="L39" s="32">
        <f>SUM(L37:L38)</f>
        <v>0</v>
      </c>
      <c r="M39" s="34"/>
    </row>
    <row r="40" spans="2:13" x14ac:dyDescent="0.25">
      <c r="E40" s="3"/>
    </row>
    <row r="41" spans="2:13" x14ac:dyDescent="0.25">
      <c r="E41" s="3"/>
    </row>
    <row r="42" spans="2:13" x14ac:dyDescent="0.25">
      <c r="B42" s="80"/>
      <c r="C42" s="79"/>
      <c r="E42" s="3"/>
    </row>
    <row r="43" spans="2:13" x14ac:dyDescent="0.25">
      <c r="C43" s="79"/>
      <c r="E43" s="3"/>
    </row>
    <row r="44" spans="2:13" x14ac:dyDescent="0.25">
      <c r="E44" s="3"/>
    </row>
    <row r="45" spans="2:13" x14ac:dyDescent="0.25">
      <c r="E45" s="3"/>
    </row>
    <row r="46" spans="2:13" x14ac:dyDescent="0.25">
      <c r="E46" s="3"/>
    </row>
    <row r="47" spans="2:13" x14ac:dyDescent="0.25">
      <c r="E47" s="3"/>
    </row>
    <row r="48" spans="2:13" x14ac:dyDescent="0.25">
      <c r="E48" s="3"/>
    </row>
    <row r="49" spans="5:5" x14ac:dyDescent="0.25">
      <c r="E49" s="3"/>
    </row>
    <row r="50" spans="5:5" x14ac:dyDescent="0.25">
      <c r="E50" s="3"/>
    </row>
    <row r="51" spans="5:5" x14ac:dyDescent="0.25">
      <c r="E51" s="3"/>
    </row>
    <row r="52" spans="5:5" x14ac:dyDescent="0.25">
      <c r="E52" s="3"/>
    </row>
    <row r="53" spans="5:5" x14ac:dyDescent="0.25">
      <c r="E53" s="3"/>
    </row>
    <row r="54" spans="5:5" x14ac:dyDescent="0.25">
      <c r="E54" s="3"/>
    </row>
    <row r="55" spans="5:5" x14ac:dyDescent="0.25">
      <c r="E55" s="3"/>
    </row>
    <row r="56" spans="5:5" x14ac:dyDescent="0.25">
      <c r="E56" s="3"/>
    </row>
    <row r="57" spans="5:5" x14ac:dyDescent="0.25">
      <c r="E57" s="3"/>
    </row>
    <row r="58" spans="5:5" x14ac:dyDescent="0.25">
      <c r="E58" s="3"/>
    </row>
    <row r="59" spans="5:5" x14ac:dyDescent="0.25">
      <c r="E59" s="3"/>
    </row>
    <row r="60" spans="5:5" x14ac:dyDescent="0.25">
      <c r="E60" s="3"/>
    </row>
    <row r="61" spans="5:5" x14ac:dyDescent="0.25">
      <c r="E61" s="3"/>
    </row>
    <row r="62" spans="5:5" x14ac:dyDescent="0.25">
      <c r="E62" s="3"/>
    </row>
    <row r="63" spans="5:5" x14ac:dyDescent="0.25">
      <c r="E63" s="3"/>
    </row>
    <row r="64" spans="5:5" x14ac:dyDescent="0.25">
      <c r="E64" s="3"/>
    </row>
    <row r="65" spans="5:5" x14ac:dyDescent="0.25">
      <c r="E65" s="3"/>
    </row>
    <row r="66" spans="5:5" x14ac:dyDescent="0.25">
      <c r="E66" s="3"/>
    </row>
    <row r="67" spans="5:5" x14ac:dyDescent="0.25">
      <c r="E67" s="3"/>
    </row>
    <row r="68" spans="5:5" x14ac:dyDescent="0.25">
      <c r="E68" s="3"/>
    </row>
    <row r="69" spans="5:5" x14ac:dyDescent="0.25">
      <c r="E69" s="3"/>
    </row>
    <row r="70" spans="5:5" x14ac:dyDescent="0.25">
      <c r="E70" s="3"/>
    </row>
    <row r="71" spans="5:5" x14ac:dyDescent="0.25">
      <c r="E71" s="3"/>
    </row>
    <row r="72" spans="5:5" x14ac:dyDescent="0.25">
      <c r="E72" s="3"/>
    </row>
    <row r="73" spans="5:5" x14ac:dyDescent="0.25">
      <c r="E73" s="3"/>
    </row>
    <row r="74" spans="5:5" x14ac:dyDescent="0.25">
      <c r="E74" s="3"/>
    </row>
    <row r="75" spans="5:5" x14ac:dyDescent="0.25">
      <c r="E75" s="3"/>
    </row>
    <row r="76" spans="5:5" x14ac:dyDescent="0.25">
      <c r="E76" s="3"/>
    </row>
    <row r="77" spans="5:5" x14ac:dyDescent="0.25">
      <c r="E77" s="3"/>
    </row>
    <row r="78" spans="5:5" x14ac:dyDescent="0.25">
      <c r="E78" s="3"/>
    </row>
    <row r="79" spans="5:5" x14ac:dyDescent="0.25">
      <c r="E79" s="3"/>
    </row>
    <row r="80" spans="5:5" x14ac:dyDescent="0.25">
      <c r="E80" s="3"/>
    </row>
    <row r="81" spans="5:5" x14ac:dyDescent="0.25">
      <c r="E81" s="3"/>
    </row>
  </sheetData>
  <mergeCells count="35">
    <mergeCell ref="D35:F35"/>
    <mergeCell ref="J21:K21"/>
    <mergeCell ref="B25:C25"/>
    <mergeCell ref="D25:F25"/>
    <mergeCell ref="D28:E28"/>
    <mergeCell ref="J39:K39"/>
    <mergeCell ref="D20:E20"/>
    <mergeCell ref="B36:C36"/>
    <mergeCell ref="D36:F36"/>
    <mergeCell ref="B37:B38"/>
    <mergeCell ref="D37:E37"/>
    <mergeCell ref="D38:E38"/>
    <mergeCell ref="B39:H39"/>
    <mergeCell ref="B26:C26"/>
    <mergeCell ref="D26:F26"/>
    <mergeCell ref="D27:E27"/>
    <mergeCell ref="B31:H31"/>
    <mergeCell ref="D29:E29"/>
    <mergeCell ref="D30:E30"/>
    <mergeCell ref="J31:K31"/>
    <mergeCell ref="B35:C35"/>
    <mergeCell ref="D19:E19"/>
    <mergeCell ref="B21:H21"/>
    <mergeCell ref="D18:E18"/>
    <mergeCell ref="B6:C6"/>
    <mergeCell ref="B7:C7"/>
    <mergeCell ref="B8:C8"/>
    <mergeCell ref="B9:C9"/>
    <mergeCell ref="B10:C10"/>
    <mergeCell ref="B11:C11"/>
    <mergeCell ref="B15:C15"/>
    <mergeCell ref="D15:F15"/>
    <mergeCell ref="B16:C16"/>
    <mergeCell ref="D16:F16"/>
    <mergeCell ref="D17:E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Persetujuan</vt:lpstr>
      <vt:lpstr>Kadiv OKA</vt:lpstr>
      <vt:lpstr>VAM Kadiv - Kabag</vt:lpstr>
      <vt:lpstr>Kabag Operasional</vt:lpstr>
      <vt:lpstr>VAM Kabag Operasional- Officer</vt:lpstr>
      <vt:lpstr>Officer Kliring&amp;DHN</vt:lpstr>
      <vt:lpstr>Officer Transaksi&amp;RTGS</vt:lpstr>
      <vt:lpstr>Officer Rekonsiliasi</vt:lpstr>
      <vt:lpstr>Kabag Keu&amp;Akuntansi</vt:lpstr>
      <vt:lpstr>VAM Kabag Keu&amp;Ak- Officer</vt:lpstr>
      <vt:lpstr>Officer Keuangan</vt:lpstr>
      <vt:lpstr>Officer  Akunts, verf&amp;perpaj</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Ungu</dc:creator>
  <cp:lastModifiedBy>Ungu</cp:lastModifiedBy>
  <cp:lastPrinted>2021-04-13T05:59:11Z</cp:lastPrinted>
  <dcterms:created xsi:type="dcterms:W3CDTF">2021-04-12T00:36:59Z</dcterms:created>
  <dcterms:modified xsi:type="dcterms:W3CDTF">2021-07-07T05:49:14Z</dcterms:modified>
</cp:coreProperties>
</file>