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 tabRatio="811" activeTab="1"/>
  </bookViews>
  <sheets>
    <sheet name="Kadiv Kredit" sheetId="2" r:id="rId1"/>
    <sheet name="VAM Kadiv - Kabag" sheetId="35" r:id="rId2"/>
    <sheet name="Kabag Kredit Korporasi" sheetId="26" r:id="rId3"/>
    <sheet name="VAM Kabag Krd. Korp - Officer" sheetId="3" r:id="rId4"/>
    <sheet name="Officer RM" sheetId="36" r:id="rId5"/>
    <sheet name="Officer Analis" sheetId="37" r:id="rId6"/>
    <sheet name="Kabag PP &amp; AK" sheetId="31" r:id="rId7"/>
    <sheet name="VAM Kabag PP &amp; AK - Officer" sheetId="45" r:id="rId8"/>
    <sheet name="Officer PP" sheetId="38" r:id="rId9"/>
    <sheet name="Officer AP" sheetId="39" r:id="rId10"/>
    <sheet name="Wakadiv Kredit" sheetId="30" r:id="rId11"/>
    <sheet name="VAM Wakadiv - Kabag" sheetId="25" r:id="rId12"/>
    <sheet name="Kabag Kredit RMK" sheetId="32" r:id="rId13"/>
    <sheet name="VAM Kabag Kedit RMK  - Officer" sheetId="46" r:id="rId14"/>
    <sheet name="Officer Kredit Ritel" sheetId="40" r:id="rId15"/>
    <sheet name="Officer Kredit Mikro &amp; Konsumer" sheetId="41" r:id="rId16"/>
    <sheet name="Kabag Penyelamatan Kredit" sheetId="33" r:id="rId17"/>
    <sheet name="VAM Kabag Pylm. Krdt - Officer" sheetId="47" r:id="rId18"/>
    <sheet name="Officer Analis Pylm. Krdt." sheetId="43" r:id="rId19"/>
    <sheet name="Officer Admn. Pylm. Krdt." sheetId="44" r:id="rId20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39" l="1"/>
  <c r="I20" i="39"/>
  <c r="I38" i="39"/>
  <c r="I29" i="31"/>
  <c r="L36" i="44" l="1"/>
  <c r="I36" i="44"/>
  <c r="L29" i="44"/>
  <c r="I29" i="44"/>
  <c r="F23" i="44"/>
  <c r="L22" i="44"/>
  <c r="I22" i="44"/>
  <c r="L36" i="43"/>
  <c r="I36" i="43"/>
  <c r="L29" i="43"/>
  <c r="I29" i="43"/>
  <c r="F23" i="43"/>
  <c r="L22" i="43"/>
  <c r="I22" i="43"/>
  <c r="I39" i="44" l="1"/>
  <c r="I39" i="43"/>
  <c r="L37" i="41"/>
  <c r="I37" i="41"/>
  <c r="L30" i="41"/>
  <c r="I30" i="41"/>
  <c r="F24" i="41"/>
  <c r="L23" i="41"/>
  <c r="I23" i="41"/>
  <c r="L37" i="40"/>
  <c r="I37" i="40"/>
  <c r="L30" i="40"/>
  <c r="I30" i="40"/>
  <c r="F24" i="40"/>
  <c r="L23" i="40"/>
  <c r="I23" i="40"/>
  <c r="L35" i="39"/>
  <c r="I35" i="39"/>
  <c r="L28" i="39"/>
  <c r="F21" i="39"/>
  <c r="L20" i="39"/>
  <c r="L36" i="38"/>
  <c r="I36" i="38"/>
  <c r="L29" i="38"/>
  <c r="I29" i="38"/>
  <c r="F22" i="38"/>
  <c r="L21" i="38"/>
  <c r="I21" i="38"/>
  <c r="L38" i="37"/>
  <c r="I38" i="37"/>
  <c r="L31" i="37"/>
  <c r="I31" i="37"/>
  <c r="F25" i="37"/>
  <c r="L24" i="37"/>
  <c r="I24" i="37"/>
  <c r="L40" i="36"/>
  <c r="I40" i="36"/>
  <c r="L33" i="36"/>
  <c r="I33" i="36"/>
  <c r="F26" i="36"/>
  <c r="L25" i="36"/>
  <c r="I25" i="36"/>
  <c r="I24" i="32"/>
  <c r="I34" i="32"/>
  <c r="I19" i="31"/>
  <c r="I40" i="41" l="1"/>
  <c r="I40" i="40"/>
  <c r="I39" i="38"/>
  <c r="I41" i="37"/>
  <c r="I43" i="36"/>
  <c r="I26" i="2"/>
  <c r="F35" i="2"/>
  <c r="L36" i="33"/>
  <c r="I36" i="33"/>
  <c r="L29" i="33"/>
  <c r="I29" i="33"/>
  <c r="F20" i="33"/>
  <c r="L19" i="33"/>
  <c r="I19" i="33"/>
  <c r="L41" i="32"/>
  <c r="I41" i="32"/>
  <c r="L34" i="32"/>
  <c r="F25" i="32"/>
  <c r="L24" i="32"/>
  <c r="L36" i="31"/>
  <c r="I36" i="31"/>
  <c r="L29" i="31"/>
  <c r="F20" i="31"/>
  <c r="L19" i="31"/>
  <c r="I39" i="31"/>
  <c r="L41" i="30"/>
  <c r="I41" i="30"/>
  <c r="L34" i="30"/>
  <c r="I34" i="30"/>
  <c r="F27" i="30"/>
  <c r="L26" i="30"/>
  <c r="I26" i="30"/>
  <c r="L39" i="26"/>
  <c r="I39" i="26"/>
  <c r="L32" i="26"/>
  <c r="I32" i="26"/>
  <c r="F25" i="26"/>
  <c r="L24" i="26"/>
  <c r="I24" i="26"/>
  <c r="I44" i="32" l="1"/>
  <c r="I39" i="33"/>
  <c r="I42" i="26"/>
  <c r="I44" i="30"/>
  <c r="F27" i="2"/>
  <c r="L26" i="2" l="1"/>
  <c r="L34" i="2"/>
  <c r="L41" i="2"/>
  <c r="I41" i="2"/>
  <c r="I34" i="2"/>
  <c r="I44" i="2" l="1"/>
</calcChain>
</file>

<file path=xl/comments1.xml><?xml version="1.0" encoding="utf-8"?>
<comments xmlns="http://schemas.openxmlformats.org/spreadsheetml/2006/main">
  <authors>
    <author>USER</author>
  </authors>
  <commentList>
    <comment ref="M2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SDM</t>
        </r>
      </text>
    </comment>
  </commentList>
</comments>
</file>

<file path=xl/sharedStrings.xml><?xml version="1.0" encoding="utf-8"?>
<sst xmlns="http://schemas.openxmlformats.org/spreadsheetml/2006/main" count="1888" uniqueCount="237">
  <si>
    <t>Sasaran Kinerja Pegawai</t>
  </si>
  <si>
    <t>PT. Bank Pembangunan Daerah Bali</t>
  </si>
  <si>
    <t>Data Karyawan</t>
  </si>
  <si>
    <t>Jabatan</t>
  </si>
  <si>
    <t>Divisi/Cabang</t>
  </si>
  <si>
    <t>Nama</t>
  </si>
  <si>
    <t>No. Pegawai</t>
  </si>
  <si>
    <t>Pangkat</t>
  </si>
  <si>
    <t>Tabel 1</t>
  </si>
  <si>
    <t>Satuan Ukur</t>
  </si>
  <si>
    <t>Target</t>
  </si>
  <si>
    <t>Bobot (%)</t>
  </si>
  <si>
    <t>Realisasi</t>
  </si>
  <si>
    <t>Skor</t>
  </si>
  <si>
    <t>Sasaran Kinerja dari Level Induk</t>
  </si>
  <si>
    <t>a</t>
  </si>
  <si>
    <t>b</t>
  </si>
  <si>
    <t>c</t>
  </si>
  <si>
    <t>d</t>
  </si>
  <si>
    <t>e</t>
  </si>
  <si>
    <t>f</t>
  </si>
  <si>
    <t>g</t>
  </si>
  <si>
    <t>h</t>
  </si>
  <si>
    <t>i</t>
  </si>
  <si>
    <t>1.1</t>
  </si>
  <si>
    <t>1.2</t>
  </si>
  <si>
    <t>2.1</t>
  </si>
  <si>
    <t>3.1</t>
  </si>
  <si>
    <t>4.1</t>
  </si>
  <si>
    <t>5.1</t>
  </si>
  <si>
    <t>6.1</t>
  </si>
  <si>
    <t>Tabel 2</t>
  </si>
  <si>
    <t>Sasaran Kinerja
 Berdasarkan Tugas Pokok</t>
  </si>
  <si>
    <t>Tabel 3</t>
  </si>
  <si>
    <t>Total</t>
  </si>
  <si>
    <t>:</t>
  </si>
  <si>
    <r>
      <t xml:space="preserve">Sasaran Kinerja Berdasarkan
 Inisiatif Strategis atau Tugas </t>
    </r>
    <r>
      <rPr>
        <b/>
        <i/>
        <sz val="11"/>
        <rFont val="Calibri"/>
        <family val="2"/>
        <scheme val="minor"/>
      </rPr>
      <t>Ad-hoc</t>
    </r>
  </si>
  <si>
    <t>Vertical Alignment Matrix</t>
  </si>
  <si>
    <t>Sasaran Kinerja</t>
  </si>
  <si>
    <t>Bagian</t>
  </si>
  <si>
    <t>Not
Cascaded</t>
  </si>
  <si>
    <t>Meningkatnya pendapatan</t>
  </si>
  <si>
    <t>Net Interest Margin (NIM)</t>
  </si>
  <si>
    <t>Terjaganya operasional bank yang efisien</t>
  </si>
  <si>
    <t>Persentase pertumbuhan kredit</t>
  </si>
  <si>
    <t>Memastikan penyaluran kredit yang berkualitas</t>
  </si>
  <si>
    <t>Rasio NPL (Gross)</t>
  </si>
  <si>
    <t>Meningkatkan pertumbuhan kredit sektor UMKM</t>
  </si>
  <si>
    <t xml:space="preserve">Rasio kredit kepada UMKM terhadap total kredit </t>
  </si>
  <si>
    <t>Mengoptimalkan aset produktif bank</t>
  </si>
  <si>
    <t>Kepala Divisi Kredit</t>
  </si>
  <si>
    <r>
      <t>Skor Terbobot</t>
    </r>
    <r>
      <rPr>
        <sz val="11"/>
        <rFont val="Calibri"/>
        <family val="2"/>
        <scheme val="minor"/>
      </rPr>
      <t xml:space="preserve"> (</t>
    </r>
    <r>
      <rPr>
        <i/>
        <sz val="11"/>
        <rFont val="Calibri"/>
        <family val="2"/>
        <scheme val="minor"/>
      </rPr>
      <t>e*g</t>
    </r>
    <r>
      <rPr>
        <sz val="11"/>
        <rFont val="Calibri"/>
        <family val="2"/>
        <scheme val="minor"/>
      </rPr>
      <t>)</t>
    </r>
  </si>
  <si>
    <r>
      <t>Skor Terbobot</t>
    </r>
    <r>
      <rPr>
        <i/>
        <sz val="11"/>
        <rFont val="Calibri"/>
        <family val="2"/>
        <scheme val="minor"/>
      </rPr>
      <t xml:space="preserve"> (e*g)</t>
    </r>
  </si>
  <si>
    <r>
      <t xml:space="preserve">Skor Terbobot </t>
    </r>
    <r>
      <rPr>
        <i/>
        <sz val="11"/>
        <rFont val="Calibri"/>
        <family val="2"/>
        <scheme val="minor"/>
      </rPr>
      <t>(e*g)</t>
    </r>
  </si>
  <si>
    <r>
      <t xml:space="preserve">Meningkatnya kemampuan sebagai </t>
    </r>
    <r>
      <rPr>
        <i/>
        <sz val="11"/>
        <color theme="1"/>
        <rFont val="Calibri"/>
        <family val="2"/>
        <scheme val="minor"/>
      </rPr>
      <t>agent of regional development</t>
    </r>
  </si>
  <si>
    <t>7.1</t>
  </si>
  <si>
    <t>8.1</t>
  </si>
  <si>
    <t>9.1</t>
  </si>
  <si>
    <t>%</t>
  </si>
  <si>
    <t>-</t>
  </si>
  <si>
    <t>Rp (miliar)</t>
  </si>
  <si>
    <t>Divisi Kredit (Kepala)</t>
  </si>
  <si>
    <t>Fee-based income (kredit korporasi)</t>
  </si>
  <si>
    <t>Wakil Kepala Divisi Kredit</t>
  </si>
  <si>
    <t>Fee-based income (kredit ritel, mikro dan konsumer)</t>
  </si>
  <si>
    <t>10.1</t>
  </si>
  <si>
    <t>PP &amp; AK</t>
  </si>
  <si>
    <t>○</t>
  </si>
  <si>
    <t>●</t>
  </si>
  <si>
    <t>Δ</t>
  </si>
  <si>
    <t>Divisi Kredit (Wakil Kepala)</t>
  </si>
  <si>
    <t>Kredit Mikro, 
Ritel &amp; Konsumer</t>
  </si>
  <si>
    <t>Kepala Bagian Kredit Korporasi</t>
  </si>
  <si>
    <t>Kepala Bagian Pengembangan Produk dan Administrasi Kredit</t>
  </si>
  <si>
    <t>Kepala Bagian Penyelamatan Kredit</t>
  </si>
  <si>
    <t>Persentase pertumbuhan kredit korporasi</t>
  </si>
  <si>
    <t>Rasio NPL (Gross) kredit korporasi</t>
  </si>
  <si>
    <t>Pendapatan bunga kredit korporasi</t>
  </si>
  <si>
    <t>temuan</t>
  </si>
  <si>
    <t>Mengembangkan produk kredit baru untuk memenuhi permintaan pasar</t>
  </si>
  <si>
    <t>Memastikan pemenuhan kualitas administrasi kredit</t>
  </si>
  <si>
    <t>Kredit Korporat</t>
  </si>
  <si>
    <t>Key Performance Indicator</t>
  </si>
  <si>
    <t>Persentase pemanfaatan anggaran</t>
  </si>
  <si>
    <t xml:space="preserve">Memperkuat internalisasi budaya perusahaan </t>
  </si>
  <si>
    <t>Corporate culture Index</t>
  </si>
  <si>
    <t>Meningkatkan efektivitas proses penyelamatan kredit</t>
  </si>
  <si>
    <t>Memperluas cakupan pasar untuk produk kredit</t>
  </si>
  <si>
    <t xml:space="preserve">Persentase pangsa pasar kredit di regional </t>
  </si>
  <si>
    <t>Mengembangkan produk yang kontributif terhadap pertumbuhan kredit</t>
  </si>
  <si>
    <t>Persentase proporsi nilai kredit dari produk baru atau kemas ulang</t>
  </si>
  <si>
    <t>Jumlah produk kredit baru atau kemas ulang</t>
  </si>
  <si>
    <r>
      <t>*) di-</t>
    </r>
    <r>
      <rPr>
        <i/>
        <sz val="11"/>
        <color theme="1"/>
        <rFont val="Calibri"/>
        <family val="2"/>
        <scheme val="minor"/>
      </rPr>
      <t>cascade</t>
    </r>
    <r>
      <rPr>
        <sz val="11"/>
        <color theme="1"/>
        <rFont val="Calibri"/>
        <family val="2"/>
        <charset val="1"/>
        <scheme val="minor"/>
      </rPr>
      <t xml:space="preserve"> full ke Bagian Pengembangan Produk dan Administrasi Kredit</t>
    </r>
  </si>
  <si>
    <t>Mengoptimalkan proses penagihan tunggakan kredit</t>
  </si>
  <si>
    <t>Meningkatkan kualitas koordinasi proses penyelamatan kredit dengan kantor cabang</t>
  </si>
  <si>
    <t>Tingkat persepsi Kantor Cabang terhadap kualitas koordinasi</t>
  </si>
  <si>
    <r>
      <t xml:space="preserve">Memastikan integritas dari </t>
    </r>
    <r>
      <rPr>
        <i/>
        <sz val="11"/>
        <color theme="1"/>
        <rFont val="Calibri"/>
        <family val="2"/>
        <scheme val="minor"/>
      </rPr>
      <t>customer information</t>
    </r>
    <r>
      <rPr>
        <sz val="11"/>
        <color theme="1"/>
        <rFont val="Calibri"/>
        <family val="2"/>
        <charset val="1"/>
        <scheme val="minor"/>
      </rPr>
      <t xml:space="preserve"> dalam </t>
    </r>
    <r>
      <rPr>
        <i/>
        <sz val="11"/>
        <color theme="1"/>
        <rFont val="Calibri"/>
        <family val="2"/>
        <scheme val="minor"/>
      </rPr>
      <t>database</t>
    </r>
  </si>
  <si>
    <t>Meningkatkan efektivitas proses pengelolaan pelanggan</t>
  </si>
  <si>
    <t xml:space="preserve">Persentase pangsa pasar kredit korporasi di regional </t>
  </si>
  <si>
    <t>Formula:
NIM = [(Bunga yang didapatkan  – Bunga yang harus dibayarkan)/Total kredit yang disalurkan] * 100%</t>
  </si>
  <si>
    <t>Formula:
Rasio fee-based income = (pendapatan non-bunga / total pendapatan) * 100%</t>
  </si>
  <si>
    <t xml:space="preserve">Formula:
Persentase pertumbuhan kredit = (total kredit tahun berjalan - total kredit tahun lalu)/total kredit tahun lalu * 100% </t>
  </si>
  <si>
    <t>Formula:
Rasio NPL Gross = (Total Kredit bermasalah / Total Kredit) * 100%</t>
  </si>
  <si>
    <t>Formula:
Rasio kredit kepada UMKM terhadap total kredit = (Nilai kredit yang disalurkan ke segmen UMKM/Total kredit yang disalurkan) * 100%</t>
  </si>
  <si>
    <t>CCI diukur melalui survei yang beisi kuesioner berkenaan tentang internalisasi nilai-nilai Bank BPD Bali oleh karyawan. Pada level Bank BPD Bali,  responden adalah seluruh karyawan. Pada level Divisi, responden adalah karyawan di Divisi tersebut.</t>
  </si>
  <si>
    <t>Formula:
Persentasa pangsa pasar kredit di regional = (Total nilai kredit yang disalurkan oleh Bank BPD Bali di Provinsi Bali / Total nilai kredit yang tersalurkan di Provinsi Bali) * 100%</t>
  </si>
  <si>
    <t>Formula:
Persentase proporsi nilai kredit dari produk baru = (Nilai kredit dari produk baru atau kemas ulang / total nilai kredit) * 100%.
Produk baru atau kemas ulang adalah yang dihasilkan dalam 3 tahun terakhir.</t>
  </si>
  <si>
    <t xml:space="preserve">Formula:
Persentase pertumbuhan kredit korporasi = (total kredit korporasi tahun berjalan - total kredit korporasi tahun lalu)/total kredit korporasi tahun lalu * 100% </t>
  </si>
  <si>
    <t>Formula:
Rasio NPL Gross kredit korporasi = (Total kredit korporasi bermasalah / Total kredit korporasi) * 100%</t>
  </si>
  <si>
    <t>Formula:
Persentasa pangsa pasar kredit korporasi di regional = (Total nilai kredit korporasi yang disalurkan oleh Bank BPD Bali di Provinsi Bali / Total nilai kredit korporasi yang tersalurkan di Provinsi Bali) * 100%</t>
  </si>
  <si>
    <t>Persentase pertumbuhan debitur</t>
  </si>
  <si>
    <t>Formula:
Persentase pertumbuhan debitur = (Jumlah debitur kredit korporasi tahun berjalan - Jumlah debittur kredit korporasi tahun lalu)/(Jumlah debitur kredit korporasi tahunn lalu) * 100%</t>
  </si>
  <si>
    <t>Total nilai bunga yang diperoleh dari penyaluran kredit korporasi.</t>
  </si>
  <si>
    <t>Formula:
Rasio kredit = (Total nilai kredit ritel dan mikro yang disalurkan / Total nilai kredit) * 100%</t>
  </si>
  <si>
    <t>Jumlah produk baru atau kemas ulang adalah yang dihasilkan dalam 3 tahun terakhir</t>
  </si>
  <si>
    <t>Formula:
Rasio NPL Gross = (Total kredit bermasalah / Total kredit) * 100%</t>
  </si>
  <si>
    <r>
      <t xml:space="preserve">Nilai kredit pada </t>
    </r>
    <r>
      <rPr>
        <i/>
        <sz val="11"/>
        <color theme="1"/>
        <rFont val="Calibri"/>
        <family val="2"/>
        <scheme val="minor"/>
      </rPr>
      <t>collection</t>
    </r>
    <r>
      <rPr>
        <sz val="11"/>
        <color theme="1"/>
        <rFont val="Calibri"/>
        <family val="2"/>
        <charset val="1"/>
        <scheme val="minor"/>
      </rPr>
      <t xml:space="preserve"> 3, 4 dan 5 yang dapat tertagih</t>
    </r>
  </si>
  <si>
    <t xml:space="preserve">Formula:
Persentase debitur yang membaik status collection-nya = (Jumlah debitur yang berubah menjadi status collection 2 / Total jumlah debitur dengan status collection 3, 4 dan 5) * 100% </t>
  </si>
  <si>
    <r>
      <t xml:space="preserve">Persentase debitur  yang membaik status </t>
    </r>
    <r>
      <rPr>
        <i/>
        <sz val="11"/>
        <color theme="1"/>
        <rFont val="Calibri"/>
        <family val="2"/>
        <scheme val="minor"/>
      </rPr>
      <t>collection</t>
    </r>
    <r>
      <rPr>
        <sz val="11"/>
        <color theme="1"/>
        <rFont val="Calibri"/>
        <family val="2"/>
        <charset val="1"/>
        <scheme val="minor"/>
      </rPr>
      <t>-nya</t>
    </r>
  </si>
  <si>
    <t>&lt;cukup jelas&gt;</t>
  </si>
  <si>
    <r>
      <rPr>
        <i/>
        <sz val="10"/>
        <color theme="1"/>
        <rFont val="Calibri"/>
        <family val="2"/>
        <scheme val="minor"/>
      </rPr>
      <t xml:space="preserve">Lead </t>
    </r>
    <r>
      <rPr>
        <sz val="10"/>
        <color theme="1"/>
        <rFont val="Calibri"/>
        <family val="2"/>
        <charset val="1"/>
        <scheme val="minor"/>
      </rPr>
      <t xml:space="preserve">debitur kredit korporasi adalah entitas yang telah mengajukan kebutuhan kredit korporasi kepada Bank BPD Bali. </t>
    </r>
  </si>
  <si>
    <r>
      <t>Jumlah</t>
    </r>
    <r>
      <rPr>
        <i/>
        <sz val="11"/>
        <color theme="1"/>
        <rFont val="Calibri"/>
        <family val="2"/>
        <scheme val="minor"/>
      </rPr>
      <t xml:space="preserve"> lead </t>
    </r>
    <r>
      <rPr>
        <sz val="11"/>
        <color theme="1"/>
        <rFont val="Calibri"/>
        <family val="2"/>
        <charset val="1"/>
        <scheme val="minor"/>
      </rPr>
      <t xml:space="preserve">debitur kredit korporasi  </t>
    </r>
  </si>
  <si>
    <t>Skor IKU diperoleh dari survei kepada pihak terkait di Kantor Cabang untuk menilai pelaksanaan  koordinasi penyelamatan kredit oleh Kabag Penyelamatan Kredit.
IKU menggunakan skala 1 - 5.</t>
  </si>
  <si>
    <t>IKU dihitung dari fee-based income yang bersumber dari kegiatan penyaluran kredit.</t>
  </si>
  <si>
    <t>IKU dihitung dari fee-based income yang bersumber dari kegiatan penyaluran kredit korporasi.</t>
  </si>
  <si>
    <t>Persentase pemenuhan administrasi kredit</t>
  </si>
  <si>
    <t>Penerimaan kredit hapus buku</t>
  </si>
  <si>
    <t>90 - 95</t>
  </si>
  <si>
    <t>Formula:
Persentase pemanfaatan anggaran = (realisasi anggaran/target anggaran) * 100% 
Apabila nilai persentase ini berada pada rentang 90% - 95%, maka nilai kinerja adalah 100. Untuk nilai persentase di luar rentang tersebut, maka nilai kinerja adalah 80.</t>
  </si>
  <si>
    <r>
      <t xml:space="preserve">Jumlah kejadian </t>
    </r>
    <r>
      <rPr>
        <i/>
        <sz val="11"/>
        <color theme="1"/>
        <rFont val="Calibri"/>
        <family val="2"/>
        <scheme val="minor"/>
      </rPr>
      <t>fraud</t>
    </r>
  </si>
  <si>
    <t>&lt;dialokasikan untuk KPI yang bersifat ad-hoc atai inisiatif strategis&gt;</t>
  </si>
  <si>
    <t>Penyelamatan
Kredit</t>
  </si>
  <si>
    <t>`</t>
  </si>
  <si>
    <t>Meningkatkan kualitas pengelolaan Governance, Risk Management dan Compliance</t>
  </si>
  <si>
    <t>Formula:
Persentase  = (Jumlah administrasi yang dipenuhi sesuai SLA / Jumlah total butir SLA administrasi kedit) * 100%</t>
  </si>
  <si>
    <t>Jumlah kejadian fraud</t>
  </si>
  <si>
    <t xml:space="preserve">Fraud adalah suatu kasus yang berimplikasi kepada tergerusnya reputasi bank. </t>
  </si>
  <si>
    <t>3</t>
  </si>
  <si>
    <t>3.2</t>
  </si>
  <si>
    <t>8.2</t>
  </si>
  <si>
    <t>9.2</t>
  </si>
  <si>
    <t>Memastikan integritas setiap pengajuan kredit pada tingkat eksposur tertentu</t>
  </si>
  <si>
    <t>Number of Account (NOA)  baru</t>
  </si>
  <si>
    <t>akun</t>
  </si>
  <si>
    <t>CCI diukur melalui survei yang berisi kuesioner berkenaan tentang internalisasi nilai-nilai Bank BPD Bali oleh karyawan. Pada level Bank BPD Bali,  responden adalah seluruh karyawan. Pada level Divisi, responden adalah karyawan di Divisi tersebut.</t>
  </si>
  <si>
    <t>Number of Account (NOA)  baru (kredit korporasi)</t>
  </si>
  <si>
    <t>Memastikan keterkinian perjanjian kerjasama antara Bank dengan pihak eksternal</t>
  </si>
  <si>
    <t>Persentase pemenuhan keterkinian perjanjian kerjasama dengan pihak eksternal</t>
  </si>
  <si>
    <t xml:space="preserve">Formula:
Persentase pemenuhan = (Jumlah perjanjian kerjasama yang telah terkinikan / Jumlah perjanjian kerjasama yang direncanakan untuk diterkinikan) * 100%
</t>
  </si>
  <si>
    <t>Tingkat retensi dan atensi debitur</t>
  </si>
  <si>
    <t>Formula: 
Tingkat retensi dan atensi debitur = rata-rata dari tingkat retensi dan atensi debitur.
Tingkat retensi = (jumlah debitur yang menjadi pelanggan sejak setidaknya setahun yang lalu/jumlah total debitur) * 100%
Tingkat atensi = (jumlah realisasi kegiatan membuka peluang kerjasama terkait kredit UMKM/ total kegiatan yang direncanakan) * 100%</t>
  </si>
  <si>
    <t>Rata-rata waktu persetujuan usulan kredit dari cabang oleh kantor pusat</t>
  </si>
  <si>
    <t>Jumlah kegiatan BIMTEK dalam setahun</t>
  </si>
  <si>
    <t>kegiatan</t>
  </si>
  <si>
    <t>hari</t>
  </si>
  <si>
    <t xml:space="preserve">Formula:
Rata-rata waktu = total waktu yang diperlukan kantor pusat untuk memberikan persetujuan terhadap seluruh kredit usulan cabang / jumlah total usulan kredit dari cabang </t>
  </si>
  <si>
    <t>Officer Relationship Manager</t>
  </si>
  <si>
    <r>
      <rPr>
        <i/>
        <sz val="12"/>
        <color theme="1"/>
        <rFont val="Calibri"/>
        <family val="2"/>
        <scheme val="minor"/>
      </rPr>
      <t>Officer</t>
    </r>
    <r>
      <rPr>
        <sz val="12"/>
        <color theme="1"/>
        <rFont val="Calibri"/>
        <family val="2"/>
        <scheme val="minor"/>
      </rPr>
      <t xml:space="preserve"> Analis</t>
    </r>
  </si>
  <si>
    <r>
      <rPr>
        <i/>
        <sz val="12"/>
        <color theme="1"/>
        <rFont val="Calibri"/>
        <family val="2"/>
        <scheme val="minor"/>
      </rPr>
      <t>Officer</t>
    </r>
    <r>
      <rPr>
        <sz val="12"/>
        <color theme="1"/>
        <rFont val="Calibri"/>
        <family val="2"/>
        <scheme val="minor"/>
      </rPr>
      <t xml:space="preserve"> Pengembangan Produk</t>
    </r>
  </si>
  <si>
    <t>Kepala Bagian Kredit Ritel, Mikro &amp; dan Konsumer</t>
  </si>
  <si>
    <r>
      <rPr>
        <i/>
        <sz val="12"/>
        <color theme="1"/>
        <rFont val="Calibri"/>
        <family val="2"/>
        <scheme val="minor"/>
      </rPr>
      <t>Officer</t>
    </r>
    <r>
      <rPr>
        <sz val="12"/>
        <color theme="1"/>
        <rFont val="Calibri"/>
        <family val="2"/>
        <scheme val="minor"/>
      </rPr>
      <t xml:space="preserve"> Kredit Ritel</t>
    </r>
  </si>
  <si>
    <r>
      <rPr>
        <i/>
        <sz val="12"/>
        <color theme="1"/>
        <rFont val="Calibri"/>
        <family val="2"/>
        <scheme val="minor"/>
      </rPr>
      <t>Officer</t>
    </r>
    <r>
      <rPr>
        <sz val="12"/>
        <color theme="1"/>
        <rFont val="Calibri"/>
        <family val="2"/>
        <scheme val="minor"/>
      </rPr>
      <t xml:space="preserve"> Kredit Mikro &amp; Konsumer</t>
    </r>
  </si>
  <si>
    <r>
      <rPr>
        <i/>
        <sz val="12"/>
        <color theme="1"/>
        <rFont val="Calibri"/>
        <family val="2"/>
        <scheme val="minor"/>
      </rPr>
      <t>Officer</t>
    </r>
    <r>
      <rPr>
        <sz val="12"/>
        <color theme="1"/>
        <rFont val="Calibri"/>
        <family val="2"/>
        <scheme val="minor"/>
      </rPr>
      <t xml:space="preserve"> Administrasi &amp; Pelaporan</t>
    </r>
  </si>
  <si>
    <r>
      <rPr>
        <i/>
        <sz val="12"/>
        <color theme="1"/>
        <rFont val="Calibri"/>
        <family val="2"/>
        <scheme val="minor"/>
      </rPr>
      <t>Officer</t>
    </r>
    <r>
      <rPr>
        <sz val="12"/>
        <color theme="1"/>
        <rFont val="Calibri"/>
        <family val="2"/>
        <scheme val="minor"/>
      </rPr>
      <t xml:space="preserve"> Analis Penyelamatan Kredit</t>
    </r>
  </si>
  <si>
    <r>
      <rPr>
        <i/>
        <sz val="12"/>
        <color theme="1"/>
        <rFont val="Calibri"/>
        <family val="2"/>
        <scheme val="minor"/>
      </rPr>
      <t>Officer</t>
    </r>
    <r>
      <rPr>
        <sz val="12"/>
        <color theme="1"/>
        <rFont val="Calibri"/>
        <family val="2"/>
        <scheme val="minor"/>
      </rPr>
      <t xml:space="preserve"> Administrasi Penyelamatan Kredit</t>
    </r>
  </si>
  <si>
    <t>Bagian Kredit Korporasi</t>
  </si>
  <si>
    <t>Officer</t>
  </si>
  <si>
    <t>Relationship
Manager</t>
  </si>
  <si>
    <t>Analis</t>
  </si>
  <si>
    <t>Bagian Pengembangan Produk dan Administrasi Kredit</t>
  </si>
  <si>
    <t>Pengembangan
Produk</t>
  </si>
  <si>
    <t>Administrasi
&amp; Pelaporan</t>
  </si>
  <si>
    <t>Bagian Kredit Ritel, Mikro &amp; dan Konsumer</t>
  </si>
  <si>
    <t>Kredit Ritel</t>
  </si>
  <si>
    <t>Kredit Mikro
 &amp; Konsumer</t>
  </si>
  <si>
    <t>Bagian Penyelamatan Kredit</t>
  </si>
  <si>
    <t>Analis
Penyelamatan Kredit</t>
  </si>
  <si>
    <t>Administrasi
Penyelamatan Kredit</t>
  </si>
  <si>
    <t>*) di-cascade full ke Bagian Kredit ritel, mikro &amp; konsumer</t>
  </si>
  <si>
    <t>Pendapatan bunga kredit ritel, mikro &amp; konsumer</t>
  </si>
  <si>
    <t>Total nilai bunga yang diperoleh dari penyaluran kredit ritel, mikro &amp; konsumer.</t>
  </si>
  <si>
    <t>Persentase pertumbuhan kredit ritel, mikro &amp; konsumer</t>
  </si>
  <si>
    <t>Rasio NPL (Gross) kredit ritel, mikro &amp; konsumer</t>
  </si>
  <si>
    <t>4,1</t>
  </si>
  <si>
    <t>Persentase pertumbuhan debitur ritel</t>
  </si>
  <si>
    <t>Tingkat retensi dan atensi debitur ritel</t>
  </si>
  <si>
    <t>Persentase pertumbuhan debitur mikro &amp; konsumer</t>
  </si>
  <si>
    <t>Tingkat retensi dan atensi debitur mikro &amp; konsumer</t>
  </si>
  <si>
    <t xml:space="preserve">Formula:
Persentase pertumbuhan kredit RMK = (total kredit RMK tahun berjalan - total kredit RMK tahun lalu)/total kredit RMK tahun lalu * 100% </t>
  </si>
  <si>
    <t>Formula:
Rasio NPL Gross kredit RMK = (Total kredit RMK bermasalah / Total kredit RMK) * 100%</t>
  </si>
  <si>
    <t xml:space="preserve">Persentase pangsa pasar kredit RMK di regional </t>
  </si>
  <si>
    <t>Formula:
Persentasa pangsa pasar kredit RMK di regional = (Total nilai kredit RMK yang disalurkan oleh Bank BPD Bali di Provinsi Bali / Total nilai kredit RMK yang tersalurkan di Provinsi Bali) * 100%</t>
  </si>
  <si>
    <t>Persentase pertumbuhan debitur RMK</t>
  </si>
  <si>
    <t>Formula:
Persentase pertumbuhan debitur = (Jumlah debitur kredit RMK tahun berjalan - Jumlah debittur kredit RMK tahun lalu)/(Jumlah debitur kredit RMK tahun lalu) * 100%</t>
  </si>
  <si>
    <t>Mengembangkan produk kredit RMK untuk memenuhi permintaan pasar</t>
  </si>
  <si>
    <t>Jumlah produk kredit RMK  baru atau kemas ulang yang diluncurkan</t>
  </si>
  <si>
    <t xml:space="preserve">Deskripsi atau formula perhitungan Key Performance Indicator dan informasi lainnya) </t>
  </si>
  <si>
    <t xml:space="preserve">Formula:
Rata-rata waktu = total waktu yang diperlukan kantor pusat untuk memberikan persetujuan terhadap seluruh kredit ritel usulan cabang / jumlah total usulan kredit ritel dari cabang </t>
  </si>
  <si>
    <t>Formula:
Persentase pertumbuhan debitur = (Jumlah debitur kredit ritel tahun berjalan - Jumlah debittur kredit ritel tahun lalu)/(Jumlah debitur kredit ritel tahun lalu) * 100%</t>
  </si>
  <si>
    <t>Formula: 
Tingkat retensi dan atensi debitur = rata-rata dari tingkat retensi dan atensi debitur.
Tingkat retensi = (jumlah debitur yang menjadi pelanggan sejak setidaknya setahun yang lalu/jumlah total debitur) * 100%
Tingkat atensi = (jumlah realisasi kegiatan membuka peluang kerjasama terkait kredit ritel/ total kegiatan yang direncanakan) * 100%</t>
  </si>
  <si>
    <t>Jumlah frekuensi Bimtek dalam setahun</t>
  </si>
  <si>
    <t>Formula:
Persentase pertumbuhan debitur = (Jumlah debitur kredit mikro &amp; konsumer tahun berjalan - Jumlah debittur kredit mikro &amp; konsumer tahun lalu)/(Jumlah debitur kredit mikro &amp; konsumer tahun lalu) * 100%</t>
  </si>
  <si>
    <t>Formula: 
Tingkat retensi dan atensi debitur = rata-rata dari tingkat retensi dan atensi debitur.
Tingkat retensi = (jumlah debitur yang menjadi pelanggan sejak setidaknya setahun yang lalu/jumlah total debitur) * 100%
Tingkat atensi = (jumlah realisasi kegiatan membuka peluang kerjasama terkait kredit mikro &amp; konsumer)/ (total kegiatan yang direncanakan) * 100%</t>
  </si>
  <si>
    <t xml:space="preserve">Formula:
Rata-rata waktu = total waktu yang diperlukan kantor pusat untuk memberikan persetujuan terhadap seluruh kredit mikro &amp; konsumer usulan cabang / jumlah total usulan kredit mikro &amp; konsumer dari cabang </t>
  </si>
  <si>
    <r>
      <t xml:space="preserve">Meningkatkan efektivitas </t>
    </r>
    <r>
      <rPr>
        <i/>
        <sz val="11"/>
        <color theme="1"/>
        <rFont val="Calibri"/>
        <family val="2"/>
        <scheme val="minor"/>
      </rPr>
      <t>relationship management</t>
    </r>
    <r>
      <rPr>
        <sz val="11"/>
        <color theme="1"/>
        <rFont val="Calibri"/>
        <family val="2"/>
        <charset val="1"/>
        <scheme val="minor"/>
      </rPr>
      <t xml:space="preserve"> terhadap nasabah korporat</t>
    </r>
  </si>
  <si>
    <r>
      <t xml:space="preserve">Jumlah aktivitas penguatan relasi dengan nasabah atau </t>
    </r>
    <r>
      <rPr>
        <i/>
        <sz val="11"/>
        <color theme="1"/>
        <rFont val="Calibri"/>
        <family val="2"/>
        <scheme val="minor"/>
      </rPr>
      <t>lead</t>
    </r>
  </si>
  <si>
    <t>Tingkat keberhasilan (hit rate)  debitur korporasi</t>
  </si>
  <si>
    <t>Meningkatkan kualitas penawaran kredit korporasi sesuai kebutuhan nasabah</t>
  </si>
  <si>
    <r>
      <t xml:space="preserve">Formula:
Persentase  = (Jumlah nilai  kredit korporasi yang </t>
    </r>
    <r>
      <rPr>
        <i/>
        <sz val="10"/>
        <color theme="1"/>
        <rFont val="Calibri"/>
        <family val="2"/>
        <scheme val="minor"/>
      </rPr>
      <t>closed deal</t>
    </r>
    <r>
      <rPr>
        <sz val="10"/>
        <color theme="1"/>
        <rFont val="Calibri"/>
        <family val="2"/>
        <charset val="1"/>
        <scheme val="minor"/>
      </rPr>
      <t>)/(Jumlah total nilai penawaran kredit korporasi) * 100%</t>
    </r>
  </si>
  <si>
    <r>
      <t xml:space="preserve">Persentase pemenuhan koordinasi sesuai </t>
    </r>
    <r>
      <rPr>
        <i/>
        <sz val="11"/>
        <color theme="1"/>
        <rFont val="Calibri"/>
        <family val="2"/>
        <scheme val="minor"/>
      </rPr>
      <t>timeline</t>
    </r>
  </si>
  <si>
    <t xml:space="preserve">Memastikan ketersediaan SOP untuk produk baru </t>
  </si>
  <si>
    <t>Tingkat pemenuhan SOP produk baru</t>
  </si>
  <si>
    <t xml:space="preserve">IKU diukur dari ketepatan waktu penyusunan produk kredit baru . Penyampaian sesuai tenggat waktu berada pada kinerja 100%. </t>
  </si>
  <si>
    <t>Meningkatkan kualitas tata kelola penatausahaan dan penyimpanan agunan kredit</t>
  </si>
  <si>
    <t>Meningkatkan efektivitas koordinasi dengan Kantor Cabang terkait transaksi perkreditan</t>
  </si>
  <si>
    <t>Persentase penyelesaian permasalahan transaksi perkreditan</t>
  </si>
  <si>
    <t>Jumlah kejadian yang tidak sejalan dengan tata kelola</t>
  </si>
  <si>
    <t>kejadian</t>
  </si>
  <si>
    <t xml:space="preserve">Formula:
Persentase  = (Jumlah permasalahan perkreditan yang terselesaikan / Jumlah total permasalahan perkreditan) * 100%
</t>
  </si>
  <si>
    <t xml:space="preserve">IKU diukur dari ketepatan waktu penyampaian laporan terkait perkreditan baik untuk keperluan internal maupun eksternal . Penyampaian sesuai tenggat waktu berada pada kinerja 100%. </t>
  </si>
  <si>
    <t>Meningkatkan efektivitas koordinasi dengan Kantor Cabang terkait permasalahan perkreditan</t>
  </si>
  <si>
    <t>Persentase penyelesaian permasalahan perkreditan</t>
  </si>
  <si>
    <t>4.2</t>
  </si>
  <si>
    <t>Deskripsi atau formula perhitungan Key Performance Indicator  dan informasi lainnya</t>
  </si>
  <si>
    <t xml:space="preserve">Deskripsi atau formula perhitungan Key Performance Indicator  dan informasi lainnya) </t>
  </si>
  <si>
    <t>Memastikan keterserdiaan laporan evaluasi pengembangan produk kredit</t>
  </si>
  <si>
    <t>Tingkat pemenuhan laporan evaluasi pengembangan produk kredit</t>
  </si>
  <si>
    <t xml:space="preserve">IKU diukur dari ketersediaan laporan evaluasi pengembangan produk kredit. Laporan disampaikan minimal triwulanan. Penyampaian sesuai tenggat waktu berada pada kinerja 100%. </t>
  </si>
  <si>
    <t xml:space="preserve">&lt;cukup jelas&gt;
Sepanjang tidak ada kejadian yang tidak sejalan dengan tata kelola, maka skor kinerja adalah 100. </t>
  </si>
  <si>
    <t>Meningkatkan efektivitas pemantauan dan koordinasi pengelolaan dokumentasi dan sistem perkreditan</t>
  </si>
  <si>
    <t>Formula:
Persentase = (Jumlah sesi koordinasi yang terlaksana / Jumlah sesi koordinasi yang direncanakan) * 100%
Koordinasi dilakukan bulanan.</t>
  </si>
  <si>
    <r>
      <t xml:space="preserve">Aktivitas penguatan relasi dengan nasabah atau </t>
    </r>
    <r>
      <rPr>
        <i/>
        <sz val="10"/>
        <color theme="1"/>
        <rFont val="Calibri"/>
        <family val="2"/>
        <scheme val="minor"/>
      </rPr>
      <t>lead</t>
    </r>
    <r>
      <rPr>
        <sz val="10"/>
        <color theme="1"/>
        <rFont val="Calibri"/>
        <family val="2"/>
        <scheme val="minor"/>
      </rPr>
      <t xml:space="preserve"> termasuk kunjungan rutin dan penyelenggaraan acara yang menghadirkan nasabah atau lead.</t>
    </r>
  </si>
  <si>
    <t>Memastikan pemenuhan penyusunan laporan perkreditan</t>
  </si>
  <si>
    <t>Tingkat pemenuhan penyampaian laporan perkreditan</t>
  </si>
  <si>
    <t xml:space="preserve">Risk-based Bank Rating </t>
  </si>
  <si>
    <t>Peringkat 2</t>
  </si>
  <si>
    <t>Risk-based Bank Rating (RBBR) terdiri dari empat komponen, yakni: profil risiko bank, Good Corporate Governance (GCG), rentabilitas, dan permodalan. Nilai setiap komponen berupa peringkat 1 s.d. 5, di mana semakin kecil peringkat menunjukkan bank yang semakin sehat. Target yang ingin dicapai untuk semua komponen adalah Peringkat 2. Pengukuran RBBR didasarkan pada sejumlah kriteria sesuai regulasi.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</si>
</sst>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7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9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9"/>
      <color theme="2" tint="-0.249977111117893"/>
      <name val="Calibri"/>
      <family val="2"/>
      <charset val="1"/>
      <scheme val="minor"/>
    </font>
    <font>
      <sz val="16"/>
      <color theme="1"/>
      <name val="Calibri"/>
      <family val="2"/>
      <scheme val="minor"/>
    </font>
    <font>
      <sz val="16"/>
      <color theme="1"/>
      <name val="Calibri Light"/>
      <family val="2"/>
    </font>
    <font>
      <sz val="16"/>
      <color theme="1"/>
      <name val="Calibri"/>
      <family val="2"/>
    </font>
    <font>
      <sz val="9"/>
      <color theme="1" tint="0.499984740745262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rgb="FFFF0000"/>
      <name val="Calibri"/>
      <family val="2"/>
      <scheme val="minor"/>
    </font>
    <font>
      <strike/>
      <sz val="11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b/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C00000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EEECE2"/>
        <bgColor indexed="64"/>
      </patternFill>
    </fill>
  </fills>
  <borders count="30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C8C1A0"/>
      </left>
      <right style="thin">
        <color rgb="FFC8C1A0"/>
      </right>
      <top style="thin">
        <color rgb="FFC8C1A0"/>
      </top>
      <bottom style="thin">
        <color rgb="FFC8C1A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9" tint="0.39994506668294322"/>
      </left>
      <right style="thin">
        <color theme="0" tint="-0.14996795556505021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rgb="FFC8C1A0"/>
      </left>
      <right style="thin">
        <color rgb="FFC8C1A0"/>
      </right>
      <top style="thin">
        <color rgb="FFC8C1A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9" tint="0.3999450666829432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8" tint="0.3999450666829432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9" tint="0.39994506668294322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9" tint="0.3999450666829432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8" tint="0.399945066682943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8" tint="0.39994506668294322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8" tint="0.3999450666829432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8" tint="0.3999450666829432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8" tint="0.399945066682943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</borders>
  <cellStyleXfs count="3">
    <xf numFmtId="0" fontId="0" fillId="0" borderId="0"/>
    <xf numFmtId="9" fontId="12" fillId="0" borderId="0" applyFont="0" applyFill="0" applyBorder="0" applyAlignment="0" applyProtection="0"/>
    <xf numFmtId="0" fontId="13" fillId="0" borderId="0"/>
  </cellStyleXfs>
  <cellXfs count="2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/>
    </xf>
    <xf numFmtId="0" fontId="2" fillId="2" borderId="1" xfId="0" applyFont="1" applyFill="1" applyBorder="1" applyAlignment="1">
      <alignment horizontal="center" vertical="center" wrapText="1"/>
    </xf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 vertical="center"/>
    </xf>
    <xf numFmtId="0" fontId="10" fillId="0" borderId="0" xfId="0" applyFont="1"/>
    <xf numFmtId="0" fontId="11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2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8" fillId="0" borderId="0" xfId="0" applyFont="1"/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vertical="top" wrapText="1"/>
    </xf>
    <xf numFmtId="0" fontId="0" fillId="0" borderId="5" xfId="0" quotePrefix="1" applyBorder="1" applyAlignment="1">
      <alignment horizontal="center" vertical="top"/>
    </xf>
    <xf numFmtId="164" fontId="0" fillId="0" borderId="5" xfId="1" applyNumberFormat="1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0" borderId="5" xfId="0" applyBorder="1" applyAlignment="1">
      <alignment horizontal="left" vertical="top" wrapText="1"/>
    </xf>
    <xf numFmtId="164" fontId="0" fillId="0" borderId="5" xfId="1" applyNumberFormat="1" applyFont="1" applyBorder="1"/>
    <xf numFmtId="0" fontId="0" fillId="0" borderId="5" xfId="0" applyBorder="1"/>
    <xf numFmtId="0" fontId="0" fillId="3" borderId="5" xfId="0" applyFill="1" applyBorder="1"/>
    <xf numFmtId="0" fontId="0" fillId="4" borderId="5" xfId="0" applyFill="1" applyBorder="1"/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vertical="top" wrapText="1"/>
    </xf>
    <xf numFmtId="164" fontId="0" fillId="0" borderId="8" xfId="1" applyNumberFormat="1" applyFont="1" applyBorder="1" applyAlignment="1">
      <alignment horizontal="center" vertical="top"/>
    </xf>
    <xf numFmtId="0" fontId="0" fillId="0" borderId="8" xfId="0" applyBorder="1" applyAlignment="1">
      <alignment vertical="top"/>
    </xf>
    <xf numFmtId="0" fontId="2" fillId="2" borderId="9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top" wrapText="1"/>
    </xf>
    <xf numFmtId="0" fontId="21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0" fillId="0" borderId="8" xfId="0" quotePrefix="1" applyBorder="1" applyAlignment="1">
      <alignment horizontal="center" vertical="top"/>
    </xf>
    <xf numFmtId="0" fontId="6" fillId="6" borderId="11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top" wrapText="1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18" xfId="0" applyBorder="1" applyAlignment="1">
      <alignment vertical="top" wrapText="1"/>
    </xf>
    <xf numFmtId="0" fontId="13" fillId="0" borderId="19" xfId="0" applyFont="1" applyBorder="1" applyAlignment="1">
      <alignment horizontal="left" vertical="top" wrapText="1"/>
    </xf>
    <xf numFmtId="0" fontId="0" fillId="0" borderId="19" xfId="0" applyBorder="1" applyAlignment="1">
      <alignment horizontal="center" vertical="top"/>
    </xf>
    <xf numFmtId="0" fontId="0" fillId="0" borderId="19" xfId="0" applyBorder="1" applyAlignment="1">
      <alignment horizontal="left" vertical="top" wrapText="1"/>
    </xf>
    <xf numFmtId="0" fontId="21" fillId="0" borderId="22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15" fillId="0" borderId="18" xfId="0" applyFont="1" applyBorder="1" applyAlignment="1">
      <alignment vertical="top" wrapText="1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horizontal="left" vertical="top" wrapText="1"/>
    </xf>
    <xf numFmtId="0" fontId="15" fillId="0" borderId="21" xfId="0" applyFont="1" applyBorder="1" applyAlignment="1">
      <alignment vertical="top" wrapText="1"/>
    </xf>
    <xf numFmtId="164" fontId="22" fillId="0" borderId="0" xfId="0" applyNumberFormat="1" applyFont="1"/>
    <xf numFmtId="0" fontId="22" fillId="0" borderId="0" xfId="0" applyFont="1"/>
    <xf numFmtId="0" fontId="23" fillId="0" borderId="8" xfId="0" applyFont="1" applyBorder="1" applyAlignment="1">
      <alignment vertical="top" wrapText="1"/>
    </xf>
    <xf numFmtId="0" fontId="23" fillId="0" borderId="5" xfId="0" applyFont="1" applyBorder="1" applyAlignment="1">
      <alignment vertical="top" wrapText="1"/>
    </xf>
    <xf numFmtId="0" fontId="25" fillId="0" borderId="8" xfId="0" applyFont="1" applyBorder="1" applyAlignment="1">
      <alignment vertical="top" wrapText="1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horizontal="left" vertical="top" wrapText="1"/>
    </xf>
    <xf numFmtId="0" fontId="0" fillId="0" borderId="12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12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horizontal="left" vertical="top" wrapText="1"/>
    </xf>
    <xf numFmtId="0" fontId="15" fillId="0" borderId="8" xfId="0" applyFont="1" applyBorder="1" applyAlignment="1">
      <alignment vertical="top" wrapText="1"/>
    </xf>
    <xf numFmtId="0" fontId="20" fillId="0" borderId="0" xfId="0" applyFont="1" applyFill="1" applyBorder="1" applyAlignment="1">
      <alignment horizontal="center" vertical="center"/>
    </xf>
    <xf numFmtId="0" fontId="26" fillId="0" borderId="8" xfId="0" applyFont="1" applyBorder="1" applyAlignment="1">
      <alignment vertical="top" wrapText="1"/>
    </xf>
    <xf numFmtId="0" fontId="29" fillId="0" borderId="0" xfId="0" applyFont="1"/>
    <xf numFmtId="0" fontId="0" fillId="0" borderId="5" xfId="0" applyFill="1" applyBorder="1" applyAlignment="1">
      <alignment horizontal="center" vertical="top"/>
    </xf>
    <xf numFmtId="0" fontId="0" fillId="0" borderId="5" xfId="0" applyFill="1" applyBorder="1" applyAlignment="1">
      <alignment vertical="top" wrapText="1"/>
    </xf>
    <xf numFmtId="0" fontId="0" fillId="0" borderId="8" xfId="0" applyFill="1" applyBorder="1" applyAlignment="1">
      <alignment horizontal="center" vertical="top"/>
    </xf>
    <xf numFmtId="0" fontId="23" fillId="0" borderId="8" xfId="0" applyFont="1" applyFill="1" applyBorder="1" applyAlignment="1">
      <alignment vertical="top" wrapText="1"/>
    </xf>
    <xf numFmtId="0" fontId="0" fillId="0" borderId="8" xfId="0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horizontal="left" vertical="top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164" fontId="31" fillId="0" borderId="8" xfId="1" applyNumberFormat="1" applyFont="1" applyBorder="1" applyAlignment="1">
      <alignment horizontal="center" vertical="top"/>
    </xf>
    <xf numFmtId="164" fontId="0" fillId="0" borderId="8" xfId="1" applyNumberFormat="1" applyFont="1" applyFill="1" applyBorder="1" applyAlignment="1">
      <alignment horizontal="center" vertical="top"/>
    </xf>
    <xf numFmtId="0" fontId="23" fillId="0" borderId="5" xfId="0" applyFont="1" applyFill="1" applyBorder="1" applyAlignment="1">
      <alignment vertical="top" wrapText="1"/>
    </xf>
    <xf numFmtId="0" fontId="14" fillId="0" borderId="8" xfId="0" applyFont="1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0" fillId="0" borderId="5" xfId="0" quotePrefix="1" applyFill="1" applyBorder="1" applyAlignment="1">
      <alignment horizontal="center" vertical="top"/>
    </xf>
    <xf numFmtId="0" fontId="15" fillId="0" borderId="5" xfId="0" applyFont="1" applyFill="1" applyBorder="1" applyAlignment="1">
      <alignment vertical="top" wrapText="1"/>
    </xf>
    <xf numFmtId="164" fontId="32" fillId="0" borderId="5" xfId="1" applyNumberFormat="1" applyFont="1" applyBorder="1" applyAlignment="1">
      <alignment vertical="center"/>
    </xf>
    <xf numFmtId="0" fontId="30" fillId="0" borderId="5" xfId="0" applyFont="1" applyFill="1" applyBorder="1" applyAlignment="1">
      <alignment horizontal="center" vertical="top"/>
    </xf>
    <xf numFmtId="164" fontId="31" fillId="0" borderId="8" xfId="1" applyNumberFormat="1" applyFont="1" applyFill="1" applyBorder="1" applyAlignment="1">
      <alignment horizontal="center" vertical="top"/>
    </xf>
    <xf numFmtId="0" fontId="30" fillId="0" borderId="8" xfId="0" applyFont="1" applyFill="1" applyBorder="1" applyAlignment="1">
      <alignment horizontal="center" vertical="top"/>
    </xf>
    <xf numFmtId="164" fontId="12" fillId="0" borderId="8" xfId="1" applyNumberFormat="1" applyFont="1" applyFill="1" applyBorder="1" applyAlignment="1">
      <alignment horizontal="center" vertical="top"/>
    </xf>
    <xf numFmtId="0" fontId="0" fillId="0" borderId="8" xfId="0" applyFont="1" applyBorder="1" applyAlignment="1">
      <alignment horizontal="left" vertical="top" wrapText="1"/>
    </xf>
    <xf numFmtId="164" fontId="0" fillId="0" borderId="5" xfId="1" applyNumberFormat="1" applyFont="1" applyFill="1" applyBorder="1" applyAlignment="1">
      <alignment horizontal="center" vertical="top"/>
    </xf>
    <xf numFmtId="0" fontId="0" fillId="0" borderId="5" xfId="0" applyFill="1" applyBorder="1" applyAlignment="1">
      <alignment vertical="top"/>
    </xf>
    <xf numFmtId="0" fontId="0" fillId="0" borderId="5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12" xfId="0" applyBorder="1" applyAlignment="1">
      <alignment horizontal="center" vertical="top"/>
    </xf>
    <xf numFmtId="0" fontId="0" fillId="0" borderId="12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horizontal="left" vertical="top" wrapText="1"/>
    </xf>
    <xf numFmtId="0" fontId="33" fillId="0" borderId="0" xfId="0" applyFont="1" applyAlignment="1">
      <alignment horizontal="left" vertical="center"/>
    </xf>
    <xf numFmtId="0" fontId="34" fillId="6" borderId="11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vertical="top" wrapText="1"/>
    </xf>
    <xf numFmtId="0" fontId="0" fillId="0" borderId="8" xfId="0" applyFill="1" applyBorder="1" applyAlignment="1">
      <alignment horizontal="left" vertical="top" wrapText="1"/>
    </xf>
    <xf numFmtId="0" fontId="14" fillId="0" borderId="8" xfId="0" applyFont="1" applyFill="1" applyBorder="1" applyAlignment="1">
      <alignment vertical="top" wrapText="1"/>
    </xf>
    <xf numFmtId="0" fontId="0" fillId="0" borderId="8" xfId="0" quotePrefix="1" applyFill="1" applyBorder="1" applyAlignment="1">
      <alignment horizontal="center" vertical="top"/>
    </xf>
    <xf numFmtId="0" fontId="25" fillId="0" borderId="8" xfId="0" applyFont="1" applyFill="1" applyBorder="1" applyAlignment="1">
      <alignment vertical="top" wrapText="1"/>
    </xf>
    <xf numFmtId="0" fontId="0" fillId="0" borderId="8" xfId="0" applyFill="1" applyBorder="1" applyAlignment="1">
      <alignment horizontal="left" vertical="top" wrapText="1"/>
    </xf>
    <xf numFmtId="0" fontId="0" fillId="0" borderId="8" xfId="0" applyFill="1" applyBorder="1" applyAlignment="1">
      <alignment horizontal="center" vertical="top"/>
    </xf>
    <xf numFmtId="0" fontId="0" fillId="0" borderId="18" xfId="0" applyBorder="1" applyAlignment="1">
      <alignment horizontal="left" vertical="top" wrapText="1"/>
    </xf>
    <xf numFmtId="0" fontId="2" fillId="4" borderId="3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horizontal="left" vertical="top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horizontal="left" vertical="top" wrapText="1"/>
    </xf>
    <xf numFmtId="0" fontId="0" fillId="0" borderId="8" xfId="0" applyFill="1" applyBorder="1" applyAlignment="1">
      <alignment horizontal="center" vertical="top"/>
    </xf>
    <xf numFmtId="0" fontId="0" fillId="0" borderId="8" xfId="0" applyFill="1" applyBorder="1" applyAlignment="1">
      <alignment horizontal="left" vertical="top" wrapText="1"/>
    </xf>
    <xf numFmtId="0" fontId="36" fillId="0" borderId="0" xfId="0" applyFont="1"/>
    <xf numFmtId="0" fontId="0" fillId="0" borderId="8" xfId="0" applyFill="1" applyBorder="1" applyAlignment="1">
      <alignment horizontal="center" vertical="top"/>
    </xf>
    <xf numFmtId="0" fontId="0" fillId="0" borderId="8" xfId="0" applyFill="1" applyBorder="1" applyAlignment="1">
      <alignment horizontal="left" vertical="top" wrapText="1"/>
    </xf>
    <xf numFmtId="0" fontId="35" fillId="0" borderId="5" xfId="0" applyFont="1" applyFill="1" applyBorder="1" applyAlignment="1">
      <alignment horizontal="center" vertical="top"/>
    </xf>
    <xf numFmtId="0" fontId="13" fillId="0" borderId="5" xfId="0" applyFont="1" applyBorder="1" applyAlignment="1">
      <alignment horizontal="center" vertical="top"/>
    </xf>
    <xf numFmtId="0" fontId="13" fillId="0" borderId="29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top"/>
    </xf>
    <xf numFmtId="0" fontId="19" fillId="0" borderId="10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0" fillId="2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49" fontId="0" fillId="0" borderId="6" xfId="0" applyNumberFormat="1" applyFill="1" applyBorder="1" applyAlignment="1">
      <alignment horizontal="center" vertical="top"/>
    </xf>
    <xf numFmtId="49" fontId="0" fillId="0" borderId="7" xfId="0" applyNumberFormat="1" applyFill="1" applyBorder="1" applyAlignment="1">
      <alignment horizontal="center" vertical="top"/>
    </xf>
    <xf numFmtId="49" fontId="0" fillId="0" borderId="6" xfId="0" applyNumberFormat="1" applyBorder="1" applyAlignment="1">
      <alignment horizontal="center" vertical="top"/>
    </xf>
    <xf numFmtId="49" fontId="0" fillId="0" borderId="7" xfId="0" applyNumberFormat="1" applyBorder="1" applyAlignment="1">
      <alignment horizontal="center" vertical="top"/>
    </xf>
    <xf numFmtId="49" fontId="0" fillId="0" borderId="5" xfId="0" applyNumberForma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top"/>
    </xf>
    <xf numFmtId="0" fontId="0" fillId="0" borderId="12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2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49" fontId="0" fillId="0" borderId="5" xfId="0" applyNumberFormat="1" applyBorder="1" applyAlignment="1">
      <alignment horizontal="center" vertical="top"/>
    </xf>
    <xf numFmtId="0" fontId="6" fillId="6" borderId="4" xfId="0" applyFont="1" applyFill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top"/>
    </xf>
    <xf numFmtId="0" fontId="6" fillId="6" borderId="4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34" fillId="6" borderId="4" xfId="0" applyFont="1" applyFill="1" applyBorder="1" applyAlignment="1">
      <alignment horizontal="center" vertical="center"/>
    </xf>
    <xf numFmtId="49" fontId="0" fillId="0" borderId="23" xfId="0" applyNumberFormat="1" applyFill="1" applyBorder="1" applyAlignment="1">
      <alignment horizontal="center" vertical="top"/>
    </xf>
    <xf numFmtId="49" fontId="0" fillId="0" borderId="24" xfId="0" applyNumberFormat="1" applyFill="1" applyBorder="1" applyAlignment="1">
      <alignment horizontal="center" vertical="top"/>
    </xf>
    <xf numFmtId="49" fontId="0" fillId="0" borderId="27" xfId="0" applyNumberFormat="1" applyBorder="1" applyAlignment="1">
      <alignment horizontal="center" vertical="top"/>
    </xf>
    <xf numFmtId="49" fontId="0" fillId="0" borderId="28" xfId="0" applyNumberFormat="1" applyBorder="1" applyAlignment="1">
      <alignment horizontal="center" vertical="top"/>
    </xf>
    <xf numFmtId="49" fontId="0" fillId="0" borderId="15" xfId="0" applyNumberFormat="1" applyBorder="1" applyAlignment="1">
      <alignment horizontal="center" vertical="top"/>
    </xf>
    <xf numFmtId="49" fontId="0" fillId="0" borderId="16" xfId="0" applyNumberFormat="1" applyBorder="1" applyAlignment="1">
      <alignment horizontal="center" vertical="top"/>
    </xf>
    <xf numFmtId="0" fontId="4" fillId="3" borderId="2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49" fontId="0" fillId="0" borderId="8" xfId="0" applyNumberFormat="1" applyFill="1" applyBorder="1" applyAlignment="1">
      <alignment horizontal="center" vertical="top"/>
    </xf>
    <xf numFmtId="0" fontId="0" fillId="0" borderId="14" xfId="0" applyFill="1" applyBorder="1" applyAlignment="1">
      <alignment horizontal="center" vertical="top"/>
    </xf>
    <xf numFmtId="0" fontId="0" fillId="0" borderId="8" xfId="0" applyFill="1" applyBorder="1" applyAlignment="1">
      <alignment horizontal="center" vertical="top"/>
    </xf>
    <xf numFmtId="0" fontId="0" fillId="0" borderId="14" xfId="0" applyFill="1" applyBorder="1" applyAlignment="1">
      <alignment horizontal="left" vertical="top" wrapText="1"/>
    </xf>
    <xf numFmtId="0" fontId="0" fillId="0" borderId="8" xfId="0" applyFill="1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5" xfId="0" applyBorder="1" applyAlignment="1">
      <alignment horizontal="center" vertical="top"/>
    </xf>
    <xf numFmtId="0" fontId="0" fillId="0" borderId="13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49" fontId="0" fillId="0" borderId="13" xfId="0" applyNumberFormat="1" applyBorder="1" applyAlignment="1">
      <alignment horizontal="center" vertical="top"/>
    </xf>
    <xf numFmtId="49" fontId="0" fillId="0" borderId="19" xfId="0" applyNumberFormat="1" applyBorder="1" applyAlignment="1">
      <alignment horizontal="center" vertical="top"/>
    </xf>
    <xf numFmtId="49" fontId="0" fillId="0" borderId="26" xfId="0" applyNumberFormat="1" applyBorder="1" applyAlignment="1">
      <alignment horizontal="center" vertical="top"/>
    </xf>
    <xf numFmtId="0" fontId="0" fillId="0" borderId="26" xfId="0" applyBorder="1" applyAlignment="1">
      <alignment horizontal="left" vertical="top" wrapText="1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99"/>
      <color rgb="FF33CC33"/>
      <color rgb="FF66FF66"/>
      <color rgb="FFC8C1A0"/>
      <color rgb="FFEEECE2"/>
      <color rgb="FF99FF99"/>
      <color rgb="FF008000"/>
      <color rgb="FF003300"/>
      <color rgb="FF99CC00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83"/>
  <sheetViews>
    <sheetView showGridLines="0" topLeftCell="A21" zoomScale="80" zoomScaleNormal="80" workbookViewId="0">
      <selection activeCell="L21" sqref="L21"/>
    </sheetView>
  </sheetViews>
  <sheetFormatPr defaultRowHeight="15" x14ac:dyDescent="0.25"/>
  <cols>
    <col min="2" max="2" width="5.7109375" customWidth="1"/>
    <col min="3" max="3" width="36.7109375" style="4" customWidth="1"/>
    <col min="4" max="4" width="2.7109375" style="4" customWidth="1"/>
    <col min="5" max="5" width="3.7109375" style="2" customWidth="1"/>
    <col min="6" max="6" width="30.7109375" customWidth="1"/>
    <col min="7" max="7" width="15.7109375" customWidth="1"/>
    <col min="8" max="8" width="20.7109375" customWidth="1"/>
    <col min="9" max="9" width="11.7109375" customWidth="1"/>
    <col min="10" max="10" width="13.42578125" customWidth="1"/>
    <col min="11" max="11" width="12.5703125" customWidth="1"/>
    <col min="12" max="12" width="14.7109375" customWidth="1"/>
    <col min="13" max="13" width="49.7109375" customWidth="1"/>
  </cols>
  <sheetData>
    <row r="1" spans="2:15" ht="15" customHeight="1" x14ac:dyDescent="0.3"/>
    <row r="2" spans="2:15" ht="15" customHeight="1" x14ac:dyDescent="0.35">
      <c r="B2" s="7" t="s">
        <v>0</v>
      </c>
    </row>
    <row r="3" spans="2:15" ht="15" customHeight="1" x14ac:dyDescent="0.35">
      <c r="B3" s="7" t="s">
        <v>1</v>
      </c>
    </row>
    <row r="4" spans="2:15" ht="15" customHeight="1" x14ac:dyDescent="0.3"/>
    <row r="5" spans="2:15" ht="15" customHeight="1" x14ac:dyDescent="0.3"/>
    <row r="6" spans="2:15" ht="15" customHeight="1" x14ac:dyDescent="0.3">
      <c r="B6" s="159" t="s">
        <v>2</v>
      </c>
      <c r="C6" s="159"/>
      <c r="D6" s="12" t="s">
        <v>35</v>
      </c>
      <c r="E6" s="13"/>
      <c r="F6" s="14"/>
    </row>
    <row r="7" spans="2:15" ht="15" customHeight="1" x14ac:dyDescent="0.3">
      <c r="B7" s="159" t="s">
        <v>5</v>
      </c>
      <c r="C7" s="159"/>
      <c r="D7" s="12" t="s">
        <v>35</v>
      </c>
      <c r="E7" s="13"/>
      <c r="F7" s="14"/>
    </row>
    <row r="8" spans="2:15" ht="15" customHeight="1" x14ac:dyDescent="0.3">
      <c r="B8" s="159" t="s">
        <v>6</v>
      </c>
      <c r="C8" s="159"/>
      <c r="D8" s="12" t="s">
        <v>35</v>
      </c>
      <c r="E8" s="13"/>
      <c r="F8" s="14"/>
    </row>
    <row r="9" spans="2:15" ht="15" customHeight="1" x14ac:dyDescent="0.3">
      <c r="B9" s="159" t="s">
        <v>7</v>
      </c>
      <c r="C9" s="159"/>
      <c r="D9" s="12" t="s">
        <v>35</v>
      </c>
      <c r="E9" s="13"/>
      <c r="F9" s="14"/>
    </row>
    <row r="10" spans="2:15" ht="15" customHeight="1" x14ac:dyDescent="0.3">
      <c r="B10" s="159" t="s">
        <v>3</v>
      </c>
      <c r="C10" s="159"/>
      <c r="D10" s="12" t="s">
        <v>35</v>
      </c>
      <c r="E10" s="13" t="s">
        <v>50</v>
      </c>
      <c r="F10" s="14"/>
    </row>
    <row r="11" spans="2:15" ht="15" customHeight="1" x14ac:dyDescent="0.3">
      <c r="B11" s="159" t="s">
        <v>4</v>
      </c>
      <c r="C11" s="159"/>
      <c r="D11" s="12" t="s">
        <v>35</v>
      </c>
      <c r="E11" s="13"/>
      <c r="F11" s="14"/>
    </row>
    <row r="12" spans="2:15" ht="15" customHeight="1" x14ac:dyDescent="0.3">
      <c r="D12" s="2"/>
    </row>
    <row r="13" spans="2:15" ht="15" customHeight="1" x14ac:dyDescent="0.3"/>
    <row r="14" spans="2:15" ht="15" customHeight="1" x14ac:dyDescent="0.3">
      <c r="B14" s="10" t="s">
        <v>8</v>
      </c>
    </row>
    <row r="15" spans="2:15" ht="28.9" x14ac:dyDescent="0.3">
      <c r="B15" s="162" t="s">
        <v>14</v>
      </c>
      <c r="C15" s="162"/>
      <c r="D15" s="162" t="s">
        <v>82</v>
      </c>
      <c r="E15" s="162"/>
      <c r="F15" s="162"/>
      <c r="G15" s="21" t="s">
        <v>9</v>
      </c>
      <c r="H15" s="21" t="s">
        <v>10</v>
      </c>
      <c r="I15" s="21" t="s">
        <v>11</v>
      </c>
      <c r="J15" s="21" t="s">
        <v>12</v>
      </c>
      <c r="K15" s="21" t="s">
        <v>13</v>
      </c>
      <c r="L15" s="5" t="s">
        <v>51</v>
      </c>
      <c r="M15" s="39" t="s">
        <v>223</v>
      </c>
      <c r="N15" s="1"/>
      <c r="O15" s="1"/>
    </row>
    <row r="16" spans="2:15" ht="13.9" customHeight="1" x14ac:dyDescent="0.3">
      <c r="B16" s="163" t="s">
        <v>15</v>
      </c>
      <c r="C16" s="163"/>
      <c r="D16" s="163" t="s">
        <v>16</v>
      </c>
      <c r="E16" s="163"/>
      <c r="F16" s="163"/>
      <c r="G16" s="22" t="s">
        <v>17</v>
      </c>
      <c r="H16" s="22" t="s">
        <v>18</v>
      </c>
      <c r="I16" s="22" t="s">
        <v>19</v>
      </c>
      <c r="J16" s="22" t="s">
        <v>20</v>
      </c>
      <c r="K16" s="22" t="s">
        <v>21</v>
      </c>
      <c r="L16" s="22" t="s">
        <v>22</v>
      </c>
      <c r="M16" s="40" t="s">
        <v>23</v>
      </c>
    </row>
    <row r="17" spans="2:13" ht="38.25" x14ac:dyDescent="0.25">
      <c r="B17" s="182">
        <v>1</v>
      </c>
      <c r="C17" s="180" t="s">
        <v>41</v>
      </c>
      <c r="D17" s="179" t="s">
        <v>24</v>
      </c>
      <c r="E17" s="179"/>
      <c r="F17" s="36" t="s">
        <v>42</v>
      </c>
      <c r="G17" s="35" t="s">
        <v>58</v>
      </c>
      <c r="H17" s="35"/>
      <c r="I17" s="37">
        <v>0.08</v>
      </c>
      <c r="J17" s="35"/>
      <c r="K17" s="35"/>
      <c r="L17" s="35"/>
      <c r="M17" s="74" t="s">
        <v>99</v>
      </c>
    </row>
    <row r="18" spans="2:13" ht="30" x14ac:dyDescent="0.25">
      <c r="B18" s="183"/>
      <c r="C18" s="181"/>
      <c r="D18" s="169" t="s">
        <v>25</v>
      </c>
      <c r="E18" s="170"/>
      <c r="F18" s="41" t="s">
        <v>62</v>
      </c>
      <c r="G18" s="35" t="s">
        <v>60</v>
      </c>
      <c r="H18" s="35"/>
      <c r="I18" s="37">
        <v>0.05</v>
      </c>
      <c r="J18" s="35"/>
      <c r="K18" s="35"/>
      <c r="L18" s="35"/>
      <c r="M18" s="74" t="s">
        <v>123</v>
      </c>
    </row>
    <row r="19" spans="2:13" ht="96.6" x14ac:dyDescent="0.3">
      <c r="B19" s="35">
        <v>2</v>
      </c>
      <c r="C19" s="25" t="s">
        <v>43</v>
      </c>
      <c r="D19" s="184" t="s">
        <v>26</v>
      </c>
      <c r="E19" s="184"/>
      <c r="F19" s="84" t="s">
        <v>83</v>
      </c>
      <c r="G19" s="83" t="s">
        <v>58</v>
      </c>
      <c r="H19" s="80" t="s">
        <v>127</v>
      </c>
      <c r="I19" s="37">
        <v>0.05</v>
      </c>
      <c r="J19" s="80"/>
      <c r="K19" s="80"/>
      <c r="L19" s="80"/>
      <c r="M19" s="74" t="s">
        <v>128</v>
      </c>
    </row>
    <row r="20" spans="2:13" ht="41.45" x14ac:dyDescent="0.3">
      <c r="B20" s="89">
        <v>3</v>
      </c>
      <c r="C20" s="90" t="s">
        <v>54</v>
      </c>
      <c r="D20" s="171" t="s">
        <v>27</v>
      </c>
      <c r="E20" s="171"/>
      <c r="F20" s="90" t="s">
        <v>44</v>
      </c>
      <c r="G20" s="89" t="s">
        <v>58</v>
      </c>
      <c r="H20" s="89"/>
      <c r="I20" s="106">
        <v>0.15</v>
      </c>
      <c r="J20" s="89"/>
      <c r="K20" s="89"/>
      <c r="L20" s="89"/>
      <c r="M20" s="92" t="s">
        <v>101</v>
      </c>
    </row>
    <row r="21" spans="2:13" ht="30" customHeight="1" x14ac:dyDescent="0.3">
      <c r="B21" s="89">
        <v>4</v>
      </c>
      <c r="C21" s="90" t="s">
        <v>45</v>
      </c>
      <c r="D21" s="167" t="s">
        <v>28</v>
      </c>
      <c r="E21" s="168"/>
      <c r="F21" s="90" t="s">
        <v>46</v>
      </c>
      <c r="G21" s="89" t="s">
        <v>58</v>
      </c>
      <c r="H21" s="89"/>
      <c r="I21" s="106">
        <v>0.1</v>
      </c>
      <c r="J21" s="89"/>
      <c r="K21" s="89"/>
      <c r="L21" s="89"/>
      <c r="M21" s="107" t="s">
        <v>102</v>
      </c>
    </row>
    <row r="22" spans="2:13" ht="55.15" x14ac:dyDescent="0.3">
      <c r="B22" s="89">
        <v>5</v>
      </c>
      <c r="C22" s="90" t="s">
        <v>47</v>
      </c>
      <c r="D22" s="167" t="s">
        <v>29</v>
      </c>
      <c r="E22" s="168"/>
      <c r="F22" s="90" t="s">
        <v>48</v>
      </c>
      <c r="G22" s="89" t="s">
        <v>58</v>
      </c>
      <c r="H22" s="89"/>
      <c r="I22" s="106">
        <v>0.1</v>
      </c>
      <c r="J22" s="89"/>
      <c r="K22" s="89"/>
      <c r="L22" s="89"/>
      <c r="M22" s="107" t="s">
        <v>103</v>
      </c>
    </row>
    <row r="23" spans="2:13" ht="14.45" x14ac:dyDescent="0.3">
      <c r="B23" s="89">
        <v>6</v>
      </c>
      <c r="C23" s="90" t="s">
        <v>49</v>
      </c>
      <c r="D23" s="167" t="s">
        <v>30</v>
      </c>
      <c r="E23" s="168"/>
      <c r="F23" s="108" t="s">
        <v>142</v>
      </c>
      <c r="G23" s="91" t="s">
        <v>143</v>
      </c>
      <c r="H23" s="91"/>
      <c r="I23" s="106">
        <v>0.15</v>
      </c>
      <c r="J23" s="91"/>
      <c r="K23" s="91"/>
      <c r="L23" s="91"/>
      <c r="M23" s="92" t="s">
        <v>119</v>
      </c>
    </row>
    <row r="24" spans="2:13" ht="108" customHeight="1" x14ac:dyDescent="0.25">
      <c r="B24" s="89">
        <v>7</v>
      </c>
      <c r="C24" s="109" t="s">
        <v>133</v>
      </c>
      <c r="D24" s="167" t="s">
        <v>55</v>
      </c>
      <c r="E24" s="168"/>
      <c r="F24" s="25" t="s">
        <v>234</v>
      </c>
      <c r="G24" s="156" t="s">
        <v>59</v>
      </c>
      <c r="H24" s="156" t="s">
        <v>235</v>
      </c>
      <c r="I24" s="37">
        <v>0.05</v>
      </c>
      <c r="J24" s="156"/>
      <c r="K24" s="156"/>
      <c r="L24" s="156"/>
      <c r="M24" s="74" t="s">
        <v>236</v>
      </c>
    </row>
    <row r="25" spans="2:13" ht="69" x14ac:dyDescent="0.3">
      <c r="B25" s="89">
        <v>8</v>
      </c>
      <c r="C25" s="90" t="s">
        <v>84</v>
      </c>
      <c r="D25" s="171" t="s">
        <v>56</v>
      </c>
      <c r="E25" s="171"/>
      <c r="F25" s="111" t="s">
        <v>85</v>
      </c>
      <c r="G25" s="110" t="s">
        <v>59</v>
      </c>
      <c r="H25" s="89"/>
      <c r="I25" s="106">
        <v>0.05</v>
      </c>
      <c r="J25" s="89"/>
      <c r="K25" s="89"/>
      <c r="L25" s="89"/>
      <c r="M25" s="107" t="s">
        <v>144</v>
      </c>
    </row>
    <row r="26" spans="2:13" ht="25.15" customHeight="1" x14ac:dyDescent="0.3">
      <c r="B26" s="166" t="s">
        <v>34</v>
      </c>
      <c r="C26" s="166"/>
      <c r="D26" s="166"/>
      <c r="E26" s="166"/>
      <c r="F26" s="166"/>
      <c r="G26" s="166"/>
      <c r="H26" s="166"/>
      <c r="I26" s="112">
        <f>SUM(I17:I25)</f>
        <v>0.78</v>
      </c>
      <c r="J26" s="160"/>
      <c r="K26" s="160"/>
      <c r="L26" s="28">
        <f>SUM(L17:L25)</f>
        <v>0</v>
      </c>
      <c r="M26" s="29"/>
    </row>
    <row r="27" spans="2:13" ht="15" customHeight="1" x14ac:dyDescent="0.25">
      <c r="B27" s="2"/>
      <c r="E27" s="3"/>
      <c r="F27" s="23">
        <f>COUNTA(F17:F25)</f>
        <v>9</v>
      </c>
    </row>
    <row r="28" spans="2:13" ht="15" customHeight="1" x14ac:dyDescent="0.25">
      <c r="B28" s="2"/>
      <c r="E28" s="3"/>
    </row>
    <row r="29" spans="2:13" ht="15" customHeight="1" x14ac:dyDescent="0.25">
      <c r="B29" s="9" t="s">
        <v>31</v>
      </c>
      <c r="E29" s="3"/>
    </row>
    <row r="30" spans="2:13" ht="49.9" customHeight="1" x14ac:dyDescent="0.25">
      <c r="B30" s="164" t="s">
        <v>32</v>
      </c>
      <c r="C30" s="165"/>
      <c r="D30" s="165" t="s">
        <v>82</v>
      </c>
      <c r="E30" s="165"/>
      <c r="F30" s="165"/>
      <c r="G30" s="20" t="s">
        <v>9</v>
      </c>
      <c r="H30" s="20" t="s">
        <v>10</v>
      </c>
      <c r="I30" s="20" t="s">
        <v>11</v>
      </c>
      <c r="J30" s="20" t="s">
        <v>12</v>
      </c>
      <c r="K30" s="20" t="s">
        <v>13</v>
      </c>
      <c r="L30" s="19" t="s">
        <v>52</v>
      </c>
      <c r="M30" s="19" t="s">
        <v>224</v>
      </c>
    </row>
    <row r="31" spans="2:13" s="6" customFormat="1" ht="13.9" customHeight="1" x14ac:dyDescent="0.2">
      <c r="B31" s="172" t="s">
        <v>15</v>
      </c>
      <c r="C31" s="172"/>
      <c r="D31" s="172" t="s">
        <v>16</v>
      </c>
      <c r="E31" s="172"/>
      <c r="F31" s="172"/>
      <c r="G31" s="18" t="s">
        <v>17</v>
      </c>
      <c r="H31" s="18" t="s">
        <v>18</v>
      </c>
      <c r="I31" s="18" t="s">
        <v>19</v>
      </c>
      <c r="J31" s="18" t="s">
        <v>20</v>
      </c>
      <c r="K31" s="18" t="s">
        <v>21</v>
      </c>
      <c r="L31" s="18" t="s">
        <v>22</v>
      </c>
      <c r="M31" s="18" t="s">
        <v>23</v>
      </c>
    </row>
    <row r="32" spans="2:13" ht="51" x14ac:dyDescent="0.25">
      <c r="B32" s="60">
        <v>9</v>
      </c>
      <c r="C32" s="58" t="s">
        <v>87</v>
      </c>
      <c r="D32" s="179" t="s">
        <v>57</v>
      </c>
      <c r="E32" s="179"/>
      <c r="F32" s="57" t="s">
        <v>88</v>
      </c>
      <c r="G32" s="35" t="s">
        <v>58</v>
      </c>
      <c r="H32" s="35"/>
      <c r="I32" s="37">
        <v>0.06</v>
      </c>
      <c r="J32" s="35"/>
      <c r="K32" s="35"/>
      <c r="L32" s="35"/>
      <c r="M32" s="74" t="s">
        <v>105</v>
      </c>
    </row>
    <row r="33" spans="2:13" ht="89.25" x14ac:dyDescent="0.25">
      <c r="B33" s="61">
        <v>10</v>
      </c>
      <c r="C33" s="63" t="s">
        <v>89</v>
      </c>
      <c r="D33" s="169" t="s">
        <v>65</v>
      </c>
      <c r="E33" s="170"/>
      <c r="F33" s="51" t="s">
        <v>90</v>
      </c>
      <c r="G33" s="50" t="s">
        <v>58</v>
      </c>
      <c r="H33" s="50"/>
      <c r="I33" s="37">
        <v>0.06</v>
      </c>
      <c r="J33" s="50"/>
      <c r="K33" s="50"/>
      <c r="L33" s="50"/>
      <c r="M33" s="74" t="s">
        <v>106</v>
      </c>
    </row>
    <row r="34" spans="2:13" ht="25.15" customHeight="1" x14ac:dyDescent="0.25">
      <c r="B34" s="175" t="s">
        <v>34</v>
      </c>
      <c r="C34" s="175"/>
      <c r="D34" s="175"/>
      <c r="E34" s="175"/>
      <c r="F34" s="175"/>
      <c r="G34" s="175"/>
      <c r="H34" s="175"/>
      <c r="I34" s="31">
        <f>SUM(I32:I33)</f>
        <v>0.12</v>
      </c>
      <c r="J34" s="161"/>
      <c r="K34" s="161"/>
      <c r="L34" s="32">
        <f>SUM(L32:L33)</f>
        <v>0</v>
      </c>
      <c r="M34" s="33"/>
    </row>
    <row r="35" spans="2:13" ht="15" customHeight="1" x14ac:dyDescent="0.25">
      <c r="E35" s="3"/>
      <c r="F35" s="73">
        <f>COUNTA(F32:F33)</f>
        <v>2</v>
      </c>
    </row>
    <row r="36" spans="2:13" ht="15" customHeight="1" x14ac:dyDescent="0.25">
      <c r="E36" s="3"/>
    </row>
    <row r="37" spans="2:13" ht="15" customHeight="1" x14ac:dyDescent="0.25">
      <c r="B37" s="8" t="s">
        <v>33</v>
      </c>
      <c r="E37" s="3"/>
    </row>
    <row r="38" spans="2:13" ht="49.9" customHeight="1" x14ac:dyDescent="0.25">
      <c r="B38" s="176" t="s">
        <v>36</v>
      </c>
      <c r="C38" s="177"/>
      <c r="D38" s="177" t="s">
        <v>82</v>
      </c>
      <c r="E38" s="177"/>
      <c r="F38" s="177"/>
      <c r="G38" s="16" t="s">
        <v>9</v>
      </c>
      <c r="H38" s="16" t="s">
        <v>10</v>
      </c>
      <c r="I38" s="16" t="s">
        <v>11</v>
      </c>
      <c r="J38" s="16" t="s">
        <v>12</v>
      </c>
      <c r="K38" s="16" t="s">
        <v>13</v>
      </c>
      <c r="L38" s="15" t="s">
        <v>53</v>
      </c>
      <c r="M38" s="15" t="s">
        <v>224</v>
      </c>
    </row>
    <row r="39" spans="2:13" ht="13.9" customHeight="1" x14ac:dyDescent="0.25">
      <c r="B39" s="178" t="s">
        <v>15</v>
      </c>
      <c r="C39" s="178"/>
      <c r="D39" s="178" t="s">
        <v>16</v>
      </c>
      <c r="E39" s="178"/>
      <c r="F39" s="178"/>
      <c r="G39" s="17" t="s">
        <v>17</v>
      </c>
      <c r="H39" s="17" t="s">
        <v>18</v>
      </c>
      <c r="I39" s="17" t="s">
        <v>19</v>
      </c>
      <c r="J39" s="17" t="s">
        <v>20</v>
      </c>
      <c r="K39" s="17" t="s">
        <v>21</v>
      </c>
      <c r="L39" s="17" t="s">
        <v>22</v>
      </c>
      <c r="M39" s="17" t="s">
        <v>23</v>
      </c>
    </row>
    <row r="40" spans="2:13" ht="49.9" customHeight="1" x14ac:dyDescent="0.25">
      <c r="B40" s="54"/>
      <c r="C40" s="85" t="s">
        <v>130</v>
      </c>
      <c r="D40" s="179"/>
      <c r="E40" s="179"/>
      <c r="F40" s="82"/>
      <c r="G40" s="80"/>
      <c r="H40" s="80"/>
      <c r="I40" s="37">
        <v>0.1</v>
      </c>
      <c r="J40" s="35"/>
      <c r="K40" s="35"/>
      <c r="L40" s="35"/>
      <c r="M40" s="38"/>
    </row>
    <row r="41" spans="2:13" ht="25.15" customHeight="1" x14ac:dyDescent="0.25">
      <c r="B41" s="173" t="s">
        <v>34</v>
      </c>
      <c r="C41" s="173"/>
      <c r="D41" s="173"/>
      <c r="E41" s="173"/>
      <c r="F41" s="173"/>
      <c r="G41" s="173"/>
      <c r="H41" s="173"/>
      <c r="I41" s="31">
        <f>SUM(I40:I40)</f>
        <v>0.1</v>
      </c>
      <c r="J41" s="174"/>
      <c r="K41" s="174"/>
      <c r="L41" s="32">
        <f>SUM(L40:L40)</f>
        <v>0</v>
      </c>
      <c r="M41" s="34"/>
    </row>
    <row r="42" spans="2:13" x14ac:dyDescent="0.25">
      <c r="E42" s="3"/>
    </row>
    <row r="43" spans="2:13" x14ac:dyDescent="0.25">
      <c r="E43" s="3"/>
    </row>
    <row r="44" spans="2:13" x14ac:dyDescent="0.25">
      <c r="E44" s="3"/>
      <c r="I44" s="72">
        <f>SUM(I41,I34,I26)</f>
        <v>1</v>
      </c>
    </row>
    <row r="45" spans="2:13" x14ac:dyDescent="0.25">
      <c r="E45" s="3"/>
    </row>
    <row r="46" spans="2:13" x14ac:dyDescent="0.25">
      <c r="E46" s="3"/>
    </row>
    <row r="47" spans="2:13" x14ac:dyDescent="0.25">
      <c r="E47" s="3"/>
    </row>
    <row r="48" spans="2:13" x14ac:dyDescent="0.25">
      <c r="E48" s="3"/>
    </row>
    <row r="49" spans="5:5" x14ac:dyDescent="0.25">
      <c r="E49" s="3"/>
    </row>
    <row r="50" spans="5:5" x14ac:dyDescent="0.25">
      <c r="E50" s="3"/>
    </row>
    <row r="51" spans="5:5" x14ac:dyDescent="0.25">
      <c r="E51" s="3"/>
    </row>
    <row r="52" spans="5:5" x14ac:dyDescent="0.25">
      <c r="E52" s="3"/>
    </row>
    <row r="53" spans="5:5" x14ac:dyDescent="0.25">
      <c r="E53" s="3"/>
    </row>
    <row r="54" spans="5:5" x14ac:dyDescent="0.25">
      <c r="E54" s="3"/>
    </row>
    <row r="55" spans="5:5" x14ac:dyDescent="0.25">
      <c r="E55" s="3"/>
    </row>
    <row r="56" spans="5:5" x14ac:dyDescent="0.25">
      <c r="E56" s="3"/>
    </row>
    <row r="57" spans="5:5" x14ac:dyDescent="0.25">
      <c r="E57" s="3"/>
    </row>
    <row r="58" spans="5:5" x14ac:dyDescent="0.25">
      <c r="E58" s="3"/>
    </row>
    <row r="59" spans="5:5" x14ac:dyDescent="0.25">
      <c r="E59" s="3"/>
    </row>
    <row r="60" spans="5:5" x14ac:dyDescent="0.25">
      <c r="E60" s="3"/>
    </row>
    <row r="61" spans="5:5" x14ac:dyDescent="0.25">
      <c r="E61" s="3"/>
    </row>
    <row r="62" spans="5:5" x14ac:dyDescent="0.25">
      <c r="E62" s="3"/>
    </row>
    <row r="63" spans="5:5" x14ac:dyDescent="0.25">
      <c r="E63" s="3"/>
    </row>
    <row r="64" spans="5:5" x14ac:dyDescent="0.25">
      <c r="E64" s="3"/>
    </row>
    <row r="65" spans="5:5" x14ac:dyDescent="0.25">
      <c r="E65" s="3"/>
    </row>
    <row r="66" spans="5:5" x14ac:dyDescent="0.25">
      <c r="E66" s="3"/>
    </row>
    <row r="67" spans="5:5" x14ac:dyDescent="0.25">
      <c r="E67" s="3"/>
    </row>
    <row r="68" spans="5:5" x14ac:dyDescent="0.25">
      <c r="E68" s="3"/>
    </row>
    <row r="69" spans="5:5" x14ac:dyDescent="0.25">
      <c r="E69" s="3"/>
    </row>
    <row r="70" spans="5:5" x14ac:dyDescent="0.25">
      <c r="E70" s="3"/>
    </row>
    <row r="71" spans="5:5" x14ac:dyDescent="0.25">
      <c r="E71" s="3"/>
    </row>
    <row r="72" spans="5:5" x14ac:dyDescent="0.25">
      <c r="E72" s="3"/>
    </row>
    <row r="73" spans="5:5" x14ac:dyDescent="0.25">
      <c r="E73" s="3"/>
    </row>
    <row r="74" spans="5:5" x14ac:dyDescent="0.25">
      <c r="E74" s="3"/>
    </row>
    <row r="75" spans="5:5" x14ac:dyDescent="0.25">
      <c r="E75" s="3"/>
    </row>
    <row r="76" spans="5:5" x14ac:dyDescent="0.25">
      <c r="E76" s="3"/>
    </row>
    <row r="77" spans="5:5" x14ac:dyDescent="0.25">
      <c r="E77" s="3"/>
    </row>
    <row r="78" spans="5:5" x14ac:dyDescent="0.25">
      <c r="E78" s="3"/>
    </row>
    <row r="79" spans="5:5" x14ac:dyDescent="0.25">
      <c r="E79" s="3"/>
    </row>
    <row r="80" spans="5:5" x14ac:dyDescent="0.25">
      <c r="E80" s="3"/>
    </row>
    <row r="81" spans="5:5" x14ac:dyDescent="0.25">
      <c r="E81" s="3"/>
    </row>
    <row r="82" spans="5:5" x14ac:dyDescent="0.25">
      <c r="E82" s="3"/>
    </row>
    <row r="83" spans="5:5" x14ac:dyDescent="0.25">
      <c r="E83" s="3"/>
    </row>
  </sheetData>
  <mergeCells count="38">
    <mergeCell ref="B17:B18"/>
    <mergeCell ref="D24:E24"/>
    <mergeCell ref="D17:E17"/>
    <mergeCell ref="D20:E20"/>
    <mergeCell ref="D23:E23"/>
    <mergeCell ref="D19:E19"/>
    <mergeCell ref="D32:E32"/>
    <mergeCell ref="D39:F39"/>
    <mergeCell ref="D38:F38"/>
    <mergeCell ref="D33:E33"/>
    <mergeCell ref="C17:C18"/>
    <mergeCell ref="B6:C6"/>
    <mergeCell ref="B7:C7"/>
    <mergeCell ref="B8:C8"/>
    <mergeCell ref="B9:C9"/>
    <mergeCell ref="B10:C10"/>
    <mergeCell ref="B41:H41"/>
    <mergeCell ref="J41:K41"/>
    <mergeCell ref="B34:H34"/>
    <mergeCell ref="B38:C38"/>
    <mergeCell ref="B39:C39"/>
    <mergeCell ref="D40:E40"/>
    <mergeCell ref="B11:C11"/>
    <mergeCell ref="J26:K26"/>
    <mergeCell ref="J34:K34"/>
    <mergeCell ref="B15:C15"/>
    <mergeCell ref="B16:C16"/>
    <mergeCell ref="B30:C30"/>
    <mergeCell ref="B26:H26"/>
    <mergeCell ref="D15:F15"/>
    <mergeCell ref="D16:F16"/>
    <mergeCell ref="D30:F30"/>
    <mergeCell ref="D21:E21"/>
    <mergeCell ref="D22:E22"/>
    <mergeCell ref="D18:E18"/>
    <mergeCell ref="D25:E25"/>
    <mergeCell ref="B31:C31"/>
    <mergeCell ref="D31:F31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B1:O77"/>
  <sheetViews>
    <sheetView showGridLines="0" topLeftCell="A31" zoomScale="79" zoomScaleNormal="79" workbookViewId="0">
      <selection activeCell="M44" sqref="M44"/>
    </sheetView>
  </sheetViews>
  <sheetFormatPr defaultRowHeight="15" x14ac:dyDescent="0.25"/>
  <cols>
    <col min="2" max="2" width="5.7109375" customWidth="1"/>
    <col min="3" max="3" width="36.7109375" style="4" customWidth="1"/>
    <col min="4" max="4" width="2.7109375" style="4" customWidth="1"/>
    <col min="5" max="5" width="3.7109375" style="2" customWidth="1"/>
    <col min="6" max="6" width="30.7109375" customWidth="1"/>
    <col min="7" max="7" width="15.7109375" customWidth="1"/>
    <col min="8" max="8" width="20.7109375" customWidth="1"/>
    <col min="9" max="9" width="11.7109375" customWidth="1"/>
    <col min="10" max="10" width="13.42578125" customWidth="1"/>
    <col min="11" max="11" width="12.5703125" customWidth="1"/>
    <col min="12" max="12" width="14.7109375" customWidth="1"/>
    <col min="13" max="13" width="49.7109375" customWidth="1"/>
  </cols>
  <sheetData>
    <row r="1" spans="2:15" ht="15" customHeight="1" x14ac:dyDescent="0.3"/>
    <row r="2" spans="2:15" ht="15" customHeight="1" x14ac:dyDescent="0.35">
      <c r="B2" s="7" t="s">
        <v>0</v>
      </c>
    </row>
    <row r="3" spans="2:15" ht="15" customHeight="1" x14ac:dyDescent="0.35">
      <c r="B3" s="7" t="s">
        <v>1</v>
      </c>
    </row>
    <row r="4" spans="2:15" ht="15" customHeight="1" x14ac:dyDescent="0.3"/>
    <row r="5" spans="2:15" ht="15" customHeight="1" x14ac:dyDescent="0.3"/>
    <row r="6" spans="2:15" ht="15" customHeight="1" x14ac:dyDescent="0.3">
      <c r="B6" s="159" t="s">
        <v>2</v>
      </c>
      <c r="C6" s="159"/>
      <c r="D6" s="12" t="s">
        <v>35</v>
      </c>
      <c r="E6" s="13"/>
      <c r="F6" s="14"/>
    </row>
    <row r="7" spans="2:15" ht="15" customHeight="1" x14ac:dyDescent="0.3">
      <c r="B7" s="159" t="s">
        <v>5</v>
      </c>
      <c r="C7" s="159"/>
      <c r="D7" s="12" t="s">
        <v>35</v>
      </c>
      <c r="E7" s="13"/>
      <c r="F7" s="14"/>
    </row>
    <row r="8" spans="2:15" ht="15" customHeight="1" x14ac:dyDescent="0.3">
      <c r="B8" s="159" t="s">
        <v>6</v>
      </c>
      <c r="C8" s="159"/>
      <c r="D8" s="12" t="s">
        <v>35</v>
      </c>
      <c r="E8" s="13"/>
      <c r="F8" s="14"/>
    </row>
    <row r="9" spans="2:15" ht="15" customHeight="1" x14ac:dyDescent="0.3">
      <c r="B9" s="159" t="s">
        <v>7</v>
      </c>
      <c r="C9" s="159"/>
      <c r="D9" s="12" t="s">
        <v>35</v>
      </c>
      <c r="E9" s="13"/>
      <c r="F9" s="14"/>
    </row>
    <row r="10" spans="2:15" ht="15" customHeight="1" x14ac:dyDescent="0.3">
      <c r="B10" s="159" t="s">
        <v>3</v>
      </c>
      <c r="C10" s="159"/>
      <c r="D10" s="12" t="s">
        <v>35</v>
      </c>
      <c r="E10" s="13" t="s">
        <v>162</v>
      </c>
      <c r="F10" s="14"/>
    </row>
    <row r="11" spans="2:15" ht="15" customHeight="1" x14ac:dyDescent="0.3">
      <c r="B11" s="159" t="s">
        <v>4</v>
      </c>
      <c r="C11" s="159"/>
      <c r="D11" s="12" t="s">
        <v>35</v>
      </c>
      <c r="E11" s="13"/>
      <c r="F11" s="14"/>
    </row>
    <row r="12" spans="2:15" ht="15" customHeight="1" x14ac:dyDescent="0.3">
      <c r="D12" s="2"/>
    </row>
    <row r="13" spans="2:15" ht="15" customHeight="1" x14ac:dyDescent="0.3"/>
    <row r="14" spans="2:15" ht="15" customHeight="1" x14ac:dyDescent="0.3">
      <c r="B14" s="10" t="s">
        <v>8</v>
      </c>
    </row>
    <row r="15" spans="2:15" ht="28.9" x14ac:dyDescent="0.3">
      <c r="B15" s="162" t="s">
        <v>14</v>
      </c>
      <c r="C15" s="162"/>
      <c r="D15" s="162" t="s">
        <v>82</v>
      </c>
      <c r="E15" s="162"/>
      <c r="F15" s="162"/>
      <c r="G15" s="94" t="s">
        <v>9</v>
      </c>
      <c r="H15" s="94" t="s">
        <v>10</v>
      </c>
      <c r="I15" s="94" t="s">
        <v>11</v>
      </c>
      <c r="J15" s="94" t="s">
        <v>12</v>
      </c>
      <c r="K15" s="94" t="s">
        <v>13</v>
      </c>
      <c r="L15" s="5" t="s">
        <v>51</v>
      </c>
      <c r="M15" s="39" t="s">
        <v>223</v>
      </c>
      <c r="N15" s="1"/>
      <c r="O15" s="1"/>
    </row>
    <row r="16" spans="2:15" ht="13.9" customHeight="1" x14ac:dyDescent="0.3">
      <c r="B16" s="163" t="s">
        <v>15</v>
      </c>
      <c r="C16" s="163"/>
      <c r="D16" s="163" t="s">
        <v>16</v>
      </c>
      <c r="E16" s="163"/>
      <c r="F16" s="163"/>
      <c r="G16" s="95" t="s">
        <v>17</v>
      </c>
      <c r="H16" s="95" t="s">
        <v>18</v>
      </c>
      <c r="I16" s="95" t="s">
        <v>19</v>
      </c>
      <c r="J16" s="95" t="s">
        <v>20</v>
      </c>
      <c r="K16" s="95" t="s">
        <v>21</v>
      </c>
      <c r="L16" s="95" t="s">
        <v>22</v>
      </c>
      <c r="M16" s="40" t="s">
        <v>23</v>
      </c>
    </row>
    <row r="17" spans="2:13" ht="43.15" x14ac:dyDescent="0.3">
      <c r="B17" s="129">
        <v>1</v>
      </c>
      <c r="C17" s="130" t="s">
        <v>133</v>
      </c>
      <c r="D17" s="184" t="s">
        <v>24</v>
      </c>
      <c r="E17" s="184"/>
      <c r="F17" s="25" t="s">
        <v>135</v>
      </c>
      <c r="G17" s="26" t="s">
        <v>78</v>
      </c>
      <c r="H17" s="129">
        <v>0</v>
      </c>
      <c r="I17" s="114">
        <v>0.05</v>
      </c>
      <c r="J17" s="91"/>
      <c r="K17" s="91"/>
      <c r="L17" s="91"/>
      <c r="M17" s="75" t="s">
        <v>136</v>
      </c>
    </row>
    <row r="18" spans="2:13" ht="41.45" x14ac:dyDescent="0.3">
      <c r="B18" s="127">
        <v>2</v>
      </c>
      <c r="C18" s="36" t="s">
        <v>80</v>
      </c>
      <c r="D18" s="169" t="s">
        <v>26</v>
      </c>
      <c r="E18" s="170"/>
      <c r="F18" s="128" t="s">
        <v>125</v>
      </c>
      <c r="G18" s="127" t="s">
        <v>58</v>
      </c>
      <c r="H18" s="127">
        <v>100</v>
      </c>
      <c r="I18" s="105">
        <v>0.2</v>
      </c>
      <c r="J18" s="96"/>
      <c r="K18" s="96"/>
      <c r="L18" s="96"/>
      <c r="M18" s="87" t="s">
        <v>134</v>
      </c>
    </row>
    <row r="19" spans="2:13" ht="55.15" x14ac:dyDescent="0.3">
      <c r="B19" s="146">
        <v>3</v>
      </c>
      <c r="C19" s="36" t="s">
        <v>232</v>
      </c>
      <c r="D19" s="169" t="s">
        <v>27</v>
      </c>
      <c r="E19" s="170"/>
      <c r="F19" s="147" t="s">
        <v>233</v>
      </c>
      <c r="G19" s="46" t="s">
        <v>58</v>
      </c>
      <c r="H19" s="146">
        <v>100</v>
      </c>
      <c r="I19" s="105">
        <v>0.2</v>
      </c>
      <c r="J19" s="146"/>
      <c r="K19" s="146"/>
      <c r="L19" s="146"/>
      <c r="M19" s="74" t="s">
        <v>219</v>
      </c>
    </row>
    <row r="20" spans="2:13" ht="25.15" customHeight="1" x14ac:dyDescent="0.3">
      <c r="B20" s="166" t="s">
        <v>34</v>
      </c>
      <c r="C20" s="166"/>
      <c r="D20" s="166"/>
      <c r="E20" s="166"/>
      <c r="F20" s="166"/>
      <c r="G20" s="166"/>
      <c r="H20" s="166"/>
      <c r="I20" s="27">
        <f>SUM(I17:I19)</f>
        <v>0.45</v>
      </c>
      <c r="J20" s="160"/>
      <c r="K20" s="160"/>
      <c r="L20" s="28">
        <f>SUM(L17:L18)</f>
        <v>0</v>
      </c>
      <c r="M20" s="29"/>
    </row>
    <row r="21" spans="2:13" ht="15" customHeight="1" x14ac:dyDescent="0.3">
      <c r="B21" s="2"/>
      <c r="E21" s="3"/>
      <c r="F21" s="23">
        <f>COUNTA(F17:F18)</f>
        <v>2</v>
      </c>
    </row>
    <row r="22" spans="2:13" ht="15" customHeight="1" x14ac:dyDescent="0.3">
      <c r="B22" s="2"/>
      <c r="E22" s="3"/>
    </row>
    <row r="23" spans="2:13" ht="15" customHeight="1" x14ac:dyDescent="0.3">
      <c r="B23" s="9" t="s">
        <v>31</v>
      </c>
      <c r="E23" s="3"/>
    </row>
    <row r="24" spans="2:13" ht="49.9" customHeight="1" x14ac:dyDescent="0.3">
      <c r="B24" s="164" t="s">
        <v>32</v>
      </c>
      <c r="C24" s="165"/>
      <c r="D24" s="165" t="s">
        <v>82</v>
      </c>
      <c r="E24" s="165"/>
      <c r="F24" s="165"/>
      <c r="G24" s="99" t="s">
        <v>9</v>
      </c>
      <c r="H24" s="99" t="s">
        <v>10</v>
      </c>
      <c r="I24" s="99" t="s">
        <v>11</v>
      </c>
      <c r="J24" s="99" t="s">
        <v>12</v>
      </c>
      <c r="K24" s="99" t="s">
        <v>13</v>
      </c>
      <c r="L24" s="98" t="s">
        <v>52</v>
      </c>
      <c r="M24" s="144" t="s">
        <v>224</v>
      </c>
    </row>
    <row r="25" spans="2:13" s="6" customFormat="1" ht="13.9" customHeight="1" x14ac:dyDescent="0.25">
      <c r="B25" s="172" t="s">
        <v>15</v>
      </c>
      <c r="C25" s="172"/>
      <c r="D25" s="172" t="s">
        <v>16</v>
      </c>
      <c r="E25" s="172"/>
      <c r="F25" s="172"/>
      <c r="G25" s="100" t="s">
        <v>17</v>
      </c>
      <c r="H25" s="100" t="s">
        <v>18</v>
      </c>
      <c r="I25" s="100" t="s">
        <v>19</v>
      </c>
      <c r="J25" s="100" t="s">
        <v>20</v>
      </c>
      <c r="K25" s="100" t="s">
        <v>21</v>
      </c>
      <c r="L25" s="100" t="s">
        <v>22</v>
      </c>
      <c r="M25" s="100" t="s">
        <v>23</v>
      </c>
    </row>
    <row r="26" spans="2:13" ht="58.9" customHeight="1" x14ac:dyDescent="0.3">
      <c r="B26" s="96">
        <v>4</v>
      </c>
      <c r="C26" s="36" t="s">
        <v>214</v>
      </c>
      <c r="D26" s="179" t="s">
        <v>28</v>
      </c>
      <c r="E26" s="179"/>
      <c r="F26" s="97" t="s">
        <v>215</v>
      </c>
      <c r="G26" s="46" t="s">
        <v>58</v>
      </c>
      <c r="H26" s="96">
        <v>100</v>
      </c>
      <c r="I26" s="105">
        <v>0.25</v>
      </c>
      <c r="J26" s="96"/>
      <c r="K26" s="96"/>
      <c r="L26" s="96"/>
      <c r="M26" s="92" t="s">
        <v>218</v>
      </c>
    </row>
    <row r="27" spans="2:13" ht="49.9" customHeight="1" x14ac:dyDescent="0.3">
      <c r="B27" s="142">
        <v>5</v>
      </c>
      <c r="C27" s="36" t="s">
        <v>213</v>
      </c>
      <c r="D27" s="169" t="s">
        <v>29</v>
      </c>
      <c r="E27" s="170"/>
      <c r="F27" s="143" t="s">
        <v>216</v>
      </c>
      <c r="G27" s="46" t="s">
        <v>217</v>
      </c>
      <c r="H27" s="142">
        <v>0</v>
      </c>
      <c r="I27" s="105">
        <v>0.2</v>
      </c>
      <c r="J27" s="142"/>
      <c r="K27" s="142"/>
      <c r="L27" s="142"/>
      <c r="M27" s="76" t="s">
        <v>228</v>
      </c>
    </row>
    <row r="28" spans="2:13" ht="25.15" customHeight="1" x14ac:dyDescent="0.3">
      <c r="B28" s="175" t="s">
        <v>34</v>
      </c>
      <c r="C28" s="175"/>
      <c r="D28" s="175"/>
      <c r="E28" s="175"/>
      <c r="F28" s="175"/>
      <c r="G28" s="175"/>
      <c r="H28" s="175"/>
      <c r="I28" s="31">
        <f>SUM(I26:I27)</f>
        <v>0.45</v>
      </c>
      <c r="J28" s="161"/>
      <c r="K28" s="161"/>
      <c r="L28" s="32">
        <f>SUM(L26:L26)</f>
        <v>0</v>
      </c>
      <c r="M28" s="33"/>
    </row>
    <row r="29" spans="2:13" ht="15" customHeight="1" x14ac:dyDescent="0.3">
      <c r="E29" s="3"/>
    </row>
    <row r="30" spans="2:13" ht="15" customHeight="1" x14ac:dyDescent="0.3">
      <c r="E30" s="3"/>
    </row>
    <row r="31" spans="2:13" ht="15" customHeight="1" x14ac:dyDescent="0.3">
      <c r="B31" s="8" t="s">
        <v>33</v>
      </c>
      <c r="E31" s="3"/>
    </row>
    <row r="32" spans="2:13" ht="49.9" customHeight="1" x14ac:dyDescent="0.3">
      <c r="B32" s="176" t="s">
        <v>36</v>
      </c>
      <c r="C32" s="177"/>
      <c r="D32" s="177" t="s">
        <v>82</v>
      </c>
      <c r="E32" s="177"/>
      <c r="F32" s="177"/>
      <c r="G32" s="102" t="s">
        <v>9</v>
      </c>
      <c r="H32" s="102" t="s">
        <v>10</v>
      </c>
      <c r="I32" s="102" t="s">
        <v>11</v>
      </c>
      <c r="J32" s="102" t="s">
        <v>12</v>
      </c>
      <c r="K32" s="102" t="s">
        <v>13</v>
      </c>
      <c r="L32" s="101" t="s">
        <v>53</v>
      </c>
      <c r="M32" s="141" t="s">
        <v>224</v>
      </c>
    </row>
    <row r="33" spans="2:13" ht="13.9" customHeight="1" x14ac:dyDescent="0.3">
      <c r="B33" s="178" t="s">
        <v>15</v>
      </c>
      <c r="C33" s="178"/>
      <c r="D33" s="178" t="s">
        <v>16</v>
      </c>
      <c r="E33" s="178"/>
      <c r="F33" s="178"/>
      <c r="G33" s="103" t="s">
        <v>17</v>
      </c>
      <c r="H33" s="103" t="s">
        <v>18</v>
      </c>
      <c r="I33" s="103" t="s">
        <v>19</v>
      </c>
      <c r="J33" s="103" t="s">
        <v>20</v>
      </c>
      <c r="K33" s="103" t="s">
        <v>21</v>
      </c>
      <c r="L33" s="103" t="s">
        <v>22</v>
      </c>
      <c r="M33" s="103" t="s">
        <v>23</v>
      </c>
    </row>
    <row r="34" spans="2:13" ht="49.9" customHeight="1" x14ac:dyDescent="0.3">
      <c r="B34" s="96"/>
      <c r="C34" s="85" t="s">
        <v>130</v>
      </c>
      <c r="D34" s="179"/>
      <c r="E34" s="179"/>
      <c r="F34" s="97"/>
      <c r="G34" s="96"/>
      <c r="H34" s="96"/>
      <c r="I34" s="37">
        <v>0.1</v>
      </c>
      <c r="J34" s="96"/>
      <c r="K34" s="96"/>
      <c r="L34" s="96"/>
      <c r="M34" s="38"/>
    </row>
    <row r="35" spans="2:13" ht="25.15" customHeight="1" x14ac:dyDescent="0.3">
      <c r="B35" s="173" t="s">
        <v>34</v>
      </c>
      <c r="C35" s="173"/>
      <c r="D35" s="173"/>
      <c r="E35" s="173"/>
      <c r="F35" s="173"/>
      <c r="G35" s="173"/>
      <c r="H35" s="173"/>
      <c r="I35" s="31">
        <f>SUM(I34:I34)</f>
        <v>0.1</v>
      </c>
      <c r="J35" s="174"/>
      <c r="K35" s="174"/>
      <c r="L35" s="32">
        <f>SUM(L34:L34)</f>
        <v>0</v>
      </c>
      <c r="M35" s="34"/>
    </row>
    <row r="36" spans="2:13" ht="14.45" x14ac:dyDescent="0.3">
      <c r="E36" s="3"/>
    </row>
    <row r="37" spans="2:13" ht="14.45" x14ac:dyDescent="0.3">
      <c r="E37" s="3"/>
    </row>
    <row r="38" spans="2:13" ht="14.45" x14ac:dyDescent="0.3">
      <c r="E38" s="3"/>
      <c r="I38" s="72">
        <f>SUM(I20,I28,I35)</f>
        <v>1</v>
      </c>
    </row>
    <row r="39" spans="2:13" ht="14.45" x14ac:dyDescent="0.3">
      <c r="E39" s="3"/>
    </row>
    <row r="40" spans="2:13" ht="14.45" x14ac:dyDescent="0.3">
      <c r="E40" s="3"/>
    </row>
    <row r="41" spans="2:13" ht="14.45" x14ac:dyDescent="0.3">
      <c r="E41" s="3"/>
    </row>
    <row r="42" spans="2:13" ht="14.45" x14ac:dyDescent="0.3">
      <c r="E42" s="3"/>
    </row>
    <row r="43" spans="2:13" ht="14.45" x14ac:dyDescent="0.3">
      <c r="E43" s="3"/>
    </row>
    <row r="44" spans="2:13" ht="14.45" x14ac:dyDescent="0.3">
      <c r="E44" s="3"/>
    </row>
    <row r="45" spans="2:13" ht="14.45" x14ac:dyDescent="0.3">
      <c r="E45" s="3"/>
    </row>
    <row r="46" spans="2:13" ht="14.45" x14ac:dyDescent="0.3">
      <c r="E46" s="3"/>
    </row>
    <row r="47" spans="2:13" ht="14.45" x14ac:dyDescent="0.3">
      <c r="E47" s="3"/>
    </row>
    <row r="48" spans="2:13" ht="14.45" x14ac:dyDescent="0.3">
      <c r="E48" s="3"/>
    </row>
    <row r="49" spans="5:5" ht="14.45" x14ac:dyDescent="0.3">
      <c r="E49" s="3"/>
    </row>
    <row r="50" spans="5:5" ht="14.45" x14ac:dyDescent="0.3">
      <c r="E50" s="3"/>
    </row>
    <row r="51" spans="5:5" ht="14.45" x14ac:dyDescent="0.3">
      <c r="E51" s="3"/>
    </row>
    <row r="52" spans="5:5" ht="14.45" x14ac:dyDescent="0.3">
      <c r="E52" s="3"/>
    </row>
    <row r="53" spans="5:5" ht="14.45" x14ac:dyDescent="0.3">
      <c r="E53" s="3"/>
    </row>
    <row r="54" spans="5:5" ht="14.45" x14ac:dyDescent="0.3">
      <c r="E54" s="3"/>
    </row>
    <row r="55" spans="5:5" ht="14.45" x14ac:dyDescent="0.3">
      <c r="E55" s="3"/>
    </row>
    <row r="56" spans="5:5" ht="14.45" x14ac:dyDescent="0.3">
      <c r="E56" s="3"/>
    </row>
    <row r="57" spans="5:5" ht="14.45" x14ac:dyDescent="0.3">
      <c r="E57" s="3"/>
    </row>
    <row r="58" spans="5:5" ht="14.45" x14ac:dyDescent="0.3">
      <c r="E58" s="3"/>
    </row>
    <row r="59" spans="5:5" ht="14.45" x14ac:dyDescent="0.3">
      <c r="E59" s="3"/>
    </row>
    <row r="60" spans="5:5" ht="14.45" x14ac:dyDescent="0.3">
      <c r="E60" s="3"/>
    </row>
    <row r="61" spans="5:5" ht="14.45" x14ac:dyDescent="0.3">
      <c r="E61" s="3"/>
    </row>
    <row r="62" spans="5:5" ht="14.45" x14ac:dyDescent="0.3">
      <c r="E62" s="3"/>
    </row>
    <row r="63" spans="5:5" ht="14.45" x14ac:dyDescent="0.3">
      <c r="E63" s="3"/>
    </row>
    <row r="64" spans="5:5" ht="14.45" x14ac:dyDescent="0.3">
      <c r="E64" s="3"/>
    </row>
    <row r="65" spans="5:5" ht="14.45" x14ac:dyDescent="0.3">
      <c r="E65" s="3"/>
    </row>
    <row r="66" spans="5:5" ht="14.45" x14ac:dyDescent="0.3">
      <c r="E66" s="3"/>
    </row>
    <row r="67" spans="5:5" ht="14.45" x14ac:dyDescent="0.3">
      <c r="E67" s="3"/>
    </row>
    <row r="68" spans="5:5" ht="14.45" x14ac:dyDescent="0.3">
      <c r="E68" s="3"/>
    </row>
    <row r="69" spans="5:5" ht="14.45" x14ac:dyDescent="0.3">
      <c r="E69" s="3"/>
    </row>
    <row r="70" spans="5:5" ht="14.45" x14ac:dyDescent="0.3">
      <c r="E70" s="3"/>
    </row>
    <row r="71" spans="5:5" ht="14.45" x14ac:dyDescent="0.3">
      <c r="E71" s="3"/>
    </row>
    <row r="72" spans="5:5" ht="14.45" x14ac:dyDescent="0.3">
      <c r="E72" s="3"/>
    </row>
    <row r="73" spans="5:5" x14ac:dyDescent="0.25">
      <c r="E73" s="3"/>
    </row>
    <row r="74" spans="5:5" x14ac:dyDescent="0.25">
      <c r="E74" s="3"/>
    </row>
    <row r="75" spans="5:5" x14ac:dyDescent="0.25">
      <c r="E75" s="3"/>
    </row>
    <row r="76" spans="5:5" x14ac:dyDescent="0.25">
      <c r="E76" s="3"/>
    </row>
    <row r="77" spans="5:5" x14ac:dyDescent="0.25">
      <c r="E77" s="3"/>
    </row>
  </sheetData>
  <mergeCells count="30">
    <mergeCell ref="D17:E17"/>
    <mergeCell ref="D27:E27"/>
    <mergeCell ref="B11:C11"/>
    <mergeCell ref="B15:C15"/>
    <mergeCell ref="D15:F15"/>
    <mergeCell ref="B16:C16"/>
    <mergeCell ref="D16:F16"/>
    <mergeCell ref="D19:E19"/>
    <mergeCell ref="B6:C6"/>
    <mergeCell ref="B7:C7"/>
    <mergeCell ref="B8:C8"/>
    <mergeCell ref="B9:C9"/>
    <mergeCell ref="B10:C10"/>
    <mergeCell ref="J28:K28"/>
    <mergeCell ref="D18:E18"/>
    <mergeCell ref="B20:H20"/>
    <mergeCell ref="J20:K20"/>
    <mergeCell ref="B24:C24"/>
    <mergeCell ref="D24:F24"/>
    <mergeCell ref="B25:C25"/>
    <mergeCell ref="D25:F25"/>
    <mergeCell ref="D26:E26"/>
    <mergeCell ref="B28:H28"/>
    <mergeCell ref="J35:K35"/>
    <mergeCell ref="B32:C32"/>
    <mergeCell ref="D32:F32"/>
    <mergeCell ref="B33:C33"/>
    <mergeCell ref="D33:F33"/>
    <mergeCell ref="D34:E34"/>
    <mergeCell ref="B35:H3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3"/>
  <sheetViews>
    <sheetView showGridLines="0" topLeftCell="A31" zoomScale="79" zoomScaleNormal="79" workbookViewId="0">
      <selection activeCell="L40" sqref="L40"/>
    </sheetView>
  </sheetViews>
  <sheetFormatPr defaultRowHeight="15" x14ac:dyDescent="0.25"/>
  <cols>
    <col min="2" max="2" width="5.7109375" customWidth="1"/>
    <col min="3" max="3" width="36.7109375" style="4" customWidth="1"/>
    <col min="4" max="4" width="2.7109375" style="4" customWidth="1"/>
    <col min="5" max="5" width="3.7109375" style="2" customWidth="1"/>
    <col min="6" max="6" width="30.7109375" customWidth="1"/>
    <col min="7" max="7" width="15.7109375" customWidth="1"/>
    <col min="8" max="8" width="20.7109375" customWidth="1"/>
    <col min="9" max="9" width="11.7109375" customWidth="1"/>
    <col min="10" max="10" width="13.42578125" customWidth="1"/>
    <col min="11" max="11" width="12.5703125" customWidth="1"/>
    <col min="12" max="12" width="14.7109375" customWidth="1"/>
    <col min="13" max="13" width="49.7109375" customWidth="1"/>
  </cols>
  <sheetData>
    <row r="1" spans="2:15" ht="15" customHeight="1" x14ac:dyDescent="0.3"/>
    <row r="2" spans="2:15" ht="15" customHeight="1" x14ac:dyDescent="0.35">
      <c r="B2" s="7" t="s">
        <v>0</v>
      </c>
    </row>
    <row r="3" spans="2:15" ht="15" customHeight="1" x14ac:dyDescent="0.35">
      <c r="B3" s="7" t="s">
        <v>1</v>
      </c>
    </row>
    <row r="4" spans="2:15" ht="15" customHeight="1" x14ac:dyDescent="0.3"/>
    <row r="5" spans="2:15" ht="15" customHeight="1" x14ac:dyDescent="0.3"/>
    <row r="6" spans="2:15" ht="15" customHeight="1" x14ac:dyDescent="0.3">
      <c r="B6" s="159" t="s">
        <v>2</v>
      </c>
      <c r="C6" s="159"/>
      <c r="D6" s="12" t="s">
        <v>35</v>
      </c>
      <c r="E6" s="13"/>
      <c r="F6" s="14"/>
    </row>
    <row r="7" spans="2:15" ht="15" customHeight="1" x14ac:dyDescent="0.3">
      <c r="B7" s="159" t="s">
        <v>5</v>
      </c>
      <c r="C7" s="159"/>
      <c r="D7" s="12" t="s">
        <v>35</v>
      </c>
      <c r="E7" s="13"/>
      <c r="F7" s="14"/>
    </row>
    <row r="8" spans="2:15" ht="15" customHeight="1" x14ac:dyDescent="0.3">
      <c r="B8" s="159" t="s">
        <v>6</v>
      </c>
      <c r="C8" s="159"/>
      <c r="D8" s="12" t="s">
        <v>35</v>
      </c>
      <c r="E8" s="13"/>
      <c r="F8" s="14"/>
    </row>
    <row r="9" spans="2:15" ht="15" customHeight="1" x14ac:dyDescent="0.3">
      <c r="B9" s="159" t="s">
        <v>7</v>
      </c>
      <c r="C9" s="159"/>
      <c r="D9" s="12" t="s">
        <v>35</v>
      </c>
      <c r="E9" s="13"/>
      <c r="F9" s="14"/>
    </row>
    <row r="10" spans="2:15" ht="15" customHeight="1" x14ac:dyDescent="0.3">
      <c r="B10" s="159" t="s">
        <v>3</v>
      </c>
      <c r="C10" s="159"/>
      <c r="D10" s="12" t="s">
        <v>35</v>
      </c>
      <c r="E10" s="13" t="s">
        <v>63</v>
      </c>
      <c r="F10" s="14"/>
    </row>
    <row r="11" spans="2:15" ht="15" customHeight="1" x14ac:dyDescent="0.3">
      <c r="B11" s="159" t="s">
        <v>4</v>
      </c>
      <c r="C11" s="159"/>
      <c r="D11" s="12" t="s">
        <v>35</v>
      </c>
      <c r="E11" s="13"/>
      <c r="F11" s="14"/>
    </row>
    <row r="12" spans="2:15" ht="15" customHeight="1" x14ac:dyDescent="0.3">
      <c r="D12" s="2"/>
    </row>
    <row r="13" spans="2:15" ht="15" customHeight="1" x14ac:dyDescent="0.3"/>
    <row r="14" spans="2:15" ht="15" customHeight="1" x14ac:dyDescent="0.3">
      <c r="B14" s="10" t="s">
        <v>8</v>
      </c>
    </row>
    <row r="15" spans="2:15" ht="28.9" x14ac:dyDescent="0.3">
      <c r="B15" s="162" t="s">
        <v>14</v>
      </c>
      <c r="C15" s="162"/>
      <c r="D15" s="162" t="s">
        <v>82</v>
      </c>
      <c r="E15" s="162"/>
      <c r="F15" s="162"/>
      <c r="G15" s="21" t="s">
        <v>9</v>
      </c>
      <c r="H15" s="21" t="s">
        <v>10</v>
      </c>
      <c r="I15" s="21" t="s">
        <v>11</v>
      </c>
      <c r="J15" s="21" t="s">
        <v>12</v>
      </c>
      <c r="K15" s="21" t="s">
        <v>13</v>
      </c>
      <c r="L15" s="5" t="s">
        <v>51</v>
      </c>
      <c r="M15" s="39" t="s">
        <v>223</v>
      </c>
      <c r="N15" s="1"/>
      <c r="O15" s="1"/>
    </row>
    <row r="16" spans="2:15" ht="13.9" customHeight="1" x14ac:dyDescent="0.3">
      <c r="B16" s="163" t="s">
        <v>15</v>
      </c>
      <c r="C16" s="163"/>
      <c r="D16" s="163" t="s">
        <v>16</v>
      </c>
      <c r="E16" s="163"/>
      <c r="F16" s="163"/>
      <c r="G16" s="22" t="s">
        <v>17</v>
      </c>
      <c r="H16" s="22" t="s">
        <v>18</v>
      </c>
      <c r="I16" s="22" t="s">
        <v>19</v>
      </c>
      <c r="J16" s="22" t="s">
        <v>20</v>
      </c>
      <c r="K16" s="22" t="s">
        <v>21</v>
      </c>
      <c r="L16" s="22" t="s">
        <v>22</v>
      </c>
      <c r="M16" s="40" t="s">
        <v>23</v>
      </c>
    </row>
    <row r="17" spans="2:13" ht="30" customHeight="1" x14ac:dyDescent="0.25">
      <c r="B17" s="182">
        <v>1</v>
      </c>
      <c r="C17" s="180" t="s">
        <v>41</v>
      </c>
      <c r="D17" s="196" t="s">
        <v>24</v>
      </c>
      <c r="E17" s="197"/>
      <c r="F17" s="36" t="s">
        <v>42</v>
      </c>
      <c r="G17" s="35" t="s">
        <v>58</v>
      </c>
      <c r="H17" s="35"/>
      <c r="I17" s="105">
        <v>0.08</v>
      </c>
      <c r="J17" s="35"/>
      <c r="K17" s="35"/>
      <c r="L17" s="35"/>
      <c r="M17" s="74" t="s">
        <v>99</v>
      </c>
    </row>
    <row r="18" spans="2:13" ht="38.25" x14ac:dyDescent="0.25">
      <c r="B18" s="183"/>
      <c r="C18" s="181"/>
      <c r="D18" s="169" t="s">
        <v>25</v>
      </c>
      <c r="E18" s="170"/>
      <c r="F18" s="49" t="s">
        <v>64</v>
      </c>
      <c r="G18" s="35" t="s">
        <v>60</v>
      </c>
      <c r="H18" s="35"/>
      <c r="I18" s="105">
        <v>0.05</v>
      </c>
      <c r="J18" s="35"/>
      <c r="K18" s="35"/>
      <c r="L18" s="35"/>
      <c r="M18" s="74" t="s">
        <v>100</v>
      </c>
    </row>
    <row r="19" spans="2:13" ht="96.6" x14ac:dyDescent="0.3">
      <c r="B19" s="35">
        <v>2</v>
      </c>
      <c r="C19" s="25" t="s">
        <v>43</v>
      </c>
      <c r="D19" s="184" t="s">
        <v>26</v>
      </c>
      <c r="E19" s="184"/>
      <c r="F19" s="84" t="s">
        <v>83</v>
      </c>
      <c r="G19" s="83" t="s">
        <v>58</v>
      </c>
      <c r="H19" s="80" t="s">
        <v>127</v>
      </c>
      <c r="I19" s="105">
        <v>0.05</v>
      </c>
      <c r="J19" s="80"/>
      <c r="K19" s="80"/>
      <c r="L19" s="80"/>
      <c r="M19" s="74" t="s">
        <v>128</v>
      </c>
    </row>
    <row r="20" spans="2:13" ht="41.45" x14ac:dyDescent="0.3">
      <c r="B20" s="89">
        <v>3</v>
      </c>
      <c r="C20" s="90" t="s">
        <v>54</v>
      </c>
      <c r="D20" s="171" t="s">
        <v>27</v>
      </c>
      <c r="E20" s="171"/>
      <c r="F20" s="90" t="s">
        <v>44</v>
      </c>
      <c r="G20" s="89" t="s">
        <v>58</v>
      </c>
      <c r="H20" s="89"/>
      <c r="I20" s="114">
        <v>0.15</v>
      </c>
      <c r="J20" s="89"/>
      <c r="K20" s="89"/>
      <c r="L20" s="89"/>
      <c r="M20" s="92" t="s">
        <v>101</v>
      </c>
    </row>
    <row r="21" spans="2:13" ht="30.6" customHeight="1" x14ac:dyDescent="0.3">
      <c r="B21" s="89">
        <v>4</v>
      </c>
      <c r="C21" s="90" t="s">
        <v>45</v>
      </c>
      <c r="D21" s="167" t="s">
        <v>28</v>
      </c>
      <c r="E21" s="168"/>
      <c r="F21" s="90" t="s">
        <v>46</v>
      </c>
      <c r="G21" s="89" t="s">
        <v>58</v>
      </c>
      <c r="H21" s="89"/>
      <c r="I21" s="114">
        <v>0.1</v>
      </c>
      <c r="J21" s="89"/>
      <c r="K21" s="89"/>
      <c r="L21" s="89"/>
      <c r="M21" s="107" t="s">
        <v>102</v>
      </c>
    </row>
    <row r="22" spans="2:13" ht="55.15" x14ac:dyDescent="0.3">
      <c r="B22" s="89">
        <v>5</v>
      </c>
      <c r="C22" s="90" t="s">
        <v>47</v>
      </c>
      <c r="D22" s="167" t="s">
        <v>29</v>
      </c>
      <c r="E22" s="168"/>
      <c r="F22" s="90" t="s">
        <v>48</v>
      </c>
      <c r="G22" s="89" t="s">
        <v>58</v>
      </c>
      <c r="H22" s="89"/>
      <c r="I22" s="114">
        <v>0.12</v>
      </c>
      <c r="J22" s="89"/>
      <c r="K22" s="89"/>
      <c r="L22" s="89"/>
      <c r="M22" s="107" t="s">
        <v>103</v>
      </c>
    </row>
    <row r="23" spans="2:13" ht="14.45" x14ac:dyDescent="0.3">
      <c r="B23" s="89">
        <v>6</v>
      </c>
      <c r="C23" s="90" t="s">
        <v>49</v>
      </c>
      <c r="D23" s="167" t="s">
        <v>30</v>
      </c>
      <c r="E23" s="168"/>
      <c r="F23" s="108" t="s">
        <v>142</v>
      </c>
      <c r="G23" s="91" t="s">
        <v>143</v>
      </c>
      <c r="H23" s="91"/>
      <c r="I23" s="114">
        <v>0.15</v>
      </c>
      <c r="J23" s="91"/>
      <c r="K23" s="91"/>
      <c r="L23" s="91"/>
      <c r="M23" s="92" t="s">
        <v>119</v>
      </c>
    </row>
    <row r="24" spans="2:13" ht="30" customHeight="1" x14ac:dyDescent="0.3">
      <c r="B24" s="89">
        <v>7</v>
      </c>
      <c r="C24" s="109" t="s">
        <v>133</v>
      </c>
      <c r="D24" s="171" t="s">
        <v>55</v>
      </c>
      <c r="E24" s="171"/>
      <c r="F24" s="90" t="s">
        <v>135</v>
      </c>
      <c r="G24" s="110" t="s">
        <v>78</v>
      </c>
      <c r="H24" s="89">
        <v>0</v>
      </c>
      <c r="I24" s="114">
        <v>0.05</v>
      </c>
      <c r="J24" s="89"/>
      <c r="K24" s="89"/>
      <c r="L24" s="89"/>
      <c r="M24" s="107" t="s">
        <v>136</v>
      </c>
    </row>
    <row r="25" spans="2:13" ht="30" customHeight="1" x14ac:dyDescent="0.3">
      <c r="B25" s="89">
        <v>8</v>
      </c>
      <c r="C25" s="90" t="s">
        <v>84</v>
      </c>
      <c r="D25" s="171" t="s">
        <v>56</v>
      </c>
      <c r="E25" s="171"/>
      <c r="F25" s="111" t="s">
        <v>85</v>
      </c>
      <c r="G25" s="110" t="s">
        <v>59</v>
      </c>
      <c r="H25" s="89"/>
      <c r="I25" s="114">
        <v>0.05</v>
      </c>
      <c r="J25" s="89"/>
      <c r="K25" s="89"/>
      <c r="L25" s="89"/>
      <c r="M25" s="107" t="s">
        <v>104</v>
      </c>
    </row>
    <row r="26" spans="2:13" ht="25.15" customHeight="1" x14ac:dyDescent="0.3">
      <c r="B26" s="166" t="s">
        <v>34</v>
      </c>
      <c r="C26" s="166"/>
      <c r="D26" s="166"/>
      <c r="E26" s="166"/>
      <c r="F26" s="166"/>
      <c r="G26" s="166"/>
      <c r="H26" s="166"/>
      <c r="I26" s="27">
        <f>SUM(I17:I25)</f>
        <v>0.8</v>
      </c>
      <c r="J26" s="160"/>
      <c r="K26" s="160"/>
      <c r="L26" s="28">
        <f>SUM(L17:L25)</f>
        <v>0</v>
      </c>
      <c r="M26" s="29"/>
    </row>
    <row r="27" spans="2:13" ht="15" customHeight="1" x14ac:dyDescent="0.3">
      <c r="B27" s="2"/>
      <c r="E27" s="3"/>
      <c r="F27" s="23">
        <f>COUNTA(F17:F25)</f>
        <v>9</v>
      </c>
    </row>
    <row r="28" spans="2:13" ht="15" customHeight="1" x14ac:dyDescent="0.3">
      <c r="B28" s="2"/>
      <c r="E28" s="3"/>
    </row>
    <row r="29" spans="2:13" ht="15" customHeight="1" x14ac:dyDescent="0.3">
      <c r="B29" s="9" t="s">
        <v>31</v>
      </c>
      <c r="E29" s="3"/>
    </row>
    <row r="30" spans="2:13" ht="49.9" customHeight="1" x14ac:dyDescent="0.3">
      <c r="B30" s="164" t="s">
        <v>32</v>
      </c>
      <c r="C30" s="165"/>
      <c r="D30" s="165" t="s">
        <v>82</v>
      </c>
      <c r="E30" s="165"/>
      <c r="F30" s="165"/>
      <c r="G30" s="20" t="s">
        <v>9</v>
      </c>
      <c r="H30" s="20" t="s">
        <v>10</v>
      </c>
      <c r="I30" s="20" t="s">
        <v>11</v>
      </c>
      <c r="J30" s="20" t="s">
        <v>12</v>
      </c>
      <c r="K30" s="20" t="s">
        <v>13</v>
      </c>
      <c r="L30" s="19" t="s">
        <v>52</v>
      </c>
      <c r="M30" s="144" t="s">
        <v>224</v>
      </c>
    </row>
    <row r="31" spans="2:13" s="6" customFormat="1" ht="13.9" customHeight="1" x14ac:dyDescent="0.25">
      <c r="B31" s="198" t="s">
        <v>15</v>
      </c>
      <c r="C31" s="198"/>
      <c r="D31" s="172" t="s">
        <v>16</v>
      </c>
      <c r="E31" s="172"/>
      <c r="F31" s="172"/>
      <c r="G31" s="18" t="s">
        <v>17</v>
      </c>
      <c r="H31" s="18" t="s">
        <v>18</v>
      </c>
      <c r="I31" s="18" t="s">
        <v>19</v>
      </c>
      <c r="J31" s="18" t="s">
        <v>20</v>
      </c>
      <c r="K31" s="18" t="s">
        <v>21</v>
      </c>
      <c r="L31" s="18" t="s">
        <v>22</v>
      </c>
      <c r="M31" s="18" t="s">
        <v>23</v>
      </c>
    </row>
    <row r="32" spans="2:13" ht="55.15" x14ac:dyDescent="0.3">
      <c r="B32" s="60">
        <v>9</v>
      </c>
      <c r="C32" s="58" t="s">
        <v>87</v>
      </c>
      <c r="D32" s="179" t="s">
        <v>57</v>
      </c>
      <c r="E32" s="179"/>
      <c r="F32" s="57" t="s">
        <v>88</v>
      </c>
      <c r="G32" s="54" t="s">
        <v>58</v>
      </c>
      <c r="H32" s="35"/>
      <c r="I32" s="37">
        <v>0.05</v>
      </c>
      <c r="J32" s="35"/>
      <c r="K32" s="35"/>
      <c r="L32" s="35"/>
      <c r="M32" s="74" t="s">
        <v>105</v>
      </c>
    </row>
    <row r="33" spans="2:13" ht="96.6" x14ac:dyDescent="0.3">
      <c r="B33" s="61">
        <v>10</v>
      </c>
      <c r="C33" s="63" t="s">
        <v>89</v>
      </c>
      <c r="D33" s="169" t="s">
        <v>65</v>
      </c>
      <c r="E33" s="170"/>
      <c r="F33" s="55" t="s">
        <v>90</v>
      </c>
      <c r="G33" s="54" t="s">
        <v>58</v>
      </c>
      <c r="H33" s="35"/>
      <c r="I33" s="37">
        <v>0.05</v>
      </c>
      <c r="J33" s="35"/>
      <c r="K33" s="35"/>
      <c r="L33" s="35"/>
      <c r="M33" s="74" t="s">
        <v>106</v>
      </c>
    </row>
    <row r="34" spans="2:13" ht="25.15" customHeight="1" x14ac:dyDescent="0.3">
      <c r="B34" s="175" t="s">
        <v>34</v>
      </c>
      <c r="C34" s="199"/>
      <c r="D34" s="175"/>
      <c r="E34" s="175"/>
      <c r="F34" s="175"/>
      <c r="G34" s="175"/>
      <c r="H34" s="175"/>
      <c r="I34" s="31">
        <f>SUM(I32:I33)</f>
        <v>0.1</v>
      </c>
      <c r="J34" s="161"/>
      <c r="K34" s="161"/>
      <c r="L34" s="32">
        <f>SUM(L32:L33)</f>
        <v>0</v>
      </c>
      <c r="M34" s="33"/>
    </row>
    <row r="35" spans="2:13" ht="15" customHeight="1" x14ac:dyDescent="0.3">
      <c r="E35" s="3"/>
    </row>
    <row r="36" spans="2:13" ht="15" customHeight="1" x14ac:dyDescent="0.3">
      <c r="E36" s="3"/>
    </row>
    <row r="37" spans="2:13" ht="15" customHeight="1" x14ac:dyDescent="0.3">
      <c r="B37" s="8" t="s">
        <v>33</v>
      </c>
      <c r="E37" s="3"/>
    </row>
    <row r="38" spans="2:13" ht="49.9" customHeight="1" x14ac:dyDescent="0.3">
      <c r="B38" s="176" t="s">
        <v>36</v>
      </c>
      <c r="C38" s="177"/>
      <c r="D38" s="177" t="s">
        <v>82</v>
      </c>
      <c r="E38" s="177"/>
      <c r="F38" s="177"/>
      <c r="G38" s="16" t="s">
        <v>9</v>
      </c>
      <c r="H38" s="16" t="s">
        <v>10</v>
      </c>
      <c r="I38" s="16" t="s">
        <v>11</v>
      </c>
      <c r="J38" s="16" t="s">
        <v>12</v>
      </c>
      <c r="K38" s="16" t="s">
        <v>13</v>
      </c>
      <c r="L38" s="15" t="s">
        <v>53</v>
      </c>
      <c r="M38" s="141" t="s">
        <v>224</v>
      </c>
    </row>
    <row r="39" spans="2:13" ht="13.9" customHeight="1" x14ac:dyDescent="0.3">
      <c r="B39" s="178" t="s">
        <v>15</v>
      </c>
      <c r="C39" s="178"/>
      <c r="D39" s="178" t="s">
        <v>16</v>
      </c>
      <c r="E39" s="178"/>
      <c r="F39" s="178"/>
      <c r="G39" s="17" t="s">
        <v>17</v>
      </c>
      <c r="H39" s="17" t="s">
        <v>18</v>
      </c>
      <c r="I39" s="17" t="s">
        <v>19</v>
      </c>
      <c r="J39" s="17" t="s">
        <v>20</v>
      </c>
      <c r="K39" s="17" t="s">
        <v>21</v>
      </c>
      <c r="L39" s="17" t="s">
        <v>22</v>
      </c>
      <c r="M39" s="17" t="s">
        <v>23</v>
      </c>
    </row>
    <row r="40" spans="2:13" ht="49.9" customHeight="1" x14ac:dyDescent="0.3">
      <c r="B40" s="54"/>
      <c r="C40" s="85" t="s">
        <v>130</v>
      </c>
      <c r="D40" s="179"/>
      <c r="E40" s="179"/>
      <c r="F40" s="82"/>
      <c r="G40" s="80"/>
      <c r="H40" s="80"/>
      <c r="I40" s="37">
        <v>0.1</v>
      </c>
      <c r="J40" s="35"/>
      <c r="K40" s="35"/>
      <c r="L40" s="35"/>
      <c r="M40" s="38"/>
    </row>
    <row r="41" spans="2:13" ht="25.15" customHeight="1" x14ac:dyDescent="0.3">
      <c r="B41" s="173" t="s">
        <v>34</v>
      </c>
      <c r="C41" s="173"/>
      <c r="D41" s="173"/>
      <c r="E41" s="173"/>
      <c r="F41" s="173"/>
      <c r="G41" s="173"/>
      <c r="H41" s="173"/>
      <c r="I41" s="31">
        <f>SUM(I40:I40)</f>
        <v>0.1</v>
      </c>
      <c r="J41" s="174"/>
      <c r="K41" s="174"/>
      <c r="L41" s="32">
        <f>SUM(L40:L40)</f>
        <v>0</v>
      </c>
      <c r="M41" s="34"/>
    </row>
    <row r="42" spans="2:13" ht="14.45" x14ac:dyDescent="0.3">
      <c r="E42" s="3"/>
    </row>
    <row r="43" spans="2:13" ht="14.45" x14ac:dyDescent="0.3">
      <c r="E43" s="3"/>
    </row>
    <row r="44" spans="2:13" ht="14.45" x14ac:dyDescent="0.3">
      <c r="E44" s="3"/>
      <c r="I44" s="72">
        <f>SUM(I41,I34,I26)</f>
        <v>1</v>
      </c>
    </row>
    <row r="45" spans="2:13" ht="14.45" x14ac:dyDescent="0.3">
      <c r="E45" s="3"/>
    </row>
    <row r="46" spans="2:13" ht="14.45" x14ac:dyDescent="0.3">
      <c r="E46" s="3"/>
    </row>
    <row r="47" spans="2:13" ht="14.45" x14ac:dyDescent="0.3">
      <c r="E47" s="3"/>
    </row>
    <row r="48" spans="2:13" ht="14.45" x14ac:dyDescent="0.3">
      <c r="E48" s="3"/>
    </row>
    <row r="49" spans="5:5" ht="14.45" x14ac:dyDescent="0.3">
      <c r="E49" s="3"/>
    </row>
    <row r="50" spans="5:5" ht="14.45" x14ac:dyDescent="0.3">
      <c r="E50" s="3"/>
    </row>
    <row r="51" spans="5:5" ht="14.45" x14ac:dyDescent="0.3">
      <c r="E51" s="3"/>
    </row>
    <row r="52" spans="5:5" ht="14.45" x14ac:dyDescent="0.3">
      <c r="E52" s="3"/>
    </row>
    <row r="53" spans="5:5" ht="14.45" x14ac:dyDescent="0.3">
      <c r="E53" s="3"/>
    </row>
    <row r="54" spans="5:5" ht="14.45" x14ac:dyDescent="0.3">
      <c r="E54" s="3"/>
    </row>
    <row r="55" spans="5:5" ht="14.45" x14ac:dyDescent="0.3">
      <c r="E55" s="3"/>
    </row>
    <row r="56" spans="5:5" ht="14.45" x14ac:dyDescent="0.3">
      <c r="E56" s="3"/>
    </row>
    <row r="57" spans="5:5" ht="14.45" x14ac:dyDescent="0.3">
      <c r="E57" s="3"/>
    </row>
    <row r="58" spans="5:5" ht="14.45" x14ac:dyDescent="0.3">
      <c r="E58" s="3"/>
    </row>
    <row r="59" spans="5:5" ht="14.45" x14ac:dyDescent="0.3">
      <c r="E59" s="3"/>
    </row>
    <row r="60" spans="5:5" ht="14.45" x14ac:dyDescent="0.3">
      <c r="E60" s="3"/>
    </row>
    <row r="61" spans="5:5" ht="14.45" x14ac:dyDescent="0.3">
      <c r="E61" s="3"/>
    </row>
    <row r="62" spans="5:5" ht="14.45" x14ac:dyDescent="0.3">
      <c r="E62" s="3"/>
    </row>
    <row r="63" spans="5:5" ht="14.45" x14ac:dyDescent="0.3">
      <c r="E63" s="3"/>
    </row>
    <row r="64" spans="5:5" x14ac:dyDescent="0.25">
      <c r="E64" s="3"/>
    </row>
    <row r="65" spans="5:5" x14ac:dyDescent="0.25">
      <c r="E65" s="3"/>
    </row>
    <row r="66" spans="5:5" x14ac:dyDescent="0.25">
      <c r="E66" s="3"/>
    </row>
    <row r="67" spans="5:5" x14ac:dyDescent="0.25">
      <c r="E67" s="3"/>
    </row>
    <row r="68" spans="5:5" x14ac:dyDescent="0.25">
      <c r="E68" s="3"/>
    </row>
    <row r="69" spans="5:5" x14ac:dyDescent="0.25">
      <c r="E69" s="3"/>
    </row>
    <row r="70" spans="5:5" x14ac:dyDescent="0.25">
      <c r="E70" s="3"/>
    </row>
    <row r="71" spans="5:5" x14ac:dyDescent="0.25">
      <c r="E71" s="3"/>
    </row>
    <row r="72" spans="5:5" x14ac:dyDescent="0.25">
      <c r="E72" s="3"/>
    </row>
    <row r="73" spans="5:5" x14ac:dyDescent="0.25">
      <c r="E73" s="3"/>
    </row>
    <row r="74" spans="5:5" x14ac:dyDescent="0.25">
      <c r="E74" s="3"/>
    </row>
    <row r="75" spans="5:5" x14ac:dyDescent="0.25">
      <c r="E75" s="3"/>
    </row>
    <row r="76" spans="5:5" x14ac:dyDescent="0.25">
      <c r="E76" s="3"/>
    </row>
    <row r="77" spans="5:5" x14ac:dyDescent="0.25">
      <c r="E77" s="3"/>
    </row>
    <row r="78" spans="5:5" x14ac:dyDescent="0.25">
      <c r="E78" s="3"/>
    </row>
    <row r="79" spans="5:5" x14ac:dyDescent="0.25">
      <c r="E79" s="3"/>
    </row>
    <row r="80" spans="5:5" x14ac:dyDescent="0.25">
      <c r="E80" s="3"/>
    </row>
    <row r="81" spans="5:5" x14ac:dyDescent="0.25">
      <c r="E81" s="3"/>
    </row>
    <row r="82" spans="5:5" x14ac:dyDescent="0.25">
      <c r="E82" s="3"/>
    </row>
    <row r="83" spans="5:5" x14ac:dyDescent="0.25">
      <c r="E83" s="3"/>
    </row>
  </sheetData>
  <mergeCells count="38">
    <mergeCell ref="B41:H41"/>
    <mergeCell ref="J41:K41"/>
    <mergeCell ref="J34:K34"/>
    <mergeCell ref="B38:C38"/>
    <mergeCell ref="D38:F38"/>
    <mergeCell ref="B39:C39"/>
    <mergeCell ref="D39:F39"/>
    <mergeCell ref="D40:E40"/>
    <mergeCell ref="B34:H34"/>
    <mergeCell ref="B30:C30"/>
    <mergeCell ref="D30:F30"/>
    <mergeCell ref="B31:C31"/>
    <mergeCell ref="D31:F31"/>
    <mergeCell ref="D33:E33"/>
    <mergeCell ref="D32:E32"/>
    <mergeCell ref="D24:E24"/>
    <mergeCell ref="D25:E25"/>
    <mergeCell ref="B26:H26"/>
    <mergeCell ref="D23:E23"/>
    <mergeCell ref="J26:K26"/>
    <mergeCell ref="D19:E19"/>
    <mergeCell ref="D20:E20"/>
    <mergeCell ref="D21:E21"/>
    <mergeCell ref="D22:E22"/>
    <mergeCell ref="B15:C15"/>
    <mergeCell ref="D15:F15"/>
    <mergeCell ref="B16:C16"/>
    <mergeCell ref="D16:F16"/>
    <mergeCell ref="B17:B18"/>
    <mergeCell ref="C17:C18"/>
    <mergeCell ref="D17:E17"/>
    <mergeCell ref="D18:E18"/>
    <mergeCell ref="B11:C11"/>
    <mergeCell ref="B6:C6"/>
    <mergeCell ref="B7:C7"/>
    <mergeCell ref="B8:C8"/>
    <mergeCell ref="B9:C9"/>
    <mergeCell ref="B10:C10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8"/>
  <sheetViews>
    <sheetView showGridLines="0" zoomScale="80" zoomScaleNormal="80" workbookViewId="0">
      <selection activeCell="F18" sqref="F18"/>
    </sheetView>
  </sheetViews>
  <sheetFormatPr defaultRowHeight="15" x14ac:dyDescent="0.25"/>
  <cols>
    <col min="2" max="2" width="4.7109375" customWidth="1"/>
    <col min="3" max="3" width="42.7109375" customWidth="1"/>
    <col min="4" max="4" width="2.7109375" customWidth="1"/>
    <col min="5" max="5" width="3.7109375" customWidth="1"/>
    <col min="6" max="6" width="80.7109375" customWidth="1"/>
    <col min="7" max="8" width="20.7109375" customWidth="1"/>
    <col min="9" max="9" width="13.28515625" customWidth="1"/>
  </cols>
  <sheetData>
    <row r="2" spans="2:18" ht="18" x14ac:dyDescent="0.35">
      <c r="B2" s="11" t="s">
        <v>37</v>
      </c>
    </row>
    <row r="3" spans="2:18" ht="18" x14ac:dyDescent="0.35">
      <c r="B3" s="7" t="s">
        <v>70</v>
      </c>
    </row>
    <row r="6" spans="2:18" ht="25.15" customHeight="1" x14ac:dyDescent="0.25">
      <c r="B6" s="189" t="s">
        <v>38</v>
      </c>
      <c r="C6" s="189"/>
      <c r="D6" s="189" t="s">
        <v>82</v>
      </c>
      <c r="E6" s="189"/>
      <c r="F6" s="189"/>
      <c r="G6" s="185" t="s">
        <v>39</v>
      </c>
      <c r="H6" s="185"/>
      <c r="I6" s="187" t="s">
        <v>40</v>
      </c>
      <c r="P6" s="42"/>
      <c r="Q6" s="42"/>
      <c r="R6" s="42"/>
    </row>
    <row r="7" spans="2:18" ht="30" customHeight="1" x14ac:dyDescent="0.25">
      <c r="B7" s="190"/>
      <c r="C7" s="190"/>
      <c r="D7" s="190"/>
      <c r="E7" s="190"/>
      <c r="F7" s="190"/>
      <c r="G7" s="47" t="s">
        <v>71</v>
      </c>
      <c r="H7" s="47" t="s">
        <v>131</v>
      </c>
      <c r="I7" s="188"/>
    </row>
    <row r="8" spans="2:18" ht="25.15" customHeight="1" x14ac:dyDescent="0.25">
      <c r="B8" s="182">
        <v>1</v>
      </c>
      <c r="C8" s="180" t="s">
        <v>41</v>
      </c>
      <c r="D8" s="179" t="s">
        <v>24</v>
      </c>
      <c r="E8" s="179"/>
      <c r="F8" s="36" t="s">
        <v>42</v>
      </c>
      <c r="G8" s="45" t="s">
        <v>69</v>
      </c>
      <c r="H8" s="43"/>
      <c r="I8" s="44" t="s">
        <v>68</v>
      </c>
    </row>
    <row r="9" spans="2:18" ht="25.15" customHeight="1" x14ac:dyDescent="0.25">
      <c r="B9" s="183"/>
      <c r="C9" s="181"/>
      <c r="D9" s="169" t="s">
        <v>25</v>
      </c>
      <c r="E9" s="170"/>
      <c r="F9" s="30" t="s">
        <v>64</v>
      </c>
      <c r="G9" s="45" t="s">
        <v>68</v>
      </c>
      <c r="H9" s="43"/>
      <c r="I9" s="43"/>
    </row>
    <row r="10" spans="2:18" ht="25.15" customHeight="1" x14ac:dyDescent="0.25">
      <c r="B10" s="35">
        <v>2</v>
      </c>
      <c r="C10" s="25" t="s">
        <v>43</v>
      </c>
      <c r="D10" s="184" t="s">
        <v>26</v>
      </c>
      <c r="E10" s="184"/>
      <c r="F10" s="30" t="s">
        <v>83</v>
      </c>
      <c r="G10" s="43"/>
      <c r="H10" s="43"/>
      <c r="I10" s="45" t="s">
        <v>68</v>
      </c>
    </row>
    <row r="11" spans="2:18" ht="31.9" customHeight="1" x14ac:dyDescent="0.25">
      <c r="B11" s="24">
        <v>3</v>
      </c>
      <c r="C11" s="25" t="s">
        <v>54</v>
      </c>
      <c r="D11" s="184" t="s">
        <v>27</v>
      </c>
      <c r="E11" s="184"/>
      <c r="F11" s="25" t="s">
        <v>44</v>
      </c>
      <c r="G11" s="44" t="s">
        <v>67</v>
      </c>
      <c r="H11" s="43"/>
      <c r="I11" s="44"/>
    </row>
    <row r="12" spans="2:18" ht="25.15" customHeight="1" x14ac:dyDescent="0.25">
      <c r="B12" s="24">
        <v>4</v>
      </c>
      <c r="C12" s="25" t="s">
        <v>45</v>
      </c>
      <c r="D12" s="169" t="s">
        <v>28</v>
      </c>
      <c r="E12" s="170"/>
      <c r="F12" s="25" t="s">
        <v>46</v>
      </c>
      <c r="G12" s="44" t="s">
        <v>67</v>
      </c>
      <c r="H12" s="44" t="s">
        <v>68</v>
      </c>
      <c r="I12" s="43"/>
    </row>
    <row r="13" spans="2:18" ht="31.9" customHeight="1" x14ac:dyDescent="0.25">
      <c r="B13" s="83">
        <v>5</v>
      </c>
      <c r="C13" s="25" t="s">
        <v>47</v>
      </c>
      <c r="D13" s="169" t="s">
        <v>29</v>
      </c>
      <c r="E13" s="170"/>
      <c r="F13" s="25" t="s">
        <v>48</v>
      </c>
      <c r="G13" s="44" t="s">
        <v>68</v>
      </c>
      <c r="H13" s="43"/>
      <c r="I13" s="44"/>
    </row>
    <row r="14" spans="2:18" ht="25.15" customHeight="1" x14ac:dyDescent="0.25">
      <c r="B14" s="83">
        <v>6</v>
      </c>
      <c r="C14" s="25" t="s">
        <v>49</v>
      </c>
      <c r="D14" s="169" t="s">
        <v>30</v>
      </c>
      <c r="E14" s="170"/>
      <c r="F14" s="108" t="s">
        <v>142</v>
      </c>
      <c r="G14" s="44" t="s">
        <v>67</v>
      </c>
      <c r="H14" s="43"/>
      <c r="I14" s="43"/>
    </row>
    <row r="15" spans="2:18" ht="45" x14ac:dyDescent="0.25">
      <c r="B15" s="83">
        <v>7</v>
      </c>
      <c r="C15" s="49" t="s">
        <v>133</v>
      </c>
      <c r="D15" s="184" t="s">
        <v>55</v>
      </c>
      <c r="E15" s="184"/>
      <c r="F15" s="25" t="s">
        <v>129</v>
      </c>
      <c r="G15" s="44" t="s">
        <v>67</v>
      </c>
      <c r="H15" s="44" t="s">
        <v>67</v>
      </c>
      <c r="I15" s="44"/>
      <c r="K15" s="86" t="s">
        <v>132</v>
      </c>
    </row>
    <row r="16" spans="2:18" ht="21" x14ac:dyDescent="0.25">
      <c r="B16" s="83">
        <v>8</v>
      </c>
      <c r="C16" s="62" t="s">
        <v>84</v>
      </c>
      <c r="D16" s="184" t="s">
        <v>56</v>
      </c>
      <c r="E16" s="184"/>
      <c r="F16" s="71" t="s">
        <v>85</v>
      </c>
      <c r="G16" s="43"/>
      <c r="H16" s="43"/>
      <c r="I16" s="45" t="s">
        <v>68</v>
      </c>
    </row>
    <row r="17" spans="2:10" ht="34.9" customHeight="1" x14ac:dyDescent="0.25">
      <c r="B17" s="83">
        <v>9</v>
      </c>
      <c r="C17" s="59" t="s">
        <v>87</v>
      </c>
      <c r="D17" s="179" t="s">
        <v>57</v>
      </c>
      <c r="E17" s="179"/>
      <c r="F17" s="65" t="s">
        <v>88</v>
      </c>
      <c r="G17" s="44" t="s">
        <v>67</v>
      </c>
      <c r="H17" s="45"/>
      <c r="I17" s="44"/>
    </row>
    <row r="18" spans="2:10" ht="28.9" x14ac:dyDescent="0.3">
      <c r="B18" s="83">
        <v>10</v>
      </c>
      <c r="C18" s="63" t="s">
        <v>89</v>
      </c>
      <c r="D18" s="169" t="s">
        <v>65</v>
      </c>
      <c r="E18" s="170"/>
      <c r="F18" s="55" t="s">
        <v>90</v>
      </c>
      <c r="G18" s="45"/>
      <c r="H18" s="45"/>
      <c r="I18" s="44"/>
      <c r="J18" t="s">
        <v>92</v>
      </c>
    </row>
  </sheetData>
  <mergeCells count="17">
    <mergeCell ref="B6:C7"/>
    <mergeCell ref="D6:F7"/>
    <mergeCell ref="D11:E11"/>
    <mergeCell ref="D12:E12"/>
    <mergeCell ref="D13:E13"/>
    <mergeCell ref="B8:B9"/>
    <mergeCell ref="C8:C9"/>
    <mergeCell ref="D8:E8"/>
    <mergeCell ref="D9:E9"/>
    <mergeCell ref="D10:E10"/>
    <mergeCell ref="G6:H6"/>
    <mergeCell ref="I6:I7"/>
    <mergeCell ref="D15:E15"/>
    <mergeCell ref="D16:E16"/>
    <mergeCell ref="D18:E18"/>
    <mergeCell ref="D17:E17"/>
    <mergeCell ref="D14:E14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O83"/>
  <sheetViews>
    <sheetView showGridLines="0" topLeftCell="A37" zoomScale="79" zoomScaleNormal="79" workbookViewId="0">
      <selection activeCell="H32" sqref="H32"/>
    </sheetView>
  </sheetViews>
  <sheetFormatPr defaultRowHeight="15" x14ac:dyDescent="0.25"/>
  <cols>
    <col min="2" max="2" width="5.7109375" customWidth="1"/>
    <col min="3" max="3" width="36.7109375" style="4" customWidth="1"/>
    <col min="4" max="4" width="2.7109375" style="4" customWidth="1"/>
    <col min="5" max="5" width="3.7109375" style="2" customWidth="1"/>
    <col min="6" max="6" width="30.7109375" customWidth="1"/>
    <col min="7" max="7" width="15.7109375" customWidth="1"/>
    <col min="8" max="8" width="20.7109375" customWidth="1"/>
    <col min="9" max="9" width="11.7109375" customWidth="1"/>
    <col min="10" max="10" width="13.42578125" customWidth="1"/>
    <col min="11" max="11" width="12.5703125" customWidth="1"/>
    <col min="12" max="12" width="14.7109375" customWidth="1"/>
    <col min="13" max="13" width="49.7109375" customWidth="1"/>
  </cols>
  <sheetData>
    <row r="1" spans="2:15" ht="15" customHeight="1" x14ac:dyDescent="0.3"/>
    <row r="2" spans="2:15" ht="15" customHeight="1" x14ac:dyDescent="0.35">
      <c r="B2" s="7" t="s">
        <v>0</v>
      </c>
    </row>
    <row r="3" spans="2:15" ht="15" customHeight="1" x14ac:dyDescent="0.35">
      <c r="B3" s="7" t="s">
        <v>1</v>
      </c>
    </row>
    <row r="4" spans="2:15" ht="15" customHeight="1" x14ac:dyDescent="0.3"/>
    <row r="5" spans="2:15" ht="15" customHeight="1" x14ac:dyDescent="0.3"/>
    <row r="6" spans="2:15" ht="15" customHeight="1" x14ac:dyDescent="0.3">
      <c r="B6" s="159" t="s">
        <v>2</v>
      </c>
      <c r="C6" s="159"/>
      <c r="D6" s="12" t="s">
        <v>35</v>
      </c>
      <c r="E6" s="13"/>
      <c r="F6" s="14"/>
    </row>
    <row r="7" spans="2:15" ht="15" customHeight="1" x14ac:dyDescent="0.3">
      <c r="B7" s="159" t="s">
        <v>5</v>
      </c>
      <c r="C7" s="159"/>
      <c r="D7" s="12" t="s">
        <v>35</v>
      </c>
      <c r="E7" s="13"/>
      <c r="F7" s="14"/>
    </row>
    <row r="8" spans="2:15" ht="15" customHeight="1" x14ac:dyDescent="0.3">
      <c r="B8" s="159" t="s">
        <v>6</v>
      </c>
      <c r="C8" s="159"/>
      <c r="D8" s="12" t="s">
        <v>35</v>
      </c>
      <c r="E8" s="13"/>
      <c r="F8" s="14"/>
    </row>
    <row r="9" spans="2:15" ht="15" customHeight="1" x14ac:dyDescent="0.3">
      <c r="B9" s="159" t="s">
        <v>7</v>
      </c>
      <c r="C9" s="159"/>
      <c r="D9" s="12" t="s">
        <v>35</v>
      </c>
      <c r="E9" s="13"/>
      <c r="F9" s="14"/>
    </row>
    <row r="10" spans="2:15" ht="15" customHeight="1" x14ac:dyDescent="0.3">
      <c r="B10" s="159" t="s">
        <v>3</v>
      </c>
      <c r="C10" s="159"/>
      <c r="D10" s="12" t="s">
        <v>35</v>
      </c>
      <c r="E10" s="13" t="s">
        <v>159</v>
      </c>
      <c r="F10" s="14"/>
    </row>
    <row r="11" spans="2:15" ht="15" customHeight="1" x14ac:dyDescent="0.3">
      <c r="B11" s="159" t="s">
        <v>4</v>
      </c>
      <c r="C11" s="159"/>
      <c r="D11" s="12" t="s">
        <v>35</v>
      </c>
      <c r="E11" s="13"/>
      <c r="F11" s="14"/>
    </row>
    <row r="12" spans="2:15" ht="15" customHeight="1" x14ac:dyDescent="0.3">
      <c r="D12" s="2"/>
    </row>
    <row r="13" spans="2:15" ht="15" customHeight="1" x14ac:dyDescent="0.3"/>
    <row r="14" spans="2:15" ht="15" customHeight="1" x14ac:dyDescent="0.3">
      <c r="B14" s="10" t="s">
        <v>8</v>
      </c>
    </row>
    <row r="15" spans="2:15" ht="28.9" x14ac:dyDescent="0.3">
      <c r="B15" s="162" t="s">
        <v>14</v>
      </c>
      <c r="C15" s="162"/>
      <c r="D15" s="162" t="s">
        <v>82</v>
      </c>
      <c r="E15" s="162"/>
      <c r="F15" s="162"/>
      <c r="G15" s="21" t="s">
        <v>9</v>
      </c>
      <c r="H15" s="21" t="s">
        <v>10</v>
      </c>
      <c r="I15" s="21" t="s">
        <v>11</v>
      </c>
      <c r="J15" s="21" t="s">
        <v>12</v>
      </c>
      <c r="K15" s="21" t="s">
        <v>13</v>
      </c>
      <c r="L15" s="5" t="s">
        <v>51</v>
      </c>
      <c r="M15" s="39" t="s">
        <v>223</v>
      </c>
      <c r="N15" s="1"/>
      <c r="O15" s="1"/>
    </row>
    <row r="16" spans="2:15" ht="13.9" customHeight="1" x14ac:dyDescent="0.3">
      <c r="B16" s="163" t="s">
        <v>15</v>
      </c>
      <c r="C16" s="163"/>
      <c r="D16" s="163" t="s">
        <v>16</v>
      </c>
      <c r="E16" s="163"/>
      <c r="F16" s="163"/>
      <c r="G16" s="22" t="s">
        <v>17</v>
      </c>
      <c r="H16" s="22" t="s">
        <v>18</v>
      </c>
      <c r="I16" s="22" t="s">
        <v>19</v>
      </c>
      <c r="J16" s="22" t="s">
        <v>20</v>
      </c>
      <c r="K16" s="22" t="s">
        <v>21</v>
      </c>
      <c r="L16" s="22" t="s">
        <v>22</v>
      </c>
      <c r="M16" s="40" t="s">
        <v>23</v>
      </c>
    </row>
    <row r="17" spans="2:13" ht="30" customHeight="1" x14ac:dyDescent="0.3">
      <c r="B17" s="79">
        <v>1</v>
      </c>
      <c r="C17" s="81" t="s">
        <v>41</v>
      </c>
      <c r="D17" s="179" t="s">
        <v>24</v>
      </c>
      <c r="E17" s="179"/>
      <c r="F17" s="36" t="s">
        <v>179</v>
      </c>
      <c r="G17" s="35" t="s">
        <v>60</v>
      </c>
      <c r="H17" s="35"/>
      <c r="I17" s="37">
        <v>0.08</v>
      </c>
      <c r="J17" s="35"/>
      <c r="K17" s="35"/>
      <c r="L17" s="35"/>
      <c r="M17" s="74" t="s">
        <v>180</v>
      </c>
    </row>
    <row r="18" spans="2:13" ht="55.15" x14ac:dyDescent="0.3">
      <c r="B18" s="24">
        <v>2</v>
      </c>
      <c r="C18" s="25" t="s">
        <v>54</v>
      </c>
      <c r="D18" s="184" t="s">
        <v>26</v>
      </c>
      <c r="E18" s="184"/>
      <c r="F18" s="25" t="s">
        <v>181</v>
      </c>
      <c r="G18" s="35" t="s">
        <v>58</v>
      </c>
      <c r="H18" s="35"/>
      <c r="I18" s="106">
        <v>0.15</v>
      </c>
      <c r="J18" s="35"/>
      <c r="K18" s="35"/>
      <c r="L18" s="35"/>
      <c r="M18" s="74" t="s">
        <v>188</v>
      </c>
    </row>
    <row r="19" spans="2:13" ht="41.45" x14ac:dyDescent="0.3">
      <c r="B19" s="24">
        <v>3</v>
      </c>
      <c r="C19" s="25" t="s">
        <v>45</v>
      </c>
      <c r="D19" s="169" t="s">
        <v>27</v>
      </c>
      <c r="E19" s="170"/>
      <c r="F19" s="25" t="s">
        <v>182</v>
      </c>
      <c r="G19" s="35" t="s">
        <v>58</v>
      </c>
      <c r="H19" s="35"/>
      <c r="I19" s="37">
        <v>0.1</v>
      </c>
      <c r="J19" s="35"/>
      <c r="K19" s="35"/>
      <c r="L19" s="35"/>
      <c r="M19" s="75" t="s">
        <v>189</v>
      </c>
    </row>
    <row r="20" spans="2:13" ht="41.45" x14ac:dyDescent="0.3">
      <c r="B20" s="35">
        <v>4</v>
      </c>
      <c r="C20" s="25" t="s">
        <v>47</v>
      </c>
      <c r="D20" s="169" t="s">
        <v>28</v>
      </c>
      <c r="E20" s="170"/>
      <c r="F20" s="25" t="s">
        <v>48</v>
      </c>
      <c r="G20" s="35" t="s">
        <v>58</v>
      </c>
      <c r="H20" s="35"/>
      <c r="I20" s="37">
        <v>0.12</v>
      </c>
      <c r="J20" s="35"/>
      <c r="K20" s="35"/>
      <c r="L20" s="35"/>
      <c r="M20" s="74" t="s">
        <v>113</v>
      </c>
    </row>
    <row r="21" spans="2:13" ht="14.45" x14ac:dyDescent="0.3">
      <c r="B21" s="89">
        <v>5</v>
      </c>
      <c r="C21" s="90" t="s">
        <v>49</v>
      </c>
      <c r="D21" s="167" t="s">
        <v>29</v>
      </c>
      <c r="E21" s="168"/>
      <c r="F21" s="108" t="s">
        <v>142</v>
      </c>
      <c r="G21" s="91" t="s">
        <v>143</v>
      </c>
      <c r="H21" s="115"/>
      <c r="I21" s="116">
        <v>0.15</v>
      </c>
      <c r="J21" s="115"/>
      <c r="K21" s="115"/>
      <c r="L21" s="115"/>
      <c r="M21" s="92" t="s">
        <v>119</v>
      </c>
    </row>
    <row r="22" spans="2:13" ht="43.15" x14ac:dyDescent="0.3">
      <c r="B22" s="24">
        <v>6</v>
      </c>
      <c r="C22" s="30" t="s">
        <v>133</v>
      </c>
      <c r="D22" s="184" t="s">
        <v>30</v>
      </c>
      <c r="E22" s="184"/>
      <c r="F22" s="25" t="s">
        <v>135</v>
      </c>
      <c r="G22" s="26" t="s">
        <v>78</v>
      </c>
      <c r="H22" s="83">
        <v>0</v>
      </c>
      <c r="I22" s="37">
        <v>0.05</v>
      </c>
      <c r="J22" s="83"/>
      <c r="K22" s="83"/>
      <c r="L22" s="83"/>
      <c r="M22" s="75" t="s">
        <v>136</v>
      </c>
    </row>
    <row r="23" spans="2:13" ht="69" x14ac:dyDescent="0.3">
      <c r="B23" s="64">
        <v>7</v>
      </c>
      <c r="C23" s="59" t="s">
        <v>87</v>
      </c>
      <c r="D23" s="179" t="s">
        <v>55</v>
      </c>
      <c r="E23" s="179"/>
      <c r="F23" s="65" t="s">
        <v>190</v>
      </c>
      <c r="G23" s="54" t="s">
        <v>58</v>
      </c>
      <c r="H23" s="54"/>
      <c r="I23" s="37">
        <v>0.05</v>
      </c>
      <c r="J23" s="54"/>
      <c r="K23" s="54"/>
      <c r="L23" s="54"/>
      <c r="M23" s="74" t="s">
        <v>191</v>
      </c>
    </row>
    <row r="24" spans="2:13" ht="25.15" customHeight="1" x14ac:dyDescent="0.3">
      <c r="B24" s="166" t="s">
        <v>34</v>
      </c>
      <c r="C24" s="166"/>
      <c r="D24" s="166"/>
      <c r="E24" s="166"/>
      <c r="F24" s="166"/>
      <c r="G24" s="166"/>
      <c r="H24" s="166"/>
      <c r="I24" s="27">
        <f>SUM(I17:I23)</f>
        <v>0.70000000000000007</v>
      </c>
      <c r="J24" s="160"/>
      <c r="K24" s="160"/>
      <c r="L24" s="28">
        <f>SUM(L17:L23)</f>
        <v>0</v>
      </c>
      <c r="M24" s="29"/>
    </row>
    <row r="25" spans="2:13" ht="15" customHeight="1" x14ac:dyDescent="0.3">
      <c r="B25" s="2"/>
      <c r="E25" s="3"/>
      <c r="F25" s="23">
        <f>COUNTA(F17:F23)</f>
        <v>7</v>
      </c>
    </row>
    <row r="26" spans="2:13" ht="15" customHeight="1" x14ac:dyDescent="0.3">
      <c r="B26" s="2"/>
      <c r="E26" s="3"/>
    </row>
    <row r="27" spans="2:13" ht="15" customHeight="1" x14ac:dyDescent="0.3">
      <c r="B27" s="9" t="s">
        <v>31</v>
      </c>
      <c r="E27" s="3"/>
    </row>
    <row r="28" spans="2:13" ht="49.9" customHeight="1" x14ac:dyDescent="0.3">
      <c r="B28" s="164" t="s">
        <v>32</v>
      </c>
      <c r="C28" s="165"/>
      <c r="D28" s="165" t="s">
        <v>82</v>
      </c>
      <c r="E28" s="165"/>
      <c r="F28" s="165"/>
      <c r="G28" s="20" t="s">
        <v>9</v>
      </c>
      <c r="H28" s="20" t="s">
        <v>10</v>
      </c>
      <c r="I28" s="20" t="s">
        <v>11</v>
      </c>
      <c r="J28" s="20" t="s">
        <v>12</v>
      </c>
      <c r="K28" s="20" t="s">
        <v>13</v>
      </c>
      <c r="L28" s="19" t="s">
        <v>52</v>
      </c>
      <c r="M28" s="19" t="s">
        <v>196</v>
      </c>
    </row>
    <row r="29" spans="2:13" s="6" customFormat="1" ht="13.9" customHeight="1" x14ac:dyDescent="0.25">
      <c r="B29" s="172" t="s">
        <v>15</v>
      </c>
      <c r="C29" s="172"/>
      <c r="D29" s="172" t="s">
        <v>16</v>
      </c>
      <c r="E29" s="172"/>
      <c r="F29" s="172"/>
      <c r="G29" s="18" t="s">
        <v>17</v>
      </c>
      <c r="H29" s="18" t="s">
        <v>18</v>
      </c>
      <c r="I29" s="18" t="s">
        <v>19</v>
      </c>
      <c r="J29" s="18" t="s">
        <v>20</v>
      </c>
      <c r="K29" s="18" t="s">
        <v>21</v>
      </c>
      <c r="L29" s="18" t="s">
        <v>22</v>
      </c>
      <c r="M29" s="18" t="s">
        <v>23</v>
      </c>
    </row>
    <row r="30" spans="2:13" ht="55.15" x14ac:dyDescent="0.3">
      <c r="B30" s="35">
        <v>8</v>
      </c>
      <c r="C30" s="36" t="s">
        <v>97</v>
      </c>
      <c r="D30" s="179" t="s">
        <v>56</v>
      </c>
      <c r="E30" s="179"/>
      <c r="F30" s="70" t="s">
        <v>192</v>
      </c>
      <c r="G30" s="46" t="s">
        <v>58</v>
      </c>
      <c r="H30" s="35"/>
      <c r="I30" s="37">
        <v>0.05</v>
      </c>
      <c r="J30" s="35"/>
      <c r="K30" s="35"/>
      <c r="L30" s="35"/>
      <c r="M30" s="74" t="s">
        <v>193</v>
      </c>
    </row>
    <row r="31" spans="2:13" ht="151.9" x14ac:dyDescent="0.3">
      <c r="B31" s="91"/>
      <c r="C31" s="133"/>
      <c r="D31" s="200" t="s">
        <v>139</v>
      </c>
      <c r="E31" s="200"/>
      <c r="F31" s="134" t="s">
        <v>149</v>
      </c>
      <c r="G31" s="136" t="s">
        <v>58</v>
      </c>
      <c r="H31" s="91"/>
      <c r="I31" s="106">
        <v>0.1</v>
      </c>
      <c r="J31" s="91"/>
      <c r="K31" s="91"/>
      <c r="L31" s="91"/>
      <c r="M31" s="92" t="s">
        <v>150</v>
      </c>
    </row>
    <row r="32" spans="2:13" ht="55.15" x14ac:dyDescent="0.3">
      <c r="B32" s="91">
        <v>9</v>
      </c>
      <c r="C32" s="133" t="s">
        <v>141</v>
      </c>
      <c r="D32" s="167" t="s">
        <v>57</v>
      </c>
      <c r="E32" s="168"/>
      <c r="F32" s="134" t="s">
        <v>151</v>
      </c>
      <c r="G32" s="136" t="s">
        <v>154</v>
      </c>
      <c r="H32" s="151">
        <v>3</v>
      </c>
      <c r="I32" s="106">
        <v>0.05</v>
      </c>
      <c r="J32" s="91"/>
      <c r="K32" s="91"/>
      <c r="L32" s="91"/>
      <c r="M32" s="137" t="s">
        <v>155</v>
      </c>
    </row>
    <row r="33" spans="2:13" ht="32.25" customHeight="1" x14ac:dyDescent="0.3">
      <c r="B33" s="91"/>
      <c r="C33" s="133"/>
      <c r="D33" s="167" t="s">
        <v>140</v>
      </c>
      <c r="E33" s="168"/>
      <c r="F33" s="134" t="s">
        <v>152</v>
      </c>
      <c r="G33" s="136" t="s">
        <v>153</v>
      </c>
      <c r="H33" s="91"/>
      <c r="I33" s="106">
        <v>0.05</v>
      </c>
      <c r="J33" s="91"/>
      <c r="K33" s="91"/>
      <c r="L33" s="91"/>
      <c r="M33" s="137" t="s">
        <v>200</v>
      </c>
    </row>
    <row r="34" spans="2:13" ht="25.15" customHeight="1" x14ac:dyDescent="0.3">
      <c r="B34" s="175" t="s">
        <v>34</v>
      </c>
      <c r="C34" s="175"/>
      <c r="D34" s="175"/>
      <c r="E34" s="175"/>
      <c r="F34" s="175"/>
      <c r="G34" s="175"/>
      <c r="H34" s="175"/>
      <c r="I34" s="31">
        <f>SUM(I30:I33)</f>
        <v>0.25</v>
      </c>
      <c r="J34" s="161"/>
      <c r="K34" s="161"/>
      <c r="L34" s="32">
        <f>SUM(L30:L32)</f>
        <v>0</v>
      </c>
      <c r="M34" s="33"/>
    </row>
    <row r="35" spans="2:13" ht="15" customHeight="1" x14ac:dyDescent="0.3">
      <c r="E35" s="3"/>
    </row>
    <row r="36" spans="2:13" ht="15" customHeight="1" x14ac:dyDescent="0.3">
      <c r="E36" s="3"/>
    </row>
    <row r="37" spans="2:13" ht="15" customHeight="1" x14ac:dyDescent="0.3">
      <c r="B37" s="8" t="s">
        <v>33</v>
      </c>
      <c r="E37" s="3"/>
    </row>
    <row r="38" spans="2:13" ht="49.9" customHeight="1" x14ac:dyDescent="0.3">
      <c r="B38" s="176" t="s">
        <v>36</v>
      </c>
      <c r="C38" s="177"/>
      <c r="D38" s="177" t="s">
        <v>82</v>
      </c>
      <c r="E38" s="177"/>
      <c r="F38" s="177"/>
      <c r="G38" s="16" t="s">
        <v>9</v>
      </c>
      <c r="H38" s="16" t="s">
        <v>10</v>
      </c>
      <c r="I38" s="16" t="s">
        <v>11</v>
      </c>
      <c r="J38" s="16" t="s">
        <v>12</v>
      </c>
      <c r="K38" s="16" t="s">
        <v>13</v>
      </c>
      <c r="L38" s="15" t="s">
        <v>53</v>
      </c>
      <c r="M38" s="15" t="s">
        <v>196</v>
      </c>
    </row>
    <row r="39" spans="2:13" ht="13.9" customHeight="1" x14ac:dyDescent="0.3">
      <c r="B39" s="178" t="s">
        <v>15</v>
      </c>
      <c r="C39" s="178"/>
      <c r="D39" s="178" t="s">
        <v>16</v>
      </c>
      <c r="E39" s="178"/>
      <c r="F39" s="178"/>
      <c r="G39" s="17" t="s">
        <v>17</v>
      </c>
      <c r="H39" s="17" t="s">
        <v>18</v>
      </c>
      <c r="I39" s="17" t="s">
        <v>19</v>
      </c>
      <c r="J39" s="17" t="s">
        <v>20</v>
      </c>
      <c r="K39" s="17" t="s">
        <v>21</v>
      </c>
      <c r="L39" s="17" t="s">
        <v>22</v>
      </c>
      <c r="M39" s="17" t="s">
        <v>23</v>
      </c>
    </row>
    <row r="40" spans="2:13" ht="49.9" customHeight="1" x14ac:dyDescent="0.3">
      <c r="B40" s="93">
        <v>10</v>
      </c>
      <c r="C40" s="36" t="s">
        <v>194</v>
      </c>
      <c r="D40" s="179" t="s">
        <v>65</v>
      </c>
      <c r="E40" s="179"/>
      <c r="F40" s="117" t="s">
        <v>195</v>
      </c>
      <c r="G40" s="89"/>
      <c r="H40" s="89"/>
      <c r="I40" s="118">
        <v>0.05</v>
      </c>
      <c r="J40" s="89"/>
      <c r="K40" s="89"/>
      <c r="L40" s="89"/>
      <c r="M40" s="119"/>
    </row>
    <row r="41" spans="2:13" ht="25.15" customHeight="1" x14ac:dyDescent="0.3">
      <c r="B41" s="173" t="s">
        <v>34</v>
      </c>
      <c r="C41" s="173"/>
      <c r="D41" s="173"/>
      <c r="E41" s="173"/>
      <c r="F41" s="173"/>
      <c r="G41" s="173"/>
      <c r="H41" s="173"/>
      <c r="I41" s="31">
        <f>SUM(I40:I40)</f>
        <v>0.05</v>
      </c>
      <c r="J41" s="174"/>
      <c r="K41" s="174"/>
      <c r="L41" s="32">
        <f>SUM(L40:L40)</f>
        <v>0</v>
      </c>
      <c r="M41" s="34"/>
    </row>
    <row r="42" spans="2:13" ht="14.45" x14ac:dyDescent="0.3">
      <c r="E42" s="3"/>
    </row>
    <row r="43" spans="2:13" ht="14.45" x14ac:dyDescent="0.3">
      <c r="E43" s="3"/>
    </row>
    <row r="44" spans="2:13" ht="14.45" x14ac:dyDescent="0.3">
      <c r="E44" s="3"/>
      <c r="I44" s="72">
        <f>SUM(I24,I34,I41)</f>
        <v>1</v>
      </c>
    </row>
    <row r="45" spans="2:13" ht="14.45" x14ac:dyDescent="0.3">
      <c r="E45" s="3"/>
    </row>
    <row r="46" spans="2:13" ht="14.45" x14ac:dyDescent="0.3">
      <c r="E46" s="3"/>
    </row>
    <row r="47" spans="2:13" ht="14.45" x14ac:dyDescent="0.3">
      <c r="E47" s="3"/>
    </row>
    <row r="48" spans="2:13" ht="14.45" x14ac:dyDescent="0.3">
      <c r="E48" s="3"/>
    </row>
    <row r="49" spans="5:5" ht="14.45" x14ac:dyDescent="0.3">
      <c r="E49" s="3"/>
    </row>
    <row r="50" spans="5:5" ht="14.45" x14ac:dyDescent="0.3">
      <c r="E50" s="3"/>
    </row>
    <row r="51" spans="5:5" ht="14.45" x14ac:dyDescent="0.3">
      <c r="E51" s="3"/>
    </row>
    <row r="52" spans="5:5" ht="14.45" x14ac:dyDescent="0.3">
      <c r="E52" s="3"/>
    </row>
    <row r="53" spans="5:5" ht="14.45" x14ac:dyDescent="0.3">
      <c r="E53" s="3"/>
    </row>
    <row r="54" spans="5:5" ht="14.45" x14ac:dyDescent="0.3">
      <c r="E54" s="3"/>
    </row>
    <row r="55" spans="5:5" ht="14.45" x14ac:dyDescent="0.3">
      <c r="E55" s="3"/>
    </row>
    <row r="56" spans="5:5" ht="14.45" x14ac:dyDescent="0.3">
      <c r="E56" s="3"/>
    </row>
    <row r="57" spans="5:5" ht="14.45" x14ac:dyDescent="0.3">
      <c r="E57" s="3"/>
    </row>
    <row r="58" spans="5:5" ht="14.45" x14ac:dyDescent="0.3">
      <c r="E58" s="3"/>
    </row>
    <row r="59" spans="5:5" ht="14.45" x14ac:dyDescent="0.3">
      <c r="E59" s="3"/>
    </row>
    <row r="60" spans="5:5" ht="14.45" x14ac:dyDescent="0.3">
      <c r="E60" s="3"/>
    </row>
    <row r="61" spans="5:5" ht="14.45" x14ac:dyDescent="0.3">
      <c r="E61" s="3"/>
    </row>
    <row r="62" spans="5:5" ht="14.45" x14ac:dyDescent="0.3">
      <c r="E62" s="3"/>
    </row>
    <row r="63" spans="5:5" ht="14.45" x14ac:dyDescent="0.3">
      <c r="E63" s="3"/>
    </row>
    <row r="64" spans="5:5" ht="14.45" x14ac:dyDescent="0.3">
      <c r="E64" s="3"/>
    </row>
    <row r="65" spans="5:5" ht="14.45" x14ac:dyDescent="0.3">
      <c r="E65" s="3"/>
    </row>
    <row r="66" spans="5:5" ht="14.45" x14ac:dyDescent="0.3">
      <c r="E66" s="3"/>
    </row>
    <row r="67" spans="5:5" ht="14.45" x14ac:dyDescent="0.3">
      <c r="E67" s="3"/>
    </row>
    <row r="68" spans="5:5" ht="14.45" x14ac:dyDescent="0.3">
      <c r="E68" s="3"/>
    </row>
    <row r="69" spans="5:5" ht="14.45" x14ac:dyDescent="0.3">
      <c r="E69" s="3"/>
    </row>
    <row r="70" spans="5:5" ht="14.45" x14ac:dyDescent="0.3">
      <c r="E70" s="3"/>
    </row>
    <row r="71" spans="5:5" ht="14.45" x14ac:dyDescent="0.3">
      <c r="E71" s="3"/>
    </row>
    <row r="72" spans="5:5" ht="14.45" x14ac:dyDescent="0.3">
      <c r="E72" s="3"/>
    </row>
    <row r="73" spans="5:5" ht="14.45" x14ac:dyDescent="0.3">
      <c r="E73" s="3"/>
    </row>
    <row r="74" spans="5:5" ht="14.45" x14ac:dyDescent="0.3">
      <c r="E74" s="3"/>
    </row>
    <row r="75" spans="5:5" ht="14.45" x14ac:dyDescent="0.3">
      <c r="E75" s="3"/>
    </row>
    <row r="76" spans="5:5" ht="14.45" x14ac:dyDescent="0.3">
      <c r="E76" s="3"/>
    </row>
    <row r="77" spans="5:5" ht="14.45" x14ac:dyDescent="0.3">
      <c r="E77" s="3"/>
    </row>
    <row r="78" spans="5:5" ht="14.45" x14ac:dyDescent="0.3">
      <c r="E78" s="3"/>
    </row>
    <row r="79" spans="5:5" x14ac:dyDescent="0.25">
      <c r="E79" s="3"/>
    </row>
    <row r="80" spans="5:5" x14ac:dyDescent="0.25">
      <c r="E80" s="3"/>
    </row>
    <row r="81" spans="5:5" x14ac:dyDescent="0.25">
      <c r="E81" s="3"/>
    </row>
    <row r="82" spans="5:5" x14ac:dyDescent="0.25">
      <c r="E82" s="3"/>
    </row>
    <row r="83" spans="5:5" x14ac:dyDescent="0.25">
      <c r="E83" s="3"/>
    </row>
  </sheetData>
  <mergeCells count="36">
    <mergeCell ref="J41:K41"/>
    <mergeCell ref="D17:E17"/>
    <mergeCell ref="D18:E18"/>
    <mergeCell ref="D19:E19"/>
    <mergeCell ref="D40:E40"/>
    <mergeCell ref="D32:E32"/>
    <mergeCell ref="B34:H34"/>
    <mergeCell ref="J34:K34"/>
    <mergeCell ref="B38:C38"/>
    <mergeCell ref="D38:F38"/>
    <mergeCell ref="B39:C39"/>
    <mergeCell ref="D31:E31"/>
    <mergeCell ref="D33:E33"/>
    <mergeCell ref="D39:F39"/>
    <mergeCell ref="J24:K24"/>
    <mergeCell ref="D28:F28"/>
    <mergeCell ref="B29:C29"/>
    <mergeCell ref="D29:F29"/>
    <mergeCell ref="B24:H24"/>
    <mergeCell ref="B41:H41"/>
    <mergeCell ref="B11:C11"/>
    <mergeCell ref="D30:E30"/>
    <mergeCell ref="B15:C15"/>
    <mergeCell ref="D15:F15"/>
    <mergeCell ref="B16:C16"/>
    <mergeCell ref="D16:F16"/>
    <mergeCell ref="D20:E20"/>
    <mergeCell ref="D21:E21"/>
    <mergeCell ref="D22:E22"/>
    <mergeCell ref="D23:E23"/>
    <mergeCell ref="B28:C28"/>
    <mergeCell ref="B6:C6"/>
    <mergeCell ref="B7:C7"/>
    <mergeCell ref="B8:C8"/>
    <mergeCell ref="B9:C9"/>
    <mergeCell ref="B10:C10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8"/>
  <sheetViews>
    <sheetView showGridLines="0" zoomScale="79" zoomScaleNormal="79" workbookViewId="0">
      <selection activeCell="J9" sqref="J9"/>
    </sheetView>
  </sheetViews>
  <sheetFormatPr defaultRowHeight="15" x14ac:dyDescent="0.25"/>
  <cols>
    <col min="2" max="2" width="4.7109375" customWidth="1"/>
    <col min="3" max="3" width="42.7109375" customWidth="1"/>
    <col min="4" max="4" width="2.7109375" customWidth="1"/>
    <col min="5" max="5" width="3.7109375" customWidth="1"/>
    <col min="6" max="6" width="80.7109375" customWidth="1"/>
    <col min="7" max="8" width="20.7109375" customWidth="1"/>
    <col min="9" max="9" width="13.28515625" customWidth="1"/>
  </cols>
  <sheetData>
    <row r="2" spans="2:18" ht="18" x14ac:dyDescent="0.35">
      <c r="B2" s="11" t="s">
        <v>37</v>
      </c>
    </row>
    <row r="3" spans="2:18" ht="18" x14ac:dyDescent="0.35">
      <c r="B3" s="7" t="s">
        <v>172</v>
      </c>
    </row>
    <row r="6" spans="2:18" ht="25.15" customHeight="1" x14ac:dyDescent="0.25">
      <c r="B6" s="189" t="s">
        <v>38</v>
      </c>
      <c r="C6" s="189"/>
      <c r="D6" s="189" t="s">
        <v>82</v>
      </c>
      <c r="E6" s="189"/>
      <c r="F6" s="189"/>
      <c r="G6" s="191" t="s">
        <v>166</v>
      </c>
      <c r="H6" s="191"/>
      <c r="I6" s="187" t="s">
        <v>40</v>
      </c>
      <c r="P6" s="42"/>
      <c r="Q6" s="42"/>
      <c r="R6" s="42"/>
    </row>
    <row r="7" spans="2:18" ht="30" customHeight="1" x14ac:dyDescent="0.25">
      <c r="B7" s="190"/>
      <c r="C7" s="190"/>
      <c r="D7" s="190"/>
      <c r="E7" s="190"/>
      <c r="F7" s="190"/>
      <c r="G7" s="104" t="s">
        <v>173</v>
      </c>
      <c r="H7" s="47" t="s">
        <v>174</v>
      </c>
      <c r="I7" s="188"/>
    </row>
    <row r="8" spans="2:18" ht="25.15" customHeight="1" x14ac:dyDescent="0.25">
      <c r="B8" s="124">
        <v>1</v>
      </c>
      <c r="C8" s="125" t="s">
        <v>41</v>
      </c>
      <c r="D8" s="179" t="s">
        <v>24</v>
      </c>
      <c r="E8" s="179"/>
      <c r="F8" s="36" t="s">
        <v>179</v>
      </c>
      <c r="G8" s="44"/>
      <c r="H8" s="44"/>
      <c r="I8" s="45" t="s">
        <v>68</v>
      </c>
    </row>
    <row r="9" spans="2:18" ht="30" x14ac:dyDescent="0.25">
      <c r="B9" s="120">
        <v>2</v>
      </c>
      <c r="C9" s="25" t="s">
        <v>54</v>
      </c>
      <c r="D9" s="184" t="s">
        <v>26</v>
      </c>
      <c r="E9" s="184"/>
      <c r="F9" s="25" t="s">
        <v>181</v>
      </c>
      <c r="G9" s="44"/>
      <c r="H9" s="44"/>
      <c r="I9" s="45" t="s">
        <v>68</v>
      </c>
    </row>
    <row r="10" spans="2:18" ht="30" x14ac:dyDescent="0.25">
      <c r="B10" s="120">
        <v>3</v>
      </c>
      <c r="C10" s="25" t="s">
        <v>45</v>
      </c>
      <c r="D10" s="169" t="s">
        <v>27</v>
      </c>
      <c r="E10" s="170"/>
      <c r="F10" s="25" t="s">
        <v>182</v>
      </c>
      <c r="G10" s="44"/>
      <c r="H10" s="44"/>
      <c r="I10" s="45" t="s">
        <v>68</v>
      </c>
    </row>
    <row r="11" spans="2:18" ht="31.9" customHeight="1" x14ac:dyDescent="0.25">
      <c r="B11" s="121">
        <v>4</v>
      </c>
      <c r="C11" s="25" t="s">
        <v>47</v>
      </c>
      <c r="D11" s="169" t="s">
        <v>28</v>
      </c>
      <c r="E11" s="170"/>
      <c r="F11" s="25" t="s">
        <v>48</v>
      </c>
      <c r="G11" s="45"/>
      <c r="H11" s="45"/>
      <c r="I11" s="45" t="s">
        <v>68</v>
      </c>
    </row>
    <row r="12" spans="2:18" ht="25.15" customHeight="1" x14ac:dyDescent="0.25">
      <c r="B12" s="89">
        <v>5</v>
      </c>
      <c r="C12" s="90" t="s">
        <v>49</v>
      </c>
      <c r="D12" s="167" t="s">
        <v>29</v>
      </c>
      <c r="E12" s="168"/>
      <c r="F12" s="108" t="s">
        <v>142</v>
      </c>
      <c r="G12" s="44" t="s">
        <v>67</v>
      </c>
      <c r="H12" s="44" t="s">
        <v>67</v>
      </c>
      <c r="I12" s="45"/>
    </row>
    <row r="13" spans="2:18" ht="45" x14ac:dyDescent="0.25">
      <c r="B13" s="120">
        <v>6</v>
      </c>
      <c r="C13" s="123" t="s">
        <v>133</v>
      </c>
      <c r="D13" s="184" t="s">
        <v>30</v>
      </c>
      <c r="E13" s="184"/>
      <c r="F13" s="25" t="s">
        <v>135</v>
      </c>
      <c r="G13" s="44" t="s">
        <v>67</v>
      </c>
      <c r="H13" s="44" t="s">
        <v>67</v>
      </c>
      <c r="I13" s="43"/>
    </row>
    <row r="14" spans="2:18" ht="30" x14ac:dyDescent="0.25">
      <c r="B14" s="64">
        <v>7</v>
      </c>
      <c r="C14" s="59" t="s">
        <v>87</v>
      </c>
      <c r="D14" s="179" t="s">
        <v>55</v>
      </c>
      <c r="E14" s="179"/>
      <c r="F14" s="126" t="s">
        <v>190</v>
      </c>
      <c r="G14" s="43"/>
      <c r="H14" s="43"/>
      <c r="I14" s="45" t="s">
        <v>68</v>
      </c>
    </row>
    <row r="15" spans="2:18" ht="30" customHeight="1" x14ac:dyDescent="0.25">
      <c r="B15" s="206">
        <v>8</v>
      </c>
      <c r="C15" s="205" t="s">
        <v>97</v>
      </c>
      <c r="D15" s="179" t="s">
        <v>56</v>
      </c>
      <c r="E15" s="179"/>
      <c r="F15" s="122" t="s">
        <v>192</v>
      </c>
      <c r="G15" s="44" t="s">
        <v>67</v>
      </c>
      <c r="H15" s="44" t="s">
        <v>67</v>
      </c>
      <c r="I15" s="43"/>
    </row>
    <row r="16" spans="2:18" ht="25.15" customHeight="1" x14ac:dyDescent="0.25">
      <c r="B16" s="183"/>
      <c r="C16" s="181"/>
      <c r="D16" s="200" t="s">
        <v>139</v>
      </c>
      <c r="E16" s="200"/>
      <c r="F16" s="134" t="s">
        <v>149</v>
      </c>
      <c r="G16" s="44" t="s">
        <v>67</v>
      </c>
      <c r="H16" s="44" t="s">
        <v>67</v>
      </c>
      <c r="I16" s="43"/>
    </row>
    <row r="17" spans="2:9" ht="21" x14ac:dyDescent="0.25">
      <c r="B17" s="201">
        <v>9</v>
      </c>
      <c r="C17" s="203" t="s">
        <v>141</v>
      </c>
      <c r="D17" s="167" t="s">
        <v>57</v>
      </c>
      <c r="E17" s="168"/>
      <c r="F17" s="134" t="s">
        <v>151</v>
      </c>
      <c r="G17" s="44" t="s">
        <v>67</v>
      </c>
      <c r="H17" s="44" t="s">
        <v>67</v>
      </c>
      <c r="I17" s="44"/>
    </row>
    <row r="18" spans="2:9" ht="21" x14ac:dyDescent="0.25">
      <c r="B18" s="202"/>
      <c r="C18" s="204"/>
      <c r="D18" s="167" t="s">
        <v>140</v>
      </c>
      <c r="E18" s="168"/>
      <c r="F18" s="134" t="s">
        <v>152</v>
      </c>
      <c r="G18" s="44" t="s">
        <v>67</v>
      </c>
      <c r="H18" s="44" t="s">
        <v>67</v>
      </c>
      <c r="I18" s="44"/>
    </row>
  </sheetData>
  <mergeCells count="19">
    <mergeCell ref="D14:E14"/>
    <mergeCell ref="D15:E15"/>
    <mergeCell ref="D12:E12"/>
    <mergeCell ref="D13:E13"/>
    <mergeCell ref="G6:H6"/>
    <mergeCell ref="D10:E10"/>
    <mergeCell ref="D11:E11"/>
    <mergeCell ref="I6:I7"/>
    <mergeCell ref="D8:E8"/>
    <mergeCell ref="B6:C7"/>
    <mergeCell ref="D6:F7"/>
    <mergeCell ref="D9:E9"/>
    <mergeCell ref="B17:B18"/>
    <mergeCell ref="C17:C18"/>
    <mergeCell ref="D17:E17"/>
    <mergeCell ref="D18:E18"/>
    <mergeCell ref="C15:C16"/>
    <mergeCell ref="B15:B16"/>
    <mergeCell ref="D16:E1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O79"/>
  <sheetViews>
    <sheetView showGridLines="0" topLeftCell="A23" zoomScale="79" zoomScaleNormal="79" workbookViewId="0">
      <selection activeCell="H21" sqref="H21"/>
    </sheetView>
  </sheetViews>
  <sheetFormatPr defaultRowHeight="15" x14ac:dyDescent="0.25"/>
  <cols>
    <col min="2" max="2" width="5.7109375" customWidth="1"/>
    <col min="3" max="3" width="36.7109375" style="4" customWidth="1"/>
    <col min="4" max="4" width="2.7109375" style="4" customWidth="1"/>
    <col min="5" max="5" width="3.7109375" style="2" customWidth="1"/>
    <col min="6" max="6" width="30.7109375" customWidth="1"/>
    <col min="7" max="7" width="15.7109375" customWidth="1"/>
    <col min="8" max="8" width="20.7109375" customWidth="1"/>
    <col min="9" max="9" width="11.7109375" customWidth="1"/>
    <col min="10" max="10" width="13.42578125" customWidth="1"/>
    <col min="11" max="11" width="12.5703125" customWidth="1"/>
    <col min="12" max="12" width="14.7109375" customWidth="1"/>
    <col min="13" max="13" width="49.7109375" customWidth="1"/>
  </cols>
  <sheetData>
    <row r="1" spans="2:15" ht="15" customHeight="1" x14ac:dyDescent="0.3"/>
    <row r="2" spans="2:15" ht="15" customHeight="1" x14ac:dyDescent="0.35">
      <c r="B2" s="7" t="s">
        <v>0</v>
      </c>
    </row>
    <row r="3" spans="2:15" ht="15" customHeight="1" x14ac:dyDescent="0.35">
      <c r="B3" s="7" t="s">
        <v>1</v>
      </c>
    </row>
    <row r="4" spans="2:15" ht="15" customHeight="1" x14ac:dyDescent="0.3"/>
    <row r="5" spans="2:15" ht="15" customHeight="1" x14ac:dyDescent="0.3"/>
    <row r="6" spans="2:15" ht="15" customHeight="1" x14ac:dyDescent="0.3">
      <c r="B6" s="159" t="s">
        <v>2</v>
      </c>
      <c r="C6" s="159"/>
      <c r="D6" s="12" t="s">
        <v>35</v>
      </c>
      <c r="E6" s="13"/>
      <c r="F6" s="14"/>
    </row>
    <row r="7" spans="2:15" ht="15" customHeight="1" x14ac:dyDescent="0.3">
      <c r="B7" s="159" t="s">
        <v>5</v>
      </c>
      <c r="C7" s="159"/>
      <c r="D7" s="12" t="s">
        <v>35</v>
      </c>
      <c r="E7" s="13"/>
      <c r="F7" s="14"/>
    </row>
    <row r="8" spans="2:15" ht="15" customHeight="1" x14ac:dyDescent="0.3">
      <c r="B8" s="159" t="s">
        <v>6</v>
      </c>
      <c r="C8" s="159"/>
      <c r="D8" s="12" t="s">
        <v>35</v>
      </c>
      <c r="E8" s="13"/>
      <c r="F8" s="14"/>
    </row>
    <row r="9" spans="2:15" ht="15" customHeight="1" x14ac:dyDescent="0.3">
      <c r="B9" s="159" t="s">
        <v>7</v>
      </c>
      <c r="C9" s="159"/>
      <c r="D9" s="12" t="s">
        <v>35</v>
      </c>
      <c r="E9" s="13"/>
      <c r="F9" s="14"/>
    </row>
    <row r="10" spans="2:15" ht="15" customHeight="1" x14ac:dyDescent="0.3">
      <c r="B10" s="159" t="s">
        <v>3</v>
      </c>
      <c r="C10" s="159"/>
      <c r="D10" s="12" t="s">
        <v>35</v>
      </c>
      <c r="E10" s="13" t="s">
        <v>160</v>
      </c>
      <c r="F10" s="14"/>
    </row>
    <row r="11" spans="2:15" ht="15" customHeight="1" x14ac:dyDescent="0.3">
      <c r="B11" s="159" t="s">
        <v>4</v>
      </c>
      <c r="C11" s="159"/>
      <c r="D11" s="12" t="s">
        <v>35</v>
      </c>
      <c r="E11" s="13"/>
      <c r="F11" s="14"/>
    </row>
    <row r="12" spans="2:15" ht="15" customHeight="1" x14ac:dyDescent="0.3">
      <c r="D12" s="2"/>
    </row>
    <row r="13" spans="2:15" ht="15" customHeight="1" x14ac:dyDescent="0.3"/>
    <row r="14" spans="2:15" ht="15" customHeight="1" x14ac:dyDescent="0.3">
      <c r="B14" s="10" t="s">
        <v>8</v>
      </c>
    </row>
    <row r="15" spans="2:15" ht="28.9" x14ac:dyDescent="0.3">
      <c r="B15" s="162" t="s">
        <v>14</v>
      </c>
      <c r="C15" s="162"/>
      <c r="D15" s="162" t="s">
        <v>82</v>
      </c>
      <c r="E15" s="162"/>
      <c r="F15" s="162"/>
      <c r="G15" s="94" t="s">
        <v>9</v>
      </c>
      <c r="H15" s="94" t="s">
        <v>10</v>
      </c>
      <c r="I15" s="94" t="s">
        <v>11</v>
      </c>
      <c r="J15" s="94" t="s">
        <v>12</v>
      </c>
      <c r="K15" s="94" t="s">
        <v>13</v>
      </c>
      <c r="L15" s="5" t="s">
        <v>51</v>
      </c>
      <c r="M15" s="39" t="s">
        <v>223</v>
      </c>
      <c r="N15" s="1"/>
      <c r="O15" s="1"/>
    </row>
    <row r="16" spans="2:15" ht="13.9" customHeight="1" x14ac:dyDescent="0.3">
      <c r="B16" s="163" t="s">
        <v>15</v>
      </c>
      <c r="C16" s="163"/>
      <c r="D16" s="163" t="s">
        <v>16</v>
      </c>
      <c r="E16" s="163"/>
      <c r="F16" s="163"/>
      <c r="G16" s="95" t="s">
        <v>17</v>
      </c>
      <c r="H16" s="95" t="s">
        <v>18</v>
      </c>
      <c r="I16" s="95" t="s">
        <v>19</v>
      </c>
      <c r="J16" s="95" t="s">
        <v>20</v>
      </c>
      <c r="K16" s="95" t="s">
        <v>21</v>
      </c>
      <c r="L16" s="95" t="s">
        <v>22</v>
      </c>
      <c r="M16" s="40" t="s">
        <v>23</v>
      </c>
    </row>
    <row r="17" spans="2:13" ht="14.45" x14ac:dyDescent="0.3">
      <c r="B17" s="89">
        <v>1</v>
      </c>
      <c r="C17" s="90" t="s">
        <v>49</v>
      </c>
      <c r="D17" s="167" t="s">
        <v>24</v>
      </c>
      <c r="E17" s="168"/>
      <c r="F17" s="108" t="s">
        <v>142</v>
      </c>
      <c r="G17" s="139" t="s">
        <v>143</v>
      </c>
      <c r="H17" s="139"/>
      <c r="I17" s="116">
        <v>0.15</v>
      </c>
      <c r="J17" s="139"/>
      <c r="K17" s="139"/>
      <c r="L17" s="139"/>
      <c r="M17" s="92" t="s">
        <v>119</v>
      </c>
    </row>
    <row r="18" spans="2:13" ht="43.15" x14ac:dyDescent="0.3">
      <c r="B18" s="129">
        <v>2</v>
      </c>
      <c r="C18" s="130" t="s">
        <v>133</v>
      </c>
      <c r="D18" s="184" t="s">
        <v>26</v>
      </c>
      <c r="E18" s="184"/>
      <c r="F18" s="25" t="s">
        <v>135</v>
      </c>
      <c r="G18" s="26" t="s">
        <v>78</v>
      </c>
      <c r="H18" s="139">
        <v>0</v>
      </c>
      <c r="I18" s="37">
        <v>0.05</v>
      </c>
      <c r="J18" s="139"/>
      <c r="K18" s="139"/>
      <c r="L18" s="139"/>
      <c r="M18" s="75" t="s">
        <v>136</v>
      </c>
    </row>
    <row r="19" spans="2:13" ht="51" x14ac:dyDescent="0.25">
      <c r="B19" s="206">
        <v>3</v>
      </c>
      <c r="C19" s="205" t="s">
        <v>97</v>
      </c>
      <c r="D19" s="179" t="s">
        <v>27</v>
      </c>
      <c r="E19" s="179"/>
      <c r="F19" s="128" t="s">
        <v>184</v>
      </c>
      <c r="G19" s="46" t="s">
        <v>58</v>
      </c>
      <c r="H19" s="127"/>
      <c r="I19" s="37">
        <v>0.15</v>
      </c>
      <c r="J19" s="96"/>
      <c r="K19" s="96"/>
      <c r="L19" s="96"/>
      <c r="M19" s="74" t="s">
        <v>198</v>
      </c>
    </row>
    <row r="20" spans="2:13" ht="140.25" x14ac:dyDescent="0.25">
      <c r="B20" s="183"/>
      <c r="C20" s="181"/>
      <c r="D20" s="200" t="s">
        <v>138</v>
      </c>
      <c r="E20" s="200"/>
      <c r="F20" s="138" t="s">
        <v>185</v>
      </c>
      <c r="G20" s="136" t="s">
        <v>58</v>
      </c>
      <c r="H20" s="139"/>
      <c r="I20" s="106">
        <v>0.15</v>
      </c>
      <c r="J20" s="127"/>
      <c r="K20" s="127"/>
      <c r="L20" s="127"/>
      <c r="M20" s="92" t="s">
        <v>199</v>
      </c>
    </row>
    <row r="21" spans="2:13" ht="51" x14ac:dyDescent="0.25">
      <c r="B21" s="201">
        <v>4</v>
      </c>
      <c r="C21" s="203" t="s">
        <v>141</v>
      </c>
      <c r="D21" s="167" t="s">
        <v>28</v>
      </c>
      <c r="E21" s="168"/>
      <c r="F21" s="138" t="s">
        <v>151</v>
      </c>
      <c r="G21" s="136" t="s">
        <v>154</v>
      </c>
      <c r="H21" s="151">
        <v>3</v>
      </c>
      <c r="I21" s="106">
        <v>0.1</v>
      </c>
      <c r="J21" s="127"/>
      <c r="K21" s="127"/>
      <c r="L21" s="127"/>
      <c r="M21" s="137" t="s">
        <v>197</v>
      </c>
    </row>
    <row r="22" spans="2:13" ht="30" x14ac:dyDescent="0.25">
      <c r="B22" s="202"/>
      <c r="C22" s="204"/>
      <c r="D22" s="167" t="s">
        <v>222</v>
      </c>
      <c r="E22" s="168"/>
      <c r="F22" s="138" t="s">
        <v>152</v>
      </c>
      <c r="G22" s="136" t="s">
        <v>153</v>
      </c>
      <c r="H22" s="139"/>
      <c r="I22" s="106">
        <v>0.1</v>
      </c>
      <c r="J22" s="127"/>
      <c r="K22" s="127"/>
      <c r="L22" s="127"/>
      <c r="M22" s="137" t="s">
        <v>200</v>
      </c>
    </row>
    <row r="23" spans="2:13" ht="25.15" customHeight="1" x14ac:dyDescent="0.3">
      <c r="B23" s="166" t="s">
        <v>34</v>
      </c>
      <c r="C23" s="166"/>
      <c r="D23" s="166"/>
      <c r="E23" s="166"/>
      <c r="F23" s="166"/>
      <c r="G23" s="166"/>
      <c r="H23" s="166"/>
      <c r="I23" s="27">
        <f>SUM(I17:I22)</f>
        <v>0.7</v>
      </c>
      <c r="J23" s="160"/>
      <c r="K23" s="160"/>
      <c r="L23" s="28">
        <f>SUM(L17:L22)</f>
        <v>0</v>
      </c>
      <c r="M23" s="29"/>
    </row>
    <row r="24" spans="2:13" ht="15" customHeight="1" x14ac:dyDescent="0.3">
      <c r="B24" s="2"/>
      <c r="E24" s="3"/>
      <c r="F24" s="23">
        <f>COUNTA(F17:F22)</f>
        <v>6</v>
      </c>
    </row>
    <row r="25" spans="2:13" ht="15" customHeight="1" x14ac:dyDescent="0.3">
      <c r="B25" s="2"/>
      <c r="E25" s="3"/>
    </row>
    <row r="26" spans="2:13" ht="15" customHeight="1" x14ac:dyDescent="0.3">
      <c r="B26" s="9" t="s">
        <v>31</v>
      </c>
      <c r="E26" s="3"/>
    </row>
    <row r="27" spans="2:13" ht="49.9" customHeight="1" x14ac:dyDescent="0.3">
      <c r="B27" s="164" t="s">
        <v>32</v>
      </c>
      <c r="C27" s="165"/>
      <c r="D27" s="165" t="s">
        <v>82</v>
      </c>
      <c r="E27" s="165"/>
      <c r="F27" s="165"/>
      <c r="G27" s="99" t="s">
        <v>9</v>
      </c>
      <c r="H27" s="99" t="s">
        <v>10</v>
      </c>
      <c r="I27" s="99" t="s">
        <v>11</v>
      </c>
      <c r="J27" s="99" t="s">
        <v>12</v>
      </c>
      <c r="K27" s="99" t="s">
        <v>13</v>
      </c>
      <c r="L27" s="98" t="s">
        <v>52</v>
      </c>
      <c r="M27" s="144" t="s">
        <v>224</v>
      </c>
    </row>
    <row r="28" spans="2:13" s="6" customFormat="1" ht="13.9" customHeight="1" x14ac:dyDescent="0.25">
      <c r="B28" s="172" t="s">
        <v>15</v>
      </c>
      <c r="C28" s="172"/>
      <c r="D28" s="172" t="s">
        <v>16</v>
      </c>
      <c r="E28" s="172"/>
      <c r="F28" s="172"/>
      <c r="G28" s="100" t="s">
        <v>17</v>
      </c>
      <c r="H28" s="100" t="s">
        <v>18</v>
      </c>
      <c r="I28" s="100" t="s">
        <v>19</v>
      </c>
      <c r="J28" s="100" t="s">
        <v>20</v>
      </c>
      <c r="K28" s="100" t="s">
        <v>21</v>
      </c>
      <c r="L28" s="100" t="s">
        <v>22</v>
      </c>
      <c r="M28" s="100" t="s">
        <v>23</v>
      </c>
    </row>
    <row r="29" spans="2:13" ht="58.9" customHeight="1" x14ac:dyDescent="0.3">
      <c r="B29" s="96">
        <v>5</v>
      </c>
      <c r="C29" s="36" t="s">
        <v>220</v>
      </c>
      <c r="D29" s="179" t="s">
        <v>29</v>
      </c>
      <c r="E29" s="179"/>
      <c r="F29" s="143" t="s">
        <v>221</v>
      </c>
      <c r="G29" s="46" t="s">
        <v>58</v>
      </c>
      <c r="H29" s="142">
        <v>100</v>
      </c>
      <c r="I29" s="105">
        <v>0.2</v>
      </c>
      <c r="J29" s="142"/>
      <c r="K29" s="142"/>
      <c r="L29" s="142"/>
      <c r="M29" s="92" t="s">
        <v>218</v>
      </c>
    </row>
    <row r="30" spans="2:13" ht="25.15" customHeight="1" x14ac:dyDescent="0.3">
      <c r="B30" s="175" t="s">
        <v>34</v>
      </c>
      <c r="C30" s="175"/>
      <c r="D30" s="175"/>
      <c r="E30" s="175"/>
      <c r="F30" s="175"/>
      <c r="G30" s="175"/>
      <c r="H30" s="175"/>
      <c r="I30" s="31">
        <f>SUM(I29:I29)</f>
        <v>0.2</v>
      </c>
      <c r="J30" s="161"/>
      <c r="K30" s="161"/>
      <c r="L30" s="32">
        <f>SUM(L29:L29)</f>
        <v>0</v>
      </c>
      <c r="M30" s="33"/>
    </row>
    <row r="31" spans="2:13" ht="15" customHeight="1" x14ac:dyDescent="0.3">
      <c r="E31" s="3"/>
    </row>
    <row r="32" spans="2:13" ht="15" customHeight="1" x14ac:dyDescent="0.3">
      <c r="E32" s="3"/>
    </row>
    <row r="33" spans="2:13" ht="15" customHeight="1" x14ac:dyDescent="0.3">
      <c r="B33" s="8" t="s">
        <v>33</v>
      </c>
      <c r="E33" s="3"/>
    </row>
    <row r="34" spans="2:13" ht="49.9" customHeight="1" x14ac:dyDescent="0.3">
      <c r="B34" s="176" t="s">
        <v>36</v>
      </c>
      <c r="C34" s="177"/>
      <c r="D34" s="177" t="s">
        <v>82</v>
      </c>
      <c r="E34" s="177"/>
      <c r="F34" s="177"/>
      <c r="G34" s="102" t="s">
        <v>9</v>
      </c>
      <c r="H34" s="102" t="s">
        <v>10</v>
      </c>
      <c r="I34" s="102" t="s">
        <v>11</v>
      </c>
      <c r="J34" s="102" t="s">
        <v>12</v>
      </c>
      <c r="K34" s="102" t="s">
        <v>13</v>
      </c>
      <c r="L34" s="101" t="s">
        <v>53</v>
      </c>
      <c r="M34" s="141" t="s">
        <v>224</v>
      </c>
    </row>
    <row r="35" spans="2:13" ht="13.9" customHeight="1" x14ac:dyDescent="0.3">
      <c r="B35" s="178" t="s">
        <v>15</v>
      </c>
      <c r="C35" s="178"/>
      <c r="D35" s="178" t="s">
        <v>16</v>
      </c>
      <c r="E35" s="178"/>
      <c r="F35" s="178"/>
      <c r="G35" s="103" t="s">
        <v>17</v>
      </c>
      <c r="H35" s="103" t="s">
        <v>18</v>
      </c>
      <c r="I35" s="103" t="s">
        <v>19</v>
      </c>
      <c r="J35" s="103" t="s">
        <v>20</v>
      </c>
      <c r="K35" s="103" t="s">
        <v>21</v>
      </c>
      <c r="L35" s="103" t="s">
        <v>22</v>
      </c>
      <c r="M35" s="103" t="s">
        <v>23</v>
      </c>
    </row>
    <row r="36" spans="2:13" ht="49.9" customHeight="1" x14ac:dyDescent="0.3">
      <c r="B36" s="96"/>
      <c r="C36" s="85" t="s">
        <v>130</v>
      </c>
      <c r="D36" s="179"/>
      <c r="E36" s="179"/>
      <c r="F36" s="97"/>
      <c r="G36" s="96"/>
      <c r="H36" s="96"/>
      <c r="I36" s="37">
        <v>0.1</v>
      </c>
      <c r="J36" s="96"/>
      <c r="K36" s="96"/>
      <c r="L36" s="96"/>
      <c r="M36" s="38"/>
    </row>
    <row r="37" spans="2:13" ht="25.15" customHeight="1" x14ac:dyDescent="0.3">
      <c r="B37" s="173" t="s">
        <v>34</v>
      </c>
      <c r="C37" s="173"/>
      <c r="D37" s="173"/>
      <c r="E37" s="173"/>
      <c r="F37" s="173"/>
      <c r="G37" s="173"/>
      <c r="H37" s="173"/>
      <c r="I37" s="31">
        <f>SUM(I36:I36)</f>
        <v>0.1</v>
      </c>
      <c r="J37" s="174"/>
      <c r="K37" s="174"/>
      <c r="L37" s="32">
        <f>SUM(L36:L36)</f>
        <v>0</v>
      </c>
      <c r="M37" s="34"/>
    </row>
    <row r="38" spans="2:13" ht="14.45" x14ac:dyDescent="0.3">
      <c r="E38" s="3"/>
    </row>
    <row r="39" spans="2:13" ht="14.45" x14ac:dyDescent="0.3">
      <c r="E39" s="3"/>
    </row>
    <row r="40" spans="2:13" ht="14.45" x14ac:dyDescent="0.3">
      <c r="E40" s="3"/>
      <c r="I40" s="72">
        <f>SUM(I23,I30,I37)</f>
        <v>0.99999999999999989</v>
      </c>
    </row>
    <row r="41" spans="2:13" ht="14.45" x14ac:dyDescent="0.3">
      <c r="E41" s="3"/>
    </row>
    <row r="42" spans="2:13" ht="14.45" x14ac:dyDescent="0.3">
      <c r="E42" s="3"/>
    </row>
    <row r="43" spans="2:13" ht="14.45" x14ac:dyDescent="0.3">
      <c r="E43" s="3"/>
    </row>
    <row r="44" spans="2:13" ht="14.45" x14ac:dyDescent="0.3">
      <c r="E44" s="3"/>
    </row>
    <row r="45" spans="2:13" ht="14.45" x14ac:dyDescent="0.3">
      <c r="E45" s="3"/>
    </row>
    <row r="46" spans="2:13" ht="14.45" x14ac:dyDescent="0.3">
      <c r="E46" s="3"/>
    </row>
    <row r="47" spans="2:13" ht="14.45" x14ac:dyDescent="0.3">
      <c r="E47" s="3"/>
    </row>
    <row r="48" spans="2:13" ht="14.45" x14ac:dyDescent="0.3">
      <c r="E48" s="3"/>
    </row>
    <row r="49" spans="5:5" ht="14.45" x14ac:dyDescent="0.3">
      <c r="E49" s="3"/>
    </row>
    <row r="50" spans="5:5" ht="14.45" x14ac:dyDescent="0.3">
      <c r="E50" s="3"/>
    </row>
    <row r="51" spans="5:5" ht="14.45" x14ac:dyDescent="0.3">
      <c r="E51" s="3"/>
    </row>
    <row r="52" spans="5:5" ht="14.45" x14ac:dyDescent="0.3">
      <c r="E52" s="3"/>
    </row>
    <row r="53" spans="5:5" ht="14.45" x14ac:dyDescent="0.3">
      <c r="E53" s="3"/>
    </row>
    <row r="54" spans="5:5" ht="14.45" x14ac:dyDescent="0.3">
      <c r="E54" s="3"/>
    </row>
    <row r="55" spans="5:5" ht="14.45" x14ac:dyDescent="0.3">
      <c r="E55" s="3"/>
    </row>
    <row r="56" spans="5:5" ht="14.45" x14ac:dyDescent="0.3">
      <c r="E56" s="3"/>
    </row>
    <row r="57" spans="5:5" ht="14.45" x14ac:dyDescent="0.3">
      <c r="E57" s="3"/>
    </row>
    <row r="58" spans="5:5" x14ac:dyDescent="0.25">
      <c r="E58" s="3"/>
    </row>
    <row r="59" spans="5:5" x14ac:dyDescent="0.25">
      <c r="E59" s="3"/>
    </row>
    <row r="60" spans="5:5" x14ac:dyDescent="0.25">
      <c r="E60" s="3"/>
    </row>
    <row r="61" spans="5:5" x14ac:dyDescent="0.25">
      <c r="E61" s="3"/>
    </row>
    <row r="62" spans="5:5" x14ac:dyDescent="0.25">
      <c r="E62" s="3"/>
    </row>
    <row r="63" spans="5:5" x14ac:dyDescent="0.25">
      <c r="E63" s="3"/>
    </row>
    <row r="64" spans="5:5" x14ac:dyDescent="0.25">
      <c r="E64" s="3"/>
    </row>
    <row r="65" spans="5:5" x14ac:dyDescent="0.25">
      <c r="E65" s="3"/>
    </row>
    <row r="66" spans="5:5" x14ac:dyDescent="0.25">
      <c r="E66" s="3"/>
    </row>
    <row r="67" spans="5:5" x14ac:dyDescent="0.25">
      <c r="E67" s="3"/>
    </row>
    <row r="68" spans="5:5" x14ac:dyDescent="0.25">
      <c r="E68" s="3"/>
    </row>
    <row r="69" spans="5:5" x14ac:dyDescent="0.25">
      <c r="E69" s="3"/>
    </row>
    <row r="70" spans="5:5" x14ac:dyDescent="0.25">
      <c r="E70" s="3"/>
    </row>
    <row r="71" spans="5:5" x14ac:dyDescent="0.25">
      <c r="E71" s="3"/>
    </row>
    <row r="72" spans="5:5" x14ac:dyDescent="0.25">
      <c r="E72" s="3"/>
    </row>
    <row r="73" spans="5:5" x14ac:dyDescent="0.25">
      <c r="E73" s="3"/>
    </row>
    <row r="74" spans="5:5" x14ac:dyDescent="0.25">
      <c r="E74" s="3"/>
    </row>
    <row r="75" spans="5:5" x14ac:dyDescent="0.25">
      <c r="E75" s="3"/>
    </row>
    <row r="76" spans="5:5" x14ac:dyDescent="0.25">
      <c r="E76" s="3"/>
    </row>
    <row r="77" spans="5:5" x14ac:dyDescent="0.25">
      <c r="E77" s="3"/>
    </row>
    <row r="78" spans="5:5" x14ac:dyDescent="0.25">
      <c r="E78" s="3"/>
    </row>
    <row r="79" spans="5:5" x14ac:dyDescent="0.25">
      <c r="E79" s="3"/>
    </row>
  </sheetData>
  <mergeCells count="36">
    <mergeCell ref="D17:E17"/>
    <mergeCell ref="B11:C11"/>
    <mergeCell ref="B15:C15"/>
    <mergeCell ref="D15:F15"/>
    <mergeCell ref="B16:C16"/>
    <mergeCell ref="D16:F16"/>
    <mergeCell ref="B6:C6"/>
    <mergeCell ref="B7:C7"/>
    <mergeCell ref="B8:C8"/>
    <mergeCell ref="B9:C9"/>
    <mergeCell ref="B10:C10"/>
    <mergeCell ref="J30:K30"/>
    <mergeCell ref="B23:H23"/>
    <mergeCell ref="J23:K23"/>
    <mergeCell ref="B27:C27"/>
    <mergeCell ref="D27:F27"/>
    <mergeCell ref="B28:C28"/>
    <mergeCell ref="D28:F28"/>
    <mergeCell ref="D29:E29"/>
    <mergeCell ref="B30:H30"/>
    <mergeCell ref="J37:K37"/>
    <mergeCell ref="B34:C34"/>
    <mergeCell ref="D34:F34"/>
    <mergeCell ref="B35:C35"/>
    <mergeCell ref="D35:F35"/>
    <mergeCell ref="D36:E36"/>
    <mergeCell ref="B37:H37"/>
    <mergeCell ref="B21:B22"/>
    <mergeCell ref="C21:C22"/>
    <mergeCell ref="D21:E21"/>
    <mergeCell ref="D22:E22"/>
    <mergeCell ref="D18:E18"/>
    <mergeCell ref="B19:B20"/>
    <mergeCell ref="C19:C20"/>
    <mergeCell ref="D20:E20"/>
    <mergeCell ref="D19:E19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O79"/>
  <sheetViews>
    <sheetView showGridLines="0" topLeftCell="A25" zoomScale="80" zoomScaleNormal="80" workbookViewId="0">
      <selection activeCell="H20" sqref="H20"/>
    </sheetView>
  </sheetViews>
  <sheetFormatPr defaultRowHeight="15" x14ac:dyDescent="0.25"/>
  <cols>
    <col min="2" max="2" width="5.7109375" customWidth="1"/>
    <col min="3" max="3" width="36.7109375" style="4" customWidth="1"/>
    <col min="4" max="4" width="2.7109375" style="4" customWidth="1"/>
    <col min="5" max="5" width="3.7109375" style="2" customWidth="1"/>
    <col min="6" max="6" width="30.7109375" customWidth="1"/>
    <col min="7" max="7" width="15.7109375" customWidth="1"/>
    <col min="8" max="8" width="20.7109375" customWidth="1"/>
    <col min="9" max="9" width="11.7109375" customWidth="1"/>
    <col min="10" max="10" width="13.42578125" customWidth="1"/>
    <col min="11" max="11" width="12.5703125" customWidth="1"/>
    <col min="12" max="12" width="14.7109375" customWidth="1"/>
    <col min="13" max="13" width="49.7109375" customWidth="1"/>
  </cols>
  <sheetData>
    <row r="1" spans="2:15" ht="15" customHeight="1" x14ac:dyDescent="0.3"/>
    <row r="2" spans="2:15" ht="15" customHeight="1" x14ac:dyDescent="0.35">
      <c r="B2" s="7" t="s">
        <v>0</v>
      </c>
    </row>
    <row r="3" spans="2:15" ht="15" customHeight="1" x14ac:dyDescent="0.35">
      <c r="B3" s="7" t="s">
        <v>1</v>
      </c>
    </row>
    <row r="4" spans="2:15" ht="15" customHeight="1" x14ac:dyDescent="0.3"/>
    <row r="5" spans="2:15" ht="15" customHeight="1" x14ac:dyDescent="0.3"/>
    <row r="6" spans="2:15" ht="15" customHeight="1" x14ac:dyDescent="0.3">
      <c r="B6" s="159" t="s">
        <v>2</v>
      </c>
      <c r="C6" s="159"/>
      <c r="D6" s="12" t="s">
        <v>35</v>
      </c>
      <c r="E6" s="13"/>
      <c r="F6" s="14"/>
    </row>
    <row r="7" spans="2:15" ht="15" customHeight="1" x14ac:dyDescent="0.3">
      <c r="B7" s="159" t="s">
        <v>5</v>
      </c>
      <c r="C7" s="159"/>
      <c r="D7" s="12" t="s">
        <v>35</v>
      </c>
      <c r="E7" s="13"/>
      <c r="F7" s="14"/>
    </row>
    <row r="8" spans="2:15" ht="15" customHeight="1" x14ac:dyDescent="0.3">
      <c r="B8" s="159" t="s">
        <v>6</v>
      </c>
      <c r="C8" s="159"/>
      <c r="D8" s="12" t="s">
        <v>35</v>
      </c>
      <c r="E8" s="13"/>
      <c r="F8" s="14"/>
    </row>
    <row r="9" spans="2:15" ht="15" customHeight="1" x14ac:dyDescent="0.3">
      <c r="B9" s="159" t="s">
        <v>7</v>
      </c>
      <c r="C9" s="159"/>
      <c r="D9" s="12" t="s">
        <v>35</v>
      </c>
      <c r="E9" s="13"/>
      <c r="F9" s="14"/>
    </row>
    <row r="10" spans="2:15" ht="15" customHeight="1" x14ac:dyDescent="0.3">
      <c r="B10" s="159" t="s">
        <v>3</v>
      </c>
      <c r="C10" s="159"/>
      <c r="D10" s="12" t="s">
        <v>35</v>
      </c>
      <c r="E10" s="13" t="s">
        <v>161</v>
      </c>
      <c r="F10" s="14"/>
    </row>
    <row r="11" spans="2:15" ht="15" customHeight="1" x14ac:dyDescent="0.3">
      <c r="B11" s="159" t="s">
        <v>4</v>
      </c>
      <c r="C11" s="159"/>
      <c r="D11" s="12" t="s">
        <v>35</v>
      </c>
      <c r="E11" s="13"/>
      <c r="F11" s="14"/>
    </row>
    <row r="12" spans="2:15" ht="15" customHeight="1" x14ac:dyDescent="0.3">
      <c r="D12" s="2"/>
    </row>
    <row r="13" spans="2:15" ht="15" customHeight="1" x14ac:dyDescent="0.3"/>
    <row r="14" spans="2:15" ht="15" customHeight="1" x14ac:dyDescent="0.3">
      <c r="B14" s="10" t="s">
        <v>8</v>
      </c>
    </row>
    <row r="15" spans="2:15" ht="28.9" x14ac:dyDescent="0.3">
      <c r="B15" s="162" t="s">
        <v>14</v>
      </c>
      <c r="C15" s="162"/>
      <c r="D15" s="162" t="s">
        <v>82</v>
      </c>
      <c r="E15" s="162"/>
      <c r="F15" s="162"/>
      <c r="G15" s="94" t="s">
        <v>9</v>
      </c>
      <c r="H15" s="94" t="s">
        <v>10</v>
      </c>
      <c r="I15" s="94" t="s">
        <v>11</v>
      </c>
      <c r="J15" s="94" t="s">
        <v>12</v>
      </c>
      <c r="K15" s="94" t="s">
        <v>13</v>
      </c>
      <c r="L15" s="5" t="s">
        <v>51</v>
      </c>
      <c r="M15" s="39" t="s">
        <v>223</v>
      </c>
      <c r="N15" s="1"/>
      <c r="O15" s="1"/>
    </row>
    <row r="16" spans="2:15" ht="13.9" customHeight="1" x14ac:dyDescent="0.3">
      <c r="B16" s="163" t="s">
        <v>15</v>
      </c>
      <c r="C16" s="163"/>
      <c r="D16" s="163" t="s">
        <v>16</v>
      </c>
      <c r="E16" s="163"/>
      <c r="F16" s="163"/>
      <c r="G16" s="95" t="s">
        <v>17</v>
      </c>
      <c r="H16" s="95" t="s">
        <v>18</v>
      </c>
      <c r="I16" s="95" t="s">
        <v>19</v>
      </c>
      <c r="J16" s="95" t="s">
        <v>20</v>
      </c>
      <c r="K16" s="95" t="s">
        <v>21</v>
      </c>
      <c r="L16" s="95" t="s">
        <v>22</v>
      </c>
      <c r="M16" s="40" t="s">
        <v>23</v>
      </c>
    </row>
    <row r="17" spans="2:13" ht="14.45" x14ac:dyDescent="0.3">
      <c r="B17" s="89">
        <v>1</v>
      </c>
      <c r="C17" s="90" t="s">
        <v>49</v>
      </c>
      <c r="D17" s="167" t="s">
        <v>24</v>
      </c>
      <c r="E17" s="168"/>
      <c r="F17" s="108" t="s">
        <v>142</v>
      </c>
      <c r="G17" s="145" t="s">
        <v>143</v>
      </c>
      <c r="H17" s="145"/>
      <c r="I17" s="116">
        <v>0.15</v>
      </c>
      <c r="J17" s="127"/>
      <c r="K17" s="127"/>
      <c r="L17" s="127"/>
      <c r="M17" s="92" t="s">
        <v>119</v>
      </c>
    </row>
    <row r="18" spans="2:13" ht="43.15" x14ac:dyDescent="0.3">
      <c r="B18" s="129">
        <v>2</v>
      </c>
      <c r="C18" s="130" t="s">
        <v>133</v>
      </c>
      <c r="D18" s="184" t="s">
        <v>26</v>
      </c>
      <c r="E18" s="184"/>
      <c r="F18" s="25" t="s">
        <v>135</v>
      </c>
      <c r="G18" s="26" t="s">
        <v>78</v>
      </c>
      <c r="H18" s="145">
        <v>0</v>
      </c>
      <c r="I18" s="37">
        <v>0.05</v>
      </c>
      <c r="J18" s="127"/>
      <c r="K18" s="127"/>
      <c r="L18" s="127"/>
      <c r="M18" s="75" t="s">
        <v>136</v>
      </c>
    </row>
    <row r="19" spans="2:13" ht="63.75" x14ac:dyDescent="0.25">
      <c r="B19" s="206">
        <v>3</v>
      </c>
      <c r="C19" s="205" t="s">
        <v>97</v>
      </c>
      <c r="D19" s="179" t="s">
        <v>27</v>
      </c>
      <c r="E19" s="179"/>
      <c r="F19" s="128" t="s">
        <v>186</v>
      </c>
      <c r="G19" s="46" t="s">
        <v>58</v>
      </c>
      <c r="H19" s="142"/>
      <c r="I19" s="37">
        <v>0.15</v>
      </c>
      <c r="J19" s="127"/>
      <c r="K19" s="127"/>
      <c r="L19" s="127"/>
      <c r="M19" s="74" t="s">
        <v>201</v>
      </c>
    </row>
    <row r="20" spans="2:13" ht="140.25" x14ac:dyDescent="0.25">
      <c r="B20" s="183"/>
      <c r="C20" s="181"/>
      <c r="D20" s="200" t="s">
        <v>138</v>
      </c>
      <c r="E20" s="200"/>
      <c r="F20" s="138" t="s">
        <v>187</v>
      </c>
      <c r="G20" s="136" t="s">
        <v>58</v>
      </c>
      <c r="H20" s="145"/>
      <c r="I20" s="106">
        <v>0.15</v>
      </c>
      <c r="J20" s="127"/>
      <c r="K20" s="127"/>
      <c r="L20" s="127"/>
      <c r="M20" s="92" t="s">
        <v>202</v>
      </c>
    </row>
    <row r="21" spans="2:13" ht="63.75" x14ac:dyDescent="0.25">
      <c r="B21" s="201">
        <v>4</v>
      </c>
      <c r="C21" s="203" t="s">
        <v>141</v>
      </c>
      <c r="D21" s="167" t="s">
        <v>28</v>
      </c>
      <c r="E21" s="168"/>
      <c r="F21" s="138" t="s">
        <v>151</v>
      </c>
      <c r="G21" s="136" t="s">
        <v>154</v>
      </c>
      <c r="H21" s="151">
        <v>3</v>
      </c>
      <c r="I21" s="106">
        <v>0.1</v>
      </c>
      <c r="J21" s="127"/>
      <c r="K21" s="127"/>
      <c r="L21" s="127"/>
      <c r="M21" s="137" t="s">
        <v>203</v>
      </c>
    </row>
    <row r="22" spans="2:13" ht="30" x14ac:dyDescent="0.25">
      <c r="B22" s="202"/>
      <c r="C22" s="204"/>
      <c r="D22" s="167" t="s">
        <v>222</v>
      </c>
      <c r="E22" s="168"/>
      <c r="F22" s="138" t="s">
        <v>152</v>
      </c>
      <c r="G22" s="136" t="s">
        <v>153</v>
      </c>
      <c r="H22" s="145"/>
      <c r="I22" s="106">
        <v>0.1</v>
      </c>
      <c r="J22" s="127"/>
      <c r="K22" s="127"/>
      <c r="L22" s="127"/>
      <c r="M22" s="137" t="s">
        <v>200</v>
      </c>
    </row>
    <row r="23" spans="2:13" ht="25.15" customHeight="1" x14ac:dyDescent="0.3">
      <c r="B23" s="166" t="s">
        <v>34</v>
      </c>
      <c r="C23" s="166"/>
      <c r="D23" s="166"/>
      <c r="E23" s="166"/>
      <c r="F23" s="166"/>
      <c r="G23" s="166"/>
      <c r="H23" s="166"/>
      <c r="I23" s="27">
        <f>SUM(I17:I22)</f>
        <v>0.7</v>
      </c>
      <c r="J23" s="160"/>
      <c r="K23" s="160"/>
      <c r="L23" s="28">
        <f>SUM(L17:L22)</f>
        <v>0</v>
      </c>
      <c r="M23" s="29"/>
    </row>
    <row r="24" spans="2:13" ht="15" customHeight="1" x14ac:dyDescent="0.3">
      <c r="B24" s="2"/>
      <c r="E24" s="3"/>
      <c r="F24" s="23">
        <f>COUNTA(F17:F22)</f>
        <v>6</v>
      </c>
    </row>
    <row r="25" spans="2:13" ht="15" customHeight="1" x14ac:dyDescent="0.3">
      <c r="B25" s="2"/>
      <c r="E25" s="3"/>
    </row>
    <row r="26" spans="2:13" ht="15" customHeight="1" x14ac:dyDescent="0.3">
      <c r="B26" s="9" t="s">
        <v>31</v>
      </c>
      <c r="E26" s="3"/>
    </row>
    <row r="27" spans="2:13" ht="49.9" customHeight="1" x14ac:dyDescent="0.3">
      <c r="B27" s="164" t="s">
        <v>32</v>
      </c>
      <c r="C27" s="165"/>
      <c r="D27" s="165" t="s">
        <v>82</v>
      </c>
      <c r="E27" s="165"/>
      <c r="F27" s="165"/>
      <c r="G27" s="99" t="s">
        <v>9</v>
      </c>
      <c r="H27" s="99" t="s">
        <v>10</v>
      </c>
      <c r="I27" s="99" t="s">
        <v>11</v>
      </c>
      <c r="J27" s="99" t="s">
        <v>12</v>
      </c>
      <c r="K27" s="99" t="s">
        <v>13</v>
      </c>
      <c r="L27" s="98" t="s">
        <v>52</v>
      </c>
      <c r="M27" s="144" t="s">
        <v>224</v>
      </c>
    </row>
    <row r="28" spans="2:13" s="6" customFormat="1" ht="13.9" customHeight="1" x14ac:dyDescent="0.25">
      <c r="B28" s="172" t="s">
        <v>15</v>
      </c>
      <c r="C28" s="172"/>
      <c r="D28" s="172" t="s">
        <v>16</v>
      </c>
      <c r="E28" s="172"/>
      <c r="F28" s="172"/>
      <c r="G28" s="100" t="s">
        <v>17</v>
      </c>
      <c r="H28" s="100" t="s">
        <v>18</v>
      </c>
      <c r="I28" s="100" t="s">
        <v>19</v>
      </c>
      <c r="J28" s="100" t="s">
        <v>20</v>
      </c>
      <c r="K28" s="100" t="s">
        <v>21</v>
      </c>
      <c r="L28" s="100" t="s">
        <v>22</v>
      </c>
      <c r="M28" s="100" t="s">
        <v>23</v>
      </c>
    </row>
    <row r="29" spans="2:13" ht="58.9" customHeight="1" x14ac:dyDescent="0.3">
      <c r="B29" s="142">
        <v>5</v>
      </c>
      <c r="C29" s="36" t="s">
        <v>220</v>
      </c>
      <c r="D29" s="179" t="s">
        <v>29</v>
      </c>
      <c r="E29" s="179"/>
      <c r="F29" s="143" t="s">
        <v>221</v>
      </c>
      <c r="G29" s="46" t="s">
        <v>58</v>
      </c>
      <c r="H29" s="142">
        <v>100</v>
      </c>
      <c r="I29" s="105">
        <v>0.2</v>
      </c>
      <c r="J29" s="142"/>
      <c r="K29" s="142"/>
      <c r="L29" s="142"/>
      <c r="M29" s="92" t="s">
        <v>218</v>
      </c>
    </row>
    <row r="30" spans="2:13" ht="25.15" customHeight="1" x14ac:dyDescent="0.3">
      <c r="B30" s="175" t="s">
        <v>34</v>
      </c>
      <c r="C30" s="175"/>
      <c r="D30" s="175"/>
      <c r="E30" s="175"/>
      <c r="F30" s="175"/>
      <c r="G30" s="175"/>
      <c r="H30" s="175"/>
      <c r="I30" s="31">
        <f>SUM(I29:I29)</f>
        <v>0.2</v>
      </c>
      <c r="J30" s="161"/>
      <c r="K30" s="161"/>
      <c r="L30" s="32">
        <f>SUM(L29:L29)</f>
        <v>0</v>
      </c>
      <c r="M30" s="33"/>
    </row>
    <row r="31" spans="2:13" ht="15" customHeight="1" x14ac:dyDescent="0.3">
      <c r="E31" s="3"/>
    </row>
    <row r="32" spans="2:13" ht="15" customHeight="1" x14ac:dyDescent="0.3">
      <c r="E32" s="3"/>
    </row>
    <row r="33" spans="2:13" ht="15" customHeight="1" x14ac:dyDescent="0.3">
      <c r="B33" s="8" t="s">
        <v>33</v>
      </c>
      <c r="E33" s="3"/>
    </row>
    <row r="34" spans="2:13" ht="49.9" customHeight="1" x14ac:dyDescent="0.3">
      <c r="B34" s="176" t="s">
        <v>36</v>
      </c>
      <c r="C34" s="177"/>
      <c r="D34" s="177" t="s">
        <v>82</v>
      </c>
      <c r="E34" s="177"/>
      <c r="F34" s="177"/>
      <c r="G34" s="102" t="s">
        <v>9</v>
      </c>
      <c r="H34" s="102" t="s">
        <v>10</v>
      </c>
      <c r="I34" s="102" t="s">
        <v>11</v>
      </c>
      <c r="J34" s="102" t="s">
        <v>12</v>
      </c>
      <c r="K34" s="102" t="s">
        <v>13</v>
      </c>
      <c r="L34" s="101" t="s">
        <v>53</v>
      </c>
      <c r="M34" s="141" t="s">
        <v>224</v>
      </c>
    </row>
    <row r="35" spans="2:13" ht="13.9" customHeight="1" x14ac:dyDescent="0.3">
      <c r="B35" s="178" t="s">
        <v>15</v>
      </c>
      <c r="C35" s="178"/>
      <c r="D35" s="178" t="s">
        <v>16</v>
      </c>
      <c r="E35" s="178"/>
      <c r="F35" s="178"/>
      <c r="G35" s="103" t="s">
        <v>17</v>
      </c>
      <c r="H35" s="103" t="s">
        <v>18</v>
      </c>
      <c r="I35" s="103" t="s">
        <v>19</v>
      </c>
      <c r="J35" s="103" t="s">
        <v>20</v>
      </c>
      <c r="K35" s="103" t="s">
        <v>21</v>
      </c>
      <c r="L35" s="103" t="s">
        <v>22</v>
      </c>
      <c r="M35" s="103" t="s">
        <v>23</v>
      </c>
    </row>
    <row r="36" spans="2:13" ht="49.9" customHeight="1" x14ac:dyDescent="0.3">
      <c r="B36" s="96"/>
      <c r="C36" s="85" t="s">
        <v>130</v>
      </c>
      <c r="D36" s="179"/>
      <c r="E36" s="179"/>
      <c r="F36" s="97"/>
      <c r="G36" s="96"/>
      <c r="H36" s="96"/>
      <c r="I36" s="37">
        <v>0.1</v>
      </c>
      <c r="J36" s="96"/>
      <c r="K36" s="96"/>
      <c r="L36" s="96"/>
      <c r="M36" s="38"/>
    </row>
    <row r="37" spans="2:13" ht="25.15" customHeight="1" x14ac:dyDescent="0.3">
      <c r="B37" s="173" t="s">
        <v>34</v>
      </c>
      <c r="C37" s="173"/>
      <c r="D37" s="173"/>
      <c r="E37" s="173"/>
      <c r="F37" s="173"/>
      <c r="G37" s="173"/>
      <c r="H37" s="173"/>
      <c r="I37" s="31">
        <f>SUM(I36:I36)</f>
        <v>0.1</v>
      </c>
      <c r="J37" s="174"/>
      <c r="K37" s="174"/>
      <c r="L37" s="32">
        <f>SUM(L36:L36)</f>
        <v>0</v>
      </c>
      <c r="M37" s="34"/>
    </row>
    <row r="38" spans="2:13" ht="14.45" x14ac:dyDescent="0.3">
      <c r="E38" s="3"/>
    </row>
    <row r="39" spans="2:13" ht="14.45" x14ac:dyDescent="0.3">
      <c r="E39" s="3"/>
    </row>
    <row r="40" spans="2:13" ht="14.45" x14ac:dyDescent="0.3">
      <c r="E40" s="3"/>
      <c r="I40" s="72">
        <f>SUM(I23,I30,I37)</f>
        <v>0.99999999999999989</v>
      </c>
    </row>
    <row r="41" spans="2:13" ht="14.45" x14ac:dyDescent="0.3">
      <c r="E41" s="3"/>
    </row>
    <row r="42" spans="2:13" ht="14.45" x14ac:dyDescent="0.3">
      <c r="E42" s="3"/>
    </row>
    <row r="43" spans="2:13" ht="14.45" x14ac:dyDescent="0.3">
      <c r="E43" s="3"/>
    </row>
    <row r="44" spans="2:13" ht="14.45" x14ac:dyDescent="0.3">
      <c r="E44" s="3"/>
    </row>
    <row r="45" spans="2:13" ht="14.45" x14ac:dyDescent="0.3">
      <c r="E45" s="3"/>
    </row>
    <row r="46" spans="2:13" ht="14.45" x14ac:dyDescent="0.3">
      <c r="E46" s="3"/>
    </row>
    <row r="47" spans="2:13" ht="14.45" x14ac:dyDescent="0.3">
      <c r="E47" s="3"/>
    </row>
    <row r="48" spans="2:13" ht="14.45" x14ac:dyDescent="0.3">
      <c r="E48" s="3"/>
    </row>
    <row r="49" spans="5:5" ht="14.45" x14ac:dyDescent="0.3">
      <c r="E49" s="3"/>
    </row>
    <row r="50" spans="5:5" ht="14.45" x14ac:dyDescent="0.3">
      <c r="E50" s="3"/>
    </row>
    <row r="51" spans="5:5" ht="14.45" x14ac:dyDescent="0.3">
      <c r="E51" s="3"/>
    </row>
    <row r="52" spans="5:5" ht="14.45" x14ac:dyDescent="0.3">
      <c r="E52" s="3"/>
    </row>
    <row r="53" spans="5:5" ht="14.45" x14ac:dyDescent="0.3">
      <c r="E53" s="3"/>
    </row>
    <row r="54" spans="5:5" ht="14.45" x14ac:dyDescent="0.3">
      <c r="E54" s="3"/>
    </row>
    <row r="55" spans="5:5" ht="14.45" x14ac:dyDescent="0.3">
      <c r="E55" s="3"/>
    </row>
    <row r="56" spans="5:5" ht="14.45" x14ac:dyDescent="0.3">
      <c r="E56" s="3"/>
    </row>
    <row r="57" spans="5:5" ht="14.45" x14ac:dyDescent="0.3">
      <c r="E57" s="3"/>
    </row>
    <row r="58" spans="5:5" ht="14.45" x14ac:dyDescent="0.3">
      <c r="E58" s="3"/>
    </row>
    <row r="59" spans="5:5" ht="14.45" x14ac:dyDescent="0.3">
      <c r="E59" s="3"/>
    </row>
    <row r="60" spans="5:5" x14ac:dyDescent="0.25">
      <c r="E60" s="3"/>
    </row>
    <row r="61" spans="5:5" x14ac:dyDescent="0.25">
      <c r="E61" s="3"/>
    </row>
    <row r="62" spans="5:5" x14ac:dyDescent="0.25">
      <c r="E62" s="3"/>
    </row>
    <row r="63" spans="5:5" x14ac:dyDescent="0.25">
      <c r="E63" s="3"/>
    </row>
    <row r="64" spans="5:5" x14ac:dyDescent="0.25">
      <c r="E64" s="3"/>
    </row>
    <row r="65" spans="5:5" x14ac:dyDescent="0.25">
      <c r="E65" s="3"/>
    </row>
    <row r="66" spans="5:5" x14ac:dyDescent="0.25">
      <c r="E66" s="3"/>
    </row>
    <row r="67" spans="5:5" x14ac:dyDescent="0.25">
      <c r="E67" s="3"/>
    </row>
    <row r="68" spans="5:5" x14ac:dyDescent="0.25">
      <c r="E68" s="3"/>
    </row>
    <row r="69" spans="5:5" x14ac:dyDescent="0.25">
      <c r="E69" s="3"/>
    </row>
    <row r="70" spans="5:5" x14ac:dyDescent="0.25">
      <c r="E70" s="3"/>
    </row>
    <row r="71" spans="5:5" x14ac:dyDescent="0.25">
      <c r="E71" s="3"/>
    </row>
    <row r="72" spans="5:5" x14ac:dyDescent="0.25">
      <c r="E72" s="3"/>
    </row>
    <row r="73" spans="5:5" x14ac:dyDescent="0.25">
      <c r="E73" s="3"/>
    </row>
    <row r="74" spans="5:5" x14ac:dyDescent="0.25">
      <c r="E74" s="3"/>
    </row>
    <row r="75" spans="5:5" x14ac:dyDescent="0.25">
      <c r="E75" s="3"/>
    </row>
    <row r="76" spans="5:5" x14ac:dyDescent="0.25">
      <c r="E76" s="3"/>
    </row>
    <row r="77" spans="5:5" x14ac:dyDescent="0.25">
      <c r="E77" s="3"/>
    </row>
    <row r="78" spans="5:5" x14ac:dyDescent="0.25">
      <c r="E78" s="3"/>
    </row>
    <row r="79" spans="5:5" x14ac:dyDescent="0.25">
      <c r="E79" s="3"/>
    </row>
  </sheetData>
  <mergeCells count="36">
    <mergeCell ref="B6:C6"/>
    <mergeCell ref="B7:C7"/>
    <mergeCell ref="B8:C8"/>
    <mergeCell ref="B9:C9"/>
    <mergeCell ref="B10:C10"/>
    <mergeCell ref="B11:C11"/>
    <mergeCell ref="B15:C15"/>
    <mergeCell ref="D15:F15"/>
    <mergeCell ref="B16:C16"/>
    <mergeCell ref="D16:F16"/>
    <mergeCell ref="J30:K30"/>
    <mergeCell ref="B23:H23"/>
    <mergeCell ref="J23:K23"/>
    <mergeCell ref="B27:C27"/>
    <mergeCell ref="D27:F27"/>
    <mergeCell ref="B28:C28"/>
    <mergeCell ref="D28:F28"/>
    <mergeCell ref="D29:E29"/>
    <mergeCell ref="B30:H30"/>
    <mergeCell ref="J37:K37"/>
    <mergeCell ref="B34:C34"/>
    <mergeCell ref="D34:F34"/>
    <mergeCell ref="B35:C35"/>
    <mergeCell ref="D35:F35"/>
    <mergeCell ref="D36:E36"/>
    <mergeCell ref="B37:H37"/>
    <mergeCell ref="B21:B22"/>
    <mergeCell ref="C21:C22"/>
    <mergeCell ref="D21:E21"/>
    <mergeCell ref="D22:E22"/>
    <mergeCell ref="D17:E17"/>
    <mergeCell ref="D18:E18"/>
    <mergeCell ref="B19:B20"/>
    <mergeCell ref="C19:C20"/>
    <mergeCell ref="D19:E19"/>
    <mergeCell ref="D20:E20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B1:O78"/>
  <sheetViews>
    <sheetView showGridLines="0" topLeftCell="A25" zoomScale="79" zoomScaleNormal="79" workbookViewId="0">
      <selection activeCell="F26" sqref="F26"/>
    </sheetView>
  </sheetViews>
  <sheetFormatPr defaultRowHeight="15" x14ac:dyDescent="0.25"/>
  <cols>
    <col min="2" max="2" width="5.7109375" customWidth="1"/>
    <col min="3" max="3" width="36.7109375" style="4" customWidth="1"/>
    <col min="4" max="4" width="2.7109375" style="4" customWidth="1"/>
    <col min="5" max="5" width="3.7109375" style="2" customWidth="1"/>
    <col min="6" max="6" width="30.7109375" customWidth="1"/>
    <col min="7" max="7" width="15.7109375" customWidth="1"/>
    <col min="8" max="8" width="20.7109375" customWidth="1"/>
    <col min="9" max="9" width="11.7109375" customWidth="1"/>
    <col min="10" max="10" width="13.42578125" customWidth="1"/>
    <col min="11" max="11" width="12.5703125" customWidth="1"/>
    <col min="12" max="12" width="14.7109375" customWidth="1"/>
    <col min="13" max="13" width="49.7109375" customWidth="1"/>
  </cols>
  <sheetData>
    <row r="1" spans="2:15" ht="15" customHeight="1" x14ac:dyDescent="0.3"/>
    <row r="2" spans="2:15" ht="15" customHeight="1" x14ac:dyDescent="0.35">
      <c r="B2" s="7" t="s">
        <v>0</v>
      </c>
    </row>
    <row r="3" spans="2:15" ht="15" customHeight="1" x14ac:dyDescent="0.35">
      <c r="B3" s="7" t="s">
        <v>1</v>
      </c>
    </row>
    <row r="4" spans="2:15" ht="15" customHeight="1" x14ac:dyDescent="0.3"/>
    <row r="5" spans="2:15" ht="15" customHeight="1" x14ac:dyDescent="0.3"/>
    <row r="6" spans="2:15" ht="15" customHeight="1" x14ac:dyDescent="0.3">
      <c r="B6" s="159" t="s">
        <v>2</v>
      </c>
      <c r="C6" s="159"/>
      <c r="D6" s="12" t="s">
        <v>35</v>
      </c>
      <c r="E6" s="13"/>
      <c r="F6" s="14"/>
    </row>
    <row r="7" spans="2:15" ht="15" customHeight="1" x14ac:dyDescent="0.3">
      <c r="B7" s="159" t="s">
        <v>5</v>
      </c>
      <c r="C7" s="159"/>
      <c r="D7" s="12" t="s">
        <v>35</v>
      </c>
      <c r="E7" s="13"/>
      <c r="F7" s="14"/>
    </row>
    <row r="8" spans="2:15" ht="15" customHeight="1" x14ac:dyDescent="0.3">
      <c r="B8" s="159" t="s">
        <v>6</v>
      </c>
      <c r="C8" s="159"/>
      <c r="D8" s="12" t="s">
        <v>35</v>
      </c>
      <c r="E8" s="13"/>
      <c r="F8" s="14"/>
    </row>
    <row r="9" spans="2:15" ht="15" customHeight="1" x14ac:dyDescent="0.3">
      <c r="B9" s="159" t="s">
        <v>7</v>
      </c>
      <c r="C9" s="159"/>
      <c r="D9" s="12" t="s">
        <v>35</v>
      </c>
      <c r="E9" s="13"/>
      <c r="F9" s="14"/>
    </row>
    <row r="10" spans="2:15" ht="15" customHeight="1" x14ac:dyDescent="0.3">
      <c r="B10" s="159" t="s">
        <v>3</v>
      </c>
      <c r="C10" s="159"/>
      <c r="D10" s="12" t="s">
        <v>35</v>
      </c>
      <c r="E10" s="13" t="s">
        <v>74</v>
      </c>
      <c r="F10" s="14"/>
    </row>
    <row r="11" spans="2:15" ht="15" customHeight="1" x14ac:dyDescent="0.3">
      <c r="B11" s="159" t="s">
        <v>4</v>
      </c>
      <c r="C11" s="159"/>
      <c r="D11" s="12" t="s">
        <v>35</v>
      </c>
      <c r="E11" s="13"/>
      <c r="F11" s="14"/>
    </row>
    <row r="12" spans="2:15" ht="15" customHeight="1" x14ac:dyDescent="0.3">
      <c r="D12" s="2"/>
    </row>
    <row r="13" spans="2:15" ht="15" customHeight="1" x14ac:dyDescent="0.3"/>
    <row r="14" spans="2:15" ht="15" customHeight="1" x14ac:dyDescent="0.3">
      <c r="B14" s="10" t="s">
        <v>8</v>
      </c>
    </row>
    <row r="15" spans="2:15" ht="28.9" x14ac:dyDescent="0.3">
      <c r="B15" s="162" t="s">
        <v>14</v>
      </c>
      <c r="C15" s="162"/>
      <c r="D15" s="162" t="s">
        <v>82</v>
      </c>
      <c r="E15" s="162"/>
      <c r="F15" s="162"/>
      <c r="G15" s="21" t="s">
        <v>9</v>
      </c>
      <c r="H15" s="21" t="s">
        <v>10</v>
      </c>
      <c r="I15" s="21" t="s">
        <v>11</v>
      </c>
      <c r="J15" s="21" t="s">
        <v>12</v>
      </c>
      <c r="K15" s="21" t="s">
        <v>13</v>
      </c>
      <c r="L15" s="5" t="s">
        <v>51</v>
      </c>
      <c r="M15" s="39" t="s">
        <v>223</v>
      </c>
      <c r="N15" s="1"/>
      <c r="O15" s="1"/>
    </row>
    <row r="16" spans="2:15" ht="13.9" customHeight="1" x14ac:dyDescent="0.3">
      <c r="B16" s="163" t="s">
        <v>15</v>
      </c>
      <c r="C16" s="163"/>
      <c r="D16" s="163" t="s">
        <v>16</v>
      </c>
      <c r="E16" s="163"/>
      <c r="F16" s="163"/>
      <c r="G16" s="22" t="s">
        <v>17</v>
      </c>
      <c r="H16" s="22" t="s">
        <v>18</v>
      </c>
      <c r="I16" s="22" t="s">
        <v>19</v>
      </c>
      <c r="J16" s="22" t="s">
        <v>20</v>
      </c>
      <c r="K16" s="22" t="s">
        <v>21</v>
      </c>
      <c r="L16" s="22" t="s">
        <v>22</v>
      </c>
      <c r="M16" s="40" t="s">
        <v>23</v>
      </c>
    </row>
    <row r="17" spans="2:13" ht="41.45" x14ac:dyDescent="0.3">
      <c r="B17" s="24">
        <v>1</v>
      </c>
      <c r="C17" s="25" t="s">
        <v>45</v>
      </c>
      <c r="D17" s="169" t="s">
        <v>24</v>
      </c>
      <c r="E17" s="170"/>
      <c r="F17" s="25" t="s">
        <v>46</v>
      </c>
      <c r="G17" s="35" t="s">
        <v>58</v>
      </c>
      <c r="H17" s="35"/>
      <c r="I17" s="37">
        <v>0.2</v>
      </c>
      <c r="J17" s="35"/>
      <c r="K17" s="35"/>
      <c r="L17" s="35"/>
      <c r="M17" s="75" t="s">
        <v>115</v>
      </c>
    </row>
    <row r="18" spans="2:13" ht="43.15" x14ac:dyDescent="0.3">
      <c r="B18" s="53">
        <v>2</v>
      </c>
      <c r="C18" s="56" t="s">
        <v>133</v>
      </c>
      <c r="D18" s="184" t="s">
        <v>26</v>
      </c>
      <c r="E18" s="184"/>
      <c r="F18" s="25" t="s">
        <v>135</v>
      </c>
      <c r="G18" s="26" t="s">
        <v>78</v>
      </c>
      <c r="H18" s="83">
        <v>0</v>
      </c>
      <c r="I18" s="37">
        <v>0.05</v>
      </c>
      <c r="J18" s="83"/>
      <c r="K18" s="83"/>
      <c r="L18" s="83"/>
      <c r="M18" s="75" t="s">
        <v>136</v>
      </c>
    </row>
    <row r="19" spans="2:13" ht="25.15" customHeight="1" x14ac:dyDescent="0.3">
      <c r="B19" s="166" t="s">
        <v>34</v>
      </c>
      <c r="C19" s="166"/>
      <c r="D19" s="166"/>
      <c r="E19" s="166"/>
      <c r="F19" s="166"/>
      <c r="G19" s="166"/>
      <c r="H19" s="166"/>
      <c r="I19" s="27">
        <f>SUM(I17:I18)</f>
        <v>0.25</v>
      </c>
      <c r="J19" s="160"/>
      <c r="K19" s="160"/>
      <c r="L19" s="28">
        <f>SUM(L17:L18)</f>
        <v>0</v>
      </c>
      <c r="M19" s="29"/>
    </row>
    <row r="20" spans="2:13" ht="15" customHeight="1" x14ac:dyDescent="0.3">
      <c r="B20" s="2"/>
      <c r="E20" s="3"/>
      <c r="F20" s="23">
        <f>COUNTA(F17:F18)</f>
        <v>2</v>
      </c>
    </row>
    <row r="21" spans="2:13" ht="15" customHeight="1" x14ac:dyDescent="0.3">
      <c r="B21" s="2"/>
      <c r="E21" s="3"/>
    </row>
    <row r="22" spans="2:13" ht="15" customHeight="1" x14ac:dyDescent="0.3">
      <c r="B22" s="9" t="s">
        <v>31</v>
      </c>
      <c r="E22" s="3"/>
    </row>
    <row r="23" spans="2:13" ht="49.9" customHeight="1" x14ac:dyDescent="0.3">
      <c r="B23" s="164" t="s">
        <v>32</v>
      </c>
      <c r="C23" s="165"/>
      <c r="D23" s="165" t="s">
        <v>82</v>
      </c>
      <c r="E23" s="165"/>
      <c r="F23" s="165"/>
      <c r="G23" s="20" t="s">
        <v>9</v>
      </c>
      <c r="H23" s="20" t="s">
        <v>10</v>
      </c>
      <c r="I23" s="20" t="s">
        <v>11</v>
      </c>
      <c r="J23" s="20" t="s">
        <v>12</v>
      </c>
      <c r="K23" s="20" t="s">
        <v>13</v>
      </c>
      <c r="L23" s="19" t="s">
        <v>52</v>
      </c>
      <c r="M23" s="144" t="s">
        <v>224</v>
      </c>
    </row>
    <row r="24" spans="2:13" s="6" customFormat="1" ht="13.9" customHeight="1" x14ac:dyDescent="0.25">
      <c r="B24" s="172" t="s">
        <v>15</v>
      </c>
      <c r="C24" s="172"/>
      <c r="D24" s="172" t="s">
        <v>16</v>
      </c>
      <c r="E24" s="172"/>
      <c r="F24" s="172"/>
      <c r="G24" s="18" t="s">
        <v>17</v>
      </c>
      <c r="H24" s="18" t="s">
        <v>18</v>
      </c>
      <c r="I24" s="18" t="s">
        <v>19</v>
      </c>
      <c r="J24" s="18" t="s">
        <v>20</v>
      </c>
      <c r="K24" s="18" t="s">
        <v>21</v>
      </c>
      <c r="L24" s="18" t="s">
        <v>22</v>
      </c>
      <c r="M24" s="18" t="s">
        <v>23</v>
      </c>
    </row>
    <row r="25" spans="2:13" ht="49.9" customHeight="1" x14ac:dyDescent="0.25">
      <c r="B25" s="209" t="s">
        <v>137</v>
      </c>
      <c r="C25" s="207" t="s">
        <v>86</v>
      </c>
      <c r="D25" s="169" t="s">
        <v>27</v>
      </c>
      <c r="E25" s="170"/>
      <c r="F25" s="55" t="s">
        <v>116</v>
      </c>
      <c r="G25" s="54" t="s">
        <v>60</v>
      </c>
      <c r="H25" s="35"/>
      <c r="I25" s="37">
        <v>0.15</v>
      </c>
      <c r="J25" s="35"/>
      <c r="K25" s="35"/>
      <c r="L25" s="35"/>
      <c r="M25" s="74" t="s">
        <v>119</v>
      </c>
    </row>
    <row r="26" spans="2:13" ht="49.9" customHeight="1" x14ac:dyDescent="0.25">
      <c r="B26" s="210"/>
      <c r="C26" s="208"/>
      <c r="D26" s="169" t="s">
        <v>138</v>
      </c>
      <c r="E26" s="170"/>
      <c r="F26" s="78" t="s">
        <v>126</v>
      </c>
      <c r="G26" s="77" t="s">
        <v>60</v>
      </c>
      <c r="H26" s="77"/>
      <c r="I26" s="37">
        <v>0.15</v>
      </c>
      <c r="J26" s="77"/>
      <c r="K26" s="77"/>
      <c r="L26" s="77"/>
      <c r="M26" s="74" t="s">
        <v>119</v>
      </c>
    </row>
    <row r="27" spans="2:13" ht="69" x14ac:dyDescent="0.3">
      <c r="B27" s="35">
        <v>4</v>
      </c>
      <c r="C27" s="36" t="s">
        <v>93</v>
      </c>
      <c r="D27" s="169" t="s">
        <v>28</v>
      </c>
      <c r="E27" s="170"/>
      <c r="F27" s="41" t="s">
        <v>118</v>
      </c>
      <c r="G27" s="35" t="s">
        <v>58</v>
      </c>
      <c r="H27" s="35"/>
      <c r="I27" s="37">
        <v>0.15</v>
      </c>
      <c r="J27" s="35"/>
      <c r="K27" s="35"/>
      <c r="L27" s="35"/>
      <c r="M27" s="74" t="s">
        <v>117</v>
      </c>
    </row>
    <row r="28" spans="2:13" ht="69" x14ac:dyDescent="0.3">
      <c r="B28" s="35">
        <v>5</v>
      </c>
      <c r="C28" s="36" t="s">
        <v>94</v>
      </c>
      <c r="D28" s="169" t="s">
        <v>29</v>
      </c>
      <c r="E28" s="170"/>
      <c r="F28" s="41" t="s">
        <v>95</v>
      </c>
      <c r="G28" s="46" t="s">
        <v>59</v>
      </c>
      <c r="H28" s="35">
        <v>3.8</v>
      </c>
      <c r="I28" s="37">
        <v>0.2</v>
      </c>
      <c r="J28" s="35"/>
      <c r="K28" s="35"/>
      <c r="L28" s="35"/>
      <c r="M28" s="74" t="s">
        <v>122</v>
      </c>
    </row>
    <row r="29" spans="2:13" ht="25.15" customHeight="1" x14ac:dyDescent="0.3">
      <c r="B29" s="175" t="s">
        <v>34</v>
      </c>
      <c r="C29" s="175"/>
      <c r="D29" s="175"/>
      <c r="E29" s="175"/>
      <c r="F29" s="175"/>
      <c r="G29" s="175"/>
      <c r="H29" s="175"/>
      <c r="I29" s="31">
        <f>SUM(I25:I28)</f>
        <v>0.64999999999999991</v>
      </c>
      <c r="J29" s="161"/>
      <c r="K29" s="161"/>
      <c r="L29" s="32">
        <f>SUM(L25:L28)</f>
        <v>0</v>
      </c>
      <c r="M29" s="33"/>
    </row>
    <row r="30" spans="2:13" ht="15" customHeight="1" x14ac:dyDescent="0.3">
      <c r="E30" s="3"/>
    </row>
    <row r="31" spans="2:13" ht="15" customHeight="1" x14ac:dyDescent="0.3">
      <c r="E31" s="3"/>
    </row>
    <row r="32" spans="2:13" ht="15" customHeight="1" x14ac:dyDescent="0.3">
      <c r="B32" s="8" t="s">
        <v>33</v>
      </c>
      <c r="E32" s="3"/>
    </row>
    <row r="33" spans="2:13" ht="49.9" customHeight="1" x14ac:dyDescent="0.3">
      <c r="B33" s="176" t="s">
        <v>36</v>
      </c>
      <c r="C33" s="177"/>
      <c r="D33" s="177" t="s">
        <v>82</v>
      </c>
      <c r="E33" s="177"/>
      <c r="F33" s="177"/>
      <c r="G33" s="16" t="s">
        <v>9</v>
      </c>
      <c r="H33" s="16" t="s">
        <v>10</v>
      </c>
      <c r="I33" s="16" t="s">
        <v>11</v>
      </c>
      <c r="J33" s="16" t="s">
        <v>12</v>
      </c>
      <c r="K33" s="16" t="s">
        <v>13</v>
      </c>
      <c r="L33" s="15" t="s">
        <v>53</v>
      </c>
      <c r="M33" s="141" t="s">
        <v>224</v>
      </c>
    </row>
    <row r="34" spans="2:13" ht="13.9" customHeight="1" x14ac:dyDescent="0.3">
      <c r="B34" s="178" t="s">
        <v>15</v>
      </c>
      <c r="C34" s="178"/>
      <c r="D34" s="178" t="s">
        <v>16</v>
      </c>
      <c r="E34" s="178"/>
      <c r="F34" s="178"/>
      <c r="G34" s="17" t="s">
        <v>17</v>
      </c>
      <c r="H34" s="17" t="s">
        <v>18</v>
      </c>
      <c r="I34" s="17" t="s">
        <v>19</v>
      </c>
      <c r="J34" s="17" t="s">
        <v>20</v>
      </c>
      <c r="K34" s="17" t="s">
        <v>21</v>
      </c>
      <c r="L34" s="17" t="s">
        <v>22</v>
      </c>
      <c r="M34" s="17" t="s">
        <v>23</v>
      </c>
    </row>
    <row r="35" spans="2:13" ht="49.9" customHeight="1" x14ac:dyDescent="0.3">
      <c r="B35" s="54"/>
      <c r="C35" s="85" t="s">
        <v>130</v>
      </c>
      <c r="D35" s="179"/>
      <c r="E35" s="179"/>
      <c r="F35" s="82"/>
      <c r="G35" s="80"/>
      <c r="H35" s="80"/>
      <c r="I35" s="37">
        <v>0.1</v>
      </c>
      <c r="J35" s="35"/>
      <c r="K35" s="35"/>
      <c r="L35" s="35"/>
      <c r="M35" s="38"/>
    </row>
    <row r="36" spans="2:13" ht="25.15" customHeight="1" x14ac:dyDescent="0.3">
      <c r="B36" s="173" t="s">
        <v>34</v>
      </c>
      <c r="C36" s="173"/>
      <c r="D36" s="173"/>
      <c r="E36" s="173"/>
      <c r="F36" s="173"/>
      <c r="G36" s="173"/>
      <c r="H36" s="173"/>
      <c r="I36" s="31">
        <f>SUM(I35:I35)</f>
        <v>0.1</v>
      </c>
      <c r="J36" s="174"/>
      <c r="K36" s="174"/>
      <c r="L36" s="32">
        <f>SUM(L35:L35)</f>
        <v>0</v>
      </c>
      <c r="M36" s="34"/>
    </row>
    <row r="37" spans="2:13" ht="14.45" x14ac:dyDescent="0.3">
      <c r="E37" s="3"/>
    </row>
    <row r="38" spans="2:13" ht="14.45" x14ac:dyDescent="0.3">
      <c r="E38" s="3"/>
    </row>
    <row r="39" spans="2:13" ht="14.45" x14ac:dyDescent="0.3">
      <c r="E39" s="3"/>
      <c r="I39" s="72">
        <f>SUM(I19,I29,I36)</f>
        <v>0.99999999999999989</v>
      </c>
    </row>
    <row r="40" spans="2:13" ht="14.45" x14ac:dyDescent="0.3">
      <c r="E40" s="3"/>
    </row>
    <row r="41" spans="2:13" ht="14.45" x14ac:dyDescent="0.3">
      <c r="E41" s="3"/>
    </row>
    <row r="42" spans="2:13" ht="14.45" x14ac:dyDescent="0.3">
      <c r="E42" s="3"/>
    </row>
    <row r="43" spans="2:13" ht="14.45" x14ac:dyDescent="0.3">
      <c r="E43" s="3"/>
    </row>
    <row r="44" spans="2:13" ht="14.45" x14ac:dyDescent="0.3">
      <c r="E44" s="3"/>
    </row>
    <row r="45" spans="2:13" ht="14.45" x14ac:dyDescent="0.3">
      <c r="E45" s="3"/>
    </row>
    <row r="46" spans="2:13" ht="14.45" x14ac:dyDescent="0.3">
      <c r="E46" s="3"/>
    </row>
    <row r="47" spans="2:13" ht="14.45" x14ac:dyDescent="0.3">
      <c r="E47" s="3"/>
    </row>
    <row r="48" spans="2:13" ht="14.45" x14ac:dyDescent="0.3">
      <c r="E48" s="3"/>
    </row>
    <row r="49" spans="5:5" ht="14.45" x14ac:dyDescent="0.3">
      <c r="E49" s="3"/>
    </row>
    <row r="50" spans="5:5" ht="14.45" x14ac:dyDescent="0.3">
      <c r="E50" s="3"/>
    </row>
    <row r="51" spans="5:5" ht="14.45" x14ac:dyDescent="0.3">
      <c r="E51" s="3"/>
    </row>
    <row r="52" spans="5:5" ht="14.45" x14ac:dyDescent="0.3">
      <c r="E52" s="3"/>
    </row>
    <row r="53" spans="5:5" ht="14.45" x14ac:dyDescent="0.3">
      <c r="E53" s="3"/>
    </row>
    <row r="54" spans="5:5" x14ac:dyDescent="0.25">
      <c r="E54" s="3"/>
    </row>
    <row r="55" spans="5:5" x14ac:dyDescent="0.25">
      <c r="E55" s="3"/>
    </row>
    <row r="56" spans="5:5" x14ac:dyDescent="0.25">
      <c r="E56" s="3"/>
    </row>
    <row r="57" spans="5:5" x14ac:dyDescent="0.25">
      <c r="E57" s="3"/>
    </row>
    <row r="58" spans="5:5" x14ac:dyDescent="0.25">
      <c r="E58" s="3"/>
    </row>
    <row r="59" spans="5:5" x14ac:dyDescent="0.25">
      <c r="E59" s="3"/>
    </row>
    <row r="60" spans="5:5" x14ac:dyDescent="0.25">
      <c r="E60" s="3"/>
    </row>
    <row r="61" spans="5:5" x14ac:dyDescent="0.25">
      <c r="E61" s="3"/>
    </row>
    <row r="62" spans="5:5" x14ac:dyDescent="0.25">
      <c r="E62" s="3"/>
    </row>
    <row r="63" spans="5:5" x14ac:dyDescent="0.25">
      <c r="E63" s="3"/>
    </row>
    <row r="64" spans="5:5" x14ac:dyDescent="0.25">
      <c r="E64" s="3"/>
    </row>
    <row r="65" spans="5:5" x14ac:dyDescent="0.25">
      <c r="E65" s="3"/>
    </row>
    <row r="66" spans="5:5" x14ac:dyDescent="0.25">
      <c r="E66" s="3"/>
    </row>
    <row r="67" spans="5:5" x14ac:dyDescent="0.25">
      <c r="E67" s="3"/>
    </row>
    <row r="68" spans="5:5" x14ac:dyDescent="0.25">
      <c r="E68" s="3"/>
    </row>
    <row r="69" spans="5:5" x14ac:dyDescent="0.25">
      <c r="E69" s="3"/>
    </row>
    <row r="70" spans="5:5" x14ac:dyDescent="0.25">
      <c r="E70" s="3"/>
    </row>
    <row r="71" spans="5:5" x14ac:dyDescent="0.25">
      <c r="E71" s="3"/>
    </row>
    <row r="72" spans="5:5" x14ac:dyDescent="0.25">
      <c r="E72" s="3"/>
    </row>
    <row r="73" spans="5:5" x14ac:dyDescent="0.25">
      <c r="E73" s="3"/>
    </row>
    <row r="74" spans="5:5" x14ac:dyDescent="0.25">
      <c r="E74" s="3"/>
    </row>
    <row r="75" spans="5:5" x14ac:dyDescent="0.25">
      <c r="E75" s="3"/>
    </row>
    <row r="76" spans="5:5" x14ac:dyDescent="0.25">
      <c r="E76" s="3"/>
    </row>
    <row r="77" spans="5:5" x14ac:dyDescent="0.25">
      <c r="E77" s="3"/>
    </row>
    <row r="78" spans="5:5" x14ac:dyDescent="0.25">
      <c r="E78" s="3"/>
    </row>
  </sheetData>
  <mergeCells count="33">
    <mergeCell ref="D27:E27"/>
    <mergeCell ref="B36:H36"/>
    <mergeCell ref="B24:C24"/>
    <mergeCell ref="D24:F24"/>
    <mergeCell ref="D26:E26"/>
    <mergeCell ref="C25:C26"/>
    <mergeCell ref="B25:B26"/>
    <mergeCell ref="J36:K36"/>
    <mergeCell ref="D17:E17"/>
    <mergeCell ref="B34:C34"/>
    <mergeCell ref="D34:F34"/>
    <mergeCell ref="D35:E35"/>
    <mergeCell ref="D25:E25"/>
    <mergeCell ref="D28:E28"/>
    <mergeCell ref="B29:H29"/>
    <mergeCell ref="J29:K29"/>
    <mergeCell ref="B33:C33"/>
    <mergeCell ref="D33:F33"/>
    <mergeCell ref="B19:H19"/>
    <mergeCell ref="J19:K19"/>
    <mergeCell ref="B23:C23"/>
    <mergeCell ref="D23:F23"/>
    <mergeCell ref="D18:E18"/>
    <mergeCell ref="B15:C15"/>
    <mergeCell ref="D15:F15"/>
    <mergeCell ref="B16:C16"/>
    <mergeCell ref="D16:F16"/>
    <mergeCell ref="B6:C6"/>
    <mergeCell ref="B7:C7"/>
    <mergeCell ref="B8:C8"/>
    <mergeCell ref="B9:C9"/>
    <mergeCell ref="B10:C10"/>
    <mergeCell ref="B11:C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3"/>
  <sheetViews>
    <sheetView showGridLines="0" topLeftCell="A4" zoomScale="90" zoomScaleNormal="90" workbookViewId="0">
      <selection activeCell="F23" sqref="F23"/>
    </sheetView>
  </sheetViews>
  <sheetFormatPr defaultRowHeight="15" x14ac:dyDescent="0.25"/>
  <cols>
    <col min="2" max="2" width="4.7109375" customWidth="1"/>
    <col min="3" max="3" width="42.7109375" customWidth="1"/>
    <col min="4" max="4" width="2.7109375" customWidth="1"/>
    <col min="5" max="5" width="3.7109375" customWidth="1"/>
    <col min="6" max="6" width="80.7109375" customWidth="1"/>
    <col min="7" max="8" width="24.85546875" customWidth="1"/>
    <col min="9" max="9" width="13.28515625" customWidth="1"/>
  </cols>
  <sheetData>
    <row r="2" spans="2:18" ht="18" x14ac:dyDescent="0.35">
      <c r="B2" s="11" t="s">
        <v>37</v>
      </c>
    </row>
    <row r="3" spans="2:18" ht="18" x14ac:dyDescent="0.35">
      <c r="B3" s="7" t="s">
        <v>175</v>
      </c>
    </row>
    <row r="6" spans="2:18" ht="25.15" customHeight="1" x14ac:dyDescent="0.25">
      <c r="B6" s="189" t="s">
        <v>38</v>
      </c>
      <c r="C6" s="189"/>
      <c r="D6" s="189" t="s">
        <v>82</v>
      </c>
      <c r="E6" s="189"/>
      <c r="F6" s="189"/>
      <c r="G6" s="191" t="s">
        <v>166</v>
      </c>
      <c r="H6" s="191"/>
      <c r="I6" s="187" t="s">
        <v>40</v>
      </c>
      <c r="P6" s="42"/>
      <c r="Q6" s="42"/>
      <c r="R6" s="42"/>
    </row>
    <row r="7" spans="2:18" ht="30" customHeight="1" x14ac:dyDescent="0.25">
      <c r="B7" s="190"/>
      <c r="C7" s="190"/>
      <c r="D7" s="190"/>
      <c r="E7" s="190"/>
      <c r="F7" s="190"/>
      <c r="G7" s="47" t="s">
        <v>176</v>
      </c>
      <c r="H7" s="47" t="s">
        <v>177</v>
      </c>
      <c r="I7" s="188"/>
    </row>
    <row r="8" spans="2:18" ht="30" x14ac:dyDescent="0.25">
      <c r="B8" s="120">
        <v>1</v>
      </c>
      <c r="C8" s="25" t="s">
        <v>45</v>
      </c>
      <c r="D8" s="169" t="s">
        <v>24</v>
      </c>
      <c r="E8" s="170"/>
      <c r="F8" s="25" t="s">
        <v>46</v>
      </c>
      <c r="G8" s="45" t="s">
        <v>68</v>
      </c>
      <c r="H8" s="45" t="s">
        <v>68</v>
      </c>
      <c r="I8" s="44"/>
    </row>
    <row r="9" spans="2:18" ht="45" x14ac:dyDescent="0.25">
      <c r="B9" s="61">
        <v>2</v>
      </c>
      <c r="C9" s="140" t="s">
        <v>133</v>
      </c>
      <c r="D9" s="184" t="s">
        <v>26</v>
      </c>
      <c r="E9" s="184"/>
      <c r="F9" s="25" t="s">
        <v>135</v>
      </c>
      <c r="G9" s="44" t="s">
        <v>67</v>
      </c>
      <c r="H9" s="44" t="s">
        <v>67</v>
      </c>
      <c r="I9" s="43"/>
    </row>
    <row r="10" spans="2:18" ht="25.15" customHeight="1" x14ac:dyDescent="0.25">
      <c r="B10" s="211" t="s">
        <v>137</v>
      </c>
      <c r="C10" s="212" t="s">
        <v>86</v>
      </c>
      <c r="D10" s="169" t="s">
        <v>27</v>
      </c>
      <c r="E10" s="170"/>
      <c r="F10" s="122" t="s">
        <v>116</v>
      </c>
      <c r="G10" s="45" t="s">
        <v>68</v>
      </c>
      <c r="H10" s="45" t="s">
        <v>68</v>
      </c>
      <c r="I10" s="45"/>
    </row>
    <row r="11" spans="2:18" ht="31.9" customHeight="1" x14ac:dyDescent="0.25">
      <c r="B11" s="210"/>
      <c r="C11" s="208"/>
      <c r="D11" s="169" t="s">
        <v>138</v>
      </c>
      <c r="E11" s="170"/>
      <c r="F11" s="122" t="s">
        <v>126</v>
      </c>
      <c r="G11" s="45" t="s">
        <v>68</v>
      </c>
      <c r="H11" s="45" t="s">
        <v>68</v>
      </c>
      <c r="I11" s="44"/>
    </row>
    <row r="12" spans="2:18" ht="30" x14ac:dyDescent="0.25">
      <c r="B12" s="121">
        <v>4</v>
      </c>
      <c r="C12" s="36" t="s">
        <v>93</v>
      </c>
      <c r="D12" s="169" t="s">
        <v>28</v>
      </c>
      <c r="E12" s="170"/>
      <c r="F12" s="122" t="s">
        <v>118</v>
      </c>
      <c r="G12" s="45" t="s">
        <v>68</v>
      </c>
      <c r="H12" s="43"/>
      <c r="I12" s="45"/>
    </row>
    <row r="13" spans="2:18" ht="30" x14ac:dyDescent="0.25">
      <c r="B13" s="121">
        <v>5</v>
      </c>
      <c r="C13" s="36" t="s">
        <v>94</v>
      </c>
      <c r="D13" s="169" t="s">
        <v>29</v>
      </c>
      <c r="E13" s="170"/>
      <c r="F13" s="122" t="s">
        <v>95</v>
      </c>
      <c r="G13" s="44"/>
      <c r="H13" s="45" t="s">
        <v>68</v>
      </c>
      <c r="I13" s="43"/>
    </row>
  </sheetData>
  <mergeCells count="12">
    <mergeCell ref="B10:B11"/>
    <mergeCell ref="C10:C11"/>
    <mergeCell ref="B6:C7"/>
    <mergeCell ref="D6:F7"/>
    <mergeCell ref="G6:H6"/>
    <mergeCell ref="D12:E12"/>
    <mergeCell ref="D13:E13"/>
    <mergeCell ref="I6:I7"/>
    <mergeCell ref="D8:E8"/>
    <mergeCell ref="D9:E9"/>
    <mergeCell ref="D10:E10"/>
    <mergeCell ref="D11:E11"/>
  </mergeCells>
  <pageMargins left="0.7" right="0.7" top="0.75" bottom="0.75" header="0.3" footer="0.3"/>
  <ignoredErrors>
    <ignoredError sqref="B10" numberStoredAsText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B1:O78"/>
  <sheetViews>
    <sheetView showGridLines="0" topLeftCell="A18" zoomScale="79" zoomScaleNormal="79" workbookViewId="0">
      <selection activeCell="J28" sqref="J28"/>
    </sheetView>
  </sheetViews>
  <sheetFormatPr defaultRowHeight="15" x14ac:dyDescent="0.25"/>
  <cols>
    <col min="2" max="2" width="5.7109375" customWidth="1"/>
    <col min="3" max="3" width="36.7109375" style="4" customWidth="1"/>
    <col min="4" max="4" width="2.7109375" style="4" customWidth="1"/>
    <col min="5" max="5" width="3.7109375" style="2" customWidth="1"/>
    <col min="6" max="6" width="30.7109375" customWidth="1"/>
    <col min="7" max="7" width="15.7109375" customWidth="1"/>
    <col min="8" max="8" width="20.7109375" customWidth="1"/>
    <col min="9" max="9" width="11.7109375" customWidth="1"/>
    <col min="10" max="10" width="13.42578125" customWidth="1"/>
    <col min="11" max="11" width="12.5703125" customWidth="1"/>
    <col min="12" max="12" width="14.7109375" customWidth="1"/>
    <col min="13" max="13" width="49.7109375" customWidth="1"/>
  </cols>
  <sheetData>
    <row r="1" spans="2:15" ht="15" customHeight="1" x14ac:dyDescent="0.3"/>
    <row r="2" spans="2:15" ht="15" customHeight="1" x14ac:dyDescent="0.35">
      <c r="B2" s="7" t="s">
        <v>0</v>
      </c>
    </row>
    <row r="3" spans="2:15" ht="15" customHeight="1" x14ac:dyDescent="0.35">
      <c r="B3" s="7" t="s">
        <v>1</v>
      </c>
    </row>
    <row r="4" spans="2:15" ht="15" customHeight="1" x14ac:dyDescent="0.3"/>
    <row r="5" spans="2:15" ht="15" customHeight="1" x14ac:dyDescent="0.3"/>
    <row r="6" spans="2:15" ht="15" customHeight="1" x14ac:dyDescent="0.3">
      <c r="B6" s="159" t="s">
        <v>2</v>
      </c>
      <c r="C6" s="159"/>
      <c r="D6" s="12" t="s">
        <v>35</v>
      </c>
      <c r="E6" s="13"/>
      <c r="F6" s="14"/>
    </row>
    <row r="7" spans="2:15" ht="15" customHeight="1" x14ac:dyDescent="0.3">
      <c r="B7" s="159" t="s">
        <v>5</v>
      </c>
      <c r="C7" s="159"/>
      <c r="D7" s="12" t="s">
        <v>35</v>
      </c>
      <c r="E7" s="13"/>
      <c r="F7" s="14"/>
    </row>
    <row r="8" spans="2:15" ht="15" customHeight="1" x14ac:dyDescent="0.3">
      <c r="B8" s="159" t="s">
        <v>6</v>
      </c>
      <c r="C8" s="159"/>
      <c r="D8" s="12" t="s">
        <v>35</v>
      </c>
      <c r="E8" s="13"/>
      <c r="F8" s="14"/>
    </row>
    <row r="9" spans="2:15" ht="15" customHeight="1" x14ac:dyDescent="0.3">
      <c r="B9" s="159" t="s">
        <v>7</v>
      </c>
      <c r="C9" s="159"/>
      <c r="D9" s="12" t="s">
        <v>35</v>
      </c>
      <c r="E9" s="13"/>
      <c r="F9" s="14"/>
    </row>
    <row r="10" spans="2:15" ht="15" customHeight="1" x14ac:dyDescent="0.3">
      <c r="B10" s="159" t="s">
        <v>3</v>
      </c>
      <c r="C10" s="159"/>
      <c r="D10" s="12" t="s">
        <v>35</v>
      </c>
      <c r="E10" s="13" t="s">
        <v>163</v>
      </c>
      <c r="F10" s="14"/>
    </row>
    <row r="11" spans="2:15" ht="15" customHeight="1" x14ac:dyDescent="0.3">
      <c r="B11" s="159" t="s">
        <v>4</v>
      </c>
      <c r="C11" s="159"/>
      <c r="D11" s="12" t="s">
        <v>35</v>
      </c>
      <c r="E11" s="13"/>
      <c r="F11" s="14"/>
    </row>
    <row r="12" spans="2:15" ht="15" customHeight="1" x14ac:dyDescent="0.3">
      <c r="D12" s="2"/>
    </row>
    <row r="13" spans="2:15" ht="15" customHeight="1" x14ac:dyDescent="0.3"/>
    <row r="14" spans="2:15" ht="15" customHeight="1" x14ac:dyDescent="0.3">
      <c r="B14" s="10" t="s">
        <v>8</v>
      </c>
    </row>
    <row r="15" spans="2:15" ht="28.9" x14ac:dyDescent="0.3">
      <c r="B15" s="162" t="s">
        <v>14</v>
      </c>
      <c r="C15" s="162"/>
      <c r="D15" s="162" t="s">
        <v>82</v>
      </c>
      <c r="E15" s="162"/>
      <c r="F15" s="162"/>
      <c r="G15" s="94" t="s">
        <v>9</v>
      </c>
      <c r="H15" s="94" t="s">
        <v>10</v>
      </c>
      <c r="I15" s="94" t="s">
        <v>11</v>
      </c>
      <c r="J15" s="94" t="s">
        <v>12</v>
      </c>
      <c r="K15" s="94" t="s">
        <v>13</v>
      </c>
      <c r="L15" s="5" t="s">
        <v>51</v>
      </c>
      <c r="M15" s="39" t="s">
        <v>223</v>
      </c>
      <c r="N15" s="1"/>
      <c r="O15" s="1"/>
    </row>
    <row r="16" spans="2:15" ht="13.9" customHeight="1" x14ac:dyDescent="0.3">
      <c r="B16" s="163" t="s">
        <v>15</v>
      </c>
      <c r="C16" s="163"/>
      <c r="D16" s="163" t="s">
        <v>16</v>
      </c>
      <c r="E16" s="163"/>
      <c r="F16" s="163"/>
      <c r="G16" s="95" t="s">
        <v>17</v>
      </c>
      <c r="H16" s="95" t="s">
        <v>18</v>
      </c>
      <c r="I16" s="95" t="s">
        <v>19</v>
      </c>
      <c r="J16" s="95" t="s">
        <v>20</v>
      </c>
      <c r="K16" s="95" t="s">
        <v>21</v>
      </c>
      <c r="L16" s="95" t="s">
        <v>22</v>
      </c>
      <c r="M16" s="40" t="s">
        <v>23</v>
      </c>
    </row>
    <row r="17" spans="2:13" ht="41.45" x14ac:dyDescent="0.3">
      <c r="B17" s="129">
        <v>1</v>
      </c>
      <c r="C17" s="25" t="s">
        <v>45</v>
      </c>
      <c r="D17" s="169" t="s">
        <v>24</v>
      </c>
      <c r="E17" s="170"/>
      <c r="F17" s="25" t="s">
        <v>46</v>
      </c>
      <c r="G17" s="127" t="s">
        <v>58</v>
      </c>
      <c r="H17" s="127"/>
      <c r="I17" s="114">
        <v>0.2</v>
      </c>
      <c r="J17" s="91"/>
      <c r="K17" s="91"/>
      <c r="L17" s="91"/>
      <c r="M17" s="75" t="s">
        <v>115</v>
      </c>
    </row>
    <row r="18" spans="2:13" ht="43.15" x14ac:dyDescent="0.3">
      <c r="B18" s="61">
        <v>2</v>
      </c>
      <c r="C18" s="140" t="s">
        <v>133</v>
      </c>
      <c r="D18" s="184" t="s">
        <v>26</v>
      </c>
      <c r="E18" s="184"/>
      <c r="F18" s="25" t="s">
        <v>135</v>
      </c>
      <c r="G18" s="26" t="s">
        <v>78</v>
      </c>
      <c r="H18" s="129">
        <v>0</v>
      </c>
      <c r="I18" s="105">
        <v>0.05</v>
      </c>
      <c r="J18" s="96"/>
      <c r="K18" s="96"/>
      <c r="L18" s="96"/>
      <c r="M18" s="75" t="s">
        <v>136</v>
      </c>
    </row>
    <row r="19" spans="2:13" ht="30" x14ac:dyDescent="0.25">
      <c r="B19" s="211" t="s">
        <v>137</v>
      </c>
      <c r="C19" s="212" t="s">
        <v>86</v>
      </c>
      <c r="D19" s="169" t="s">
        <v>27</v>
      </c>
      <c r="E19" s="170"/>
      <c r="F19" s="128" t="s">
        <v>116</v>
      </c>
      <c r="G19" s="127" t="s">
        <v>60</v>
      </c>
      <c r="H19" s="127"/>
      <c r="I19" s="105">
        <v>0.15</v>
      </c>
      <c r="J19" s="127"/>
      <c r="K19" s="127"/>
      <c r="L19" s="127"/>
      <c r="M19" s="74" t="s">
        <v>119</v>
      </c>
    </row>
    <row r="20" spans="2:13" ht="31.5" customHeight="1" x14ac:dyDescent="0.25">
      <c r="B20" s="210"/>
      <c r="C20" s="208"/>
      <c r="D20" s="169" t="s">
        <v>138</v>
      </c>
      <c r="E20" s="170"/>
      <c r="F20" s="128" t="s">
        <v>126</v>
      </c>
      <c r="G20" s="127" t="s">
        <v>60</v>
      </c>
      <c r="H20" s="127"/>
      <c r="I20" s="105">
        <v>0.15</v>
      </c>
      <c r="J20" s="127"/>
      <c r="K20" s="127"/>
      <c r="L20" s="127"/>
      <c r="M20" s="74" t="s">
        <v>119</v>
      </c>
    </row>
    <row r="21" spans="2:13" ht="69" x14ac:dyDescent="0.3">
      <c r="B21" s="127">
        <v>4</v>
      </c>
      <c r="C21" s="36" t="s">
        <v>93</v>
      </c>
      <c r="D21" s="169" t="s">
        <v>28</v>
      </c>
      <c r="E21" s="170"/>
      <c r="F21" s="128" t="s">
        <v>118</v>
      </c>
      <c r="G21" s="127" t="s">
        <v>58</v>
      </c>
      <c r="H21" s="127"/>
      <c r="I21" s="105">
        <v>0.15</v>
      </c>
      <c r="J21" s="127"/>
      <c r="K21" s="127"/>
      <c r="L21" s="127"/>
      <c r="M21" s="74" t="s">
        <v>117</v>
      </c>
    </row>
    <row r="22" spans="2:13" ht="25.15" customHeight="1" x14ac:dyDescent="0.3">
      <c r="B22" s="166" t="s">
        <v>34</v>
      </c>
      <c r="C22" s="166"/>
      <c r="D22" s="166"/>
      <c r="E22" s="166"/>
      <c r="F22" s="166"/>
      <c r="G22" s="166"/>
      <c r="H22" s="166"/>
      <c r="I22" s="27">
        <f>SUM(I17:I21)</f>
        <v>0.70000000000000007</v>
      </c>
      <c r="J22" s="160"/>
      <c r="K22" s="160"/>
      <c r="L22" s="28">
        <f>SUM(L17:L21)</f>
        <v>0</v>
      </c>
      <c r="M22" s="29"/>
    </row>
    <row r="23" spans="2:13" ht="15" customHeight="1" x14ac:dyDescent="0.3">
      <c r="B23" s="2"/>
      <c r="E23" s="3"/>
      <c r="F23" s="23">
        <f>COUNTA(F17:F21)</f>
        <v>5</v>
      </c>
    </row>
    <row r="24" spans="2:13" ht="15" customHeight="1" x14ac:dyDescent="0.3">
      <c r="B24" s="2"/>
      <c r="E24" s="3"/>
    </row>
    <row r="25" spans="2:13" ht="15" customHeight="1" x14ac:dyDescent="0.3">
      <c r="B25" s="9" t="s">
        <v>31</v>
      </c>
      <c r="E25" s="3"/>
    </row>
    <row r="26" spans="2:13" ht="49.9" customHeight="1" x14ac:dyDescent="0.3">
      <c r="B26" s="164" t="s">
        <v>32</v>
      </c>
      <c r="C26" s="165"/>
      <c r="D26" s="165" t="s">
        <v>82</v>
      </c>
      <c r="E26" s="165"/>
      <c r="F26" s="165"/>
      <c r="G26" s="99" t="s">
        <v>9</v>
      </c>
      <c r="H26" s="99" t="s">
        <v>10</v>
      </c>
      <c r="I26" s="99" t="s">
        <v>11</v>
      </c>
      <c r="J26" s="99" t="s">
        <v>12</v>
      </c>
      <c r="K26" s="99" t="s">
        <v>13</v>
      </c>
      <c r="L26" s="98" t="s">
        <v>52</v>
      </c>
      <c r="M26" s="144" t="s">
        <v>224</v>
      </c>
    </row>
    <row r="27" spans="2:13" s="6" customFormat="1" ht="13.9" customHeight="1" x14ac:dyDescent="0.25">
      <c r="B27" s="172" t="s">
        <v>15</v>
      </c>
      <c r="C27" s="172"/>
      <c r="D27" s="172" t="s">
        <v>16</v>
      </c>
      <c r="E27" s="172"/>
      <c r="F27" s="172"/>
      <c r="G27" s="100" t="s">
        <v>17</v>
      </c>
      <c r="H27" s="100" t="s">
        <v>18</v>
      </c>
      <c r="I27" s="100" t="s">
        <v>19</v>
      </c>
      <c r="J27" s="100" t="s">
        <v>20</v>
      </c>
      <c r="K27" s="100" t="s">
        <v>21</v>
      </c>
      <c r="L27" s="100" t="s">
        <v>22</v>
      </c>
      <c r="M27" s="100" t="s">
        <v>23</v>
      </c>
    </row>
    <row r="28" spans="2:13" ht="58.9" customHeight="1" x14ac:dyDescent="0.3">
      <c r="B28" s="142">
        <v>5</v>
      </c>
      <c r="C28" s="36" t="s">
        <v>220</v>
      </c>
      <c r="D28" s="179" t="s">
        <v>29</v>
      </c>
      <c r="E28" s="179"/>
      <c r="F28" s="143" t="s">
        <v>221</v>
      </c>
      <c r="G28" s="46" t="s">
        <v>58</v>
      </c>
      <c r="H28" s="142">
        <v>100</v>
      </c>
      <c r="I28" s="105">
        <v>0.2</v>
      </c>
      <c r="J28" s="142"/>
      <c r="K28" s="142"/>
      <c r="L28" s="142"/>
      <c r="M28" s="92" t="s">
        <v>218</v>
      </c>
    </row>
    <row r="29" spans="2:13" ht="25.15" customHeight="1" x14ac:dyDescent="0.3">
      <c r="B29" s="175" t="s">
        <v>34</v>
      </c>
      <c r="C29" s="175"/>
      <c r="D29" s="175"/>
      <c r="E29" s="175"/>
      <c r="F29" s="175"/>
      <c r="G29" s="175"/>
      <c r="H29" s="175"/>
      <c r="I29" s="31">
        <f>SUM(I28:I28)</f>
        <v>0.2</v>
      </c>
      <c r="J29" s="161"/>
      <c r="K29" s="161"/>
      <c r="L29" s="32">
        <f>SUM(L28:L28)</f>
        <v>0</v>
      </c>
      <c r="M29" s="33"/>
    </row>
    <row r="30" spans="2:13" ht="15" customHeight="1" x14ac:dyDescent="0.3">
      <c r="E30" s="3"/>
    </row>
    <row r="31" spans="2:13" ht="15" customHeight="1" x14ac:dyDescent="0.3">
      <c r="E31" s="3"/>
    </row>
    <row r="32" spans="2:13" ht="15" customHeight="1" x14ac:dyDescent="0.3">
      <c r="B32" s="8" t="s">
        <v>33</v>
      </c>
      <c r="E32" s="3"/>
    </row>
    <row r="33" spans="2:13" ht="49.9" customHeight="1" x14ac:dyDescent="0.3">
      <c r="B33" s="176" t="s">
        <v>36</v>
      </c>
      <c r="C33" s="177"/>
      <c r="D33" s="177" t="s">
        <v>82</v>
      </c>
      <c r="E33" s="177"/>
      <c r="F33" s="177"/>
      <c r="G33" s="102" t="s">
        <v>9</v>
      </c>
      <c r="H33" s="102" t="s">
        <v>10</v>
      </c>
      <c r="I33" s="102" t="s">
        <v>11</v>
      </c>
      <c r="J33" s="102" t="s">
        <v>12</v>
      </c>
      <c r="K33" s="102" t="s">
        <v>13</v>
      </c>
      <c r="L33" s="101" t="s">
        <v>53</v>
      </c>
      <c r="M33" s="101" t="s">
        <v>224</v>
      </c>
    </row>
    <row r="34" spans="2:13" ht="13.9" customHeight="1" x14ac:dyDescent="0.3">
      <c r="B34" s="178" t="s">
        <v>15</v>
      </c>
      <c r="C34" s="178"/>
      <c r="D34" s="178" t="s">
        <v>16</v>
      </c>
      <c r="E34" s="178"/>
      <c r="F34" s="178"/>
      <c r="G34" s="103" t="s">
        <v>17</v>
      </c>
      <c r="H34" s="103" t="s">
        <v>18</v>
      </c>
      <c r="I34" s="103" t="s">
        <v>19</v>
      </c>
      <c r="J34" s="103" t="s">
        <v>20</v>
      </c>
      <c r="K34" s="103" t="s">
        <v>21</v>
      </c>
      <c r="L34" s="103" t="s">
        <v>22</v>
      </c>
      <c r="M34" s="103" t="s">
        <v>23</v>
      </c>
    </row>
    <row r="35" spans="2:13" ht="49.9" customHeight="1" x14ac:dyDescent="0.3">
      <c r="B35" s="96"/>
      <c r="C35" s="85" t="s">
        <v>130</v>
      </c>
      <c r="D35" s="179"/>
      <c r="E35" s="179"/>
      <c r="F35" s="97"/>
      <c r="G35" s="96"/>
      <c r="H35" s="96"/>
      <c r="I35" s="37">
        <v>0.1</v>
      </c>
      <c r="J35" s="96"/>
      <c r="K35" s="96"/>
      <c r="L35" s="96"/>
      <c r="M35" s="38"/>
    </row>
    <row r="36" spans="2:13" ht="25.15" customHeight="1" x14ac:dyDescent="0.3">
      <c r="B36" s="173" t="s">
        <v>34</v>
      </c>
      <c r="C36" s="173"/>
      <c r="D36" s="173"/>
      <c r="E36" s="173"/>
      <c r="F36" s="173"/>
      <c r="G36" s="173"/>
      <c r="H36" s="173"/>
      <c r="I36" s="31">
        <f>SUM(I35:I35)</f>
        <v>0.1</v>
      </c>
      <c r="J36" s="174"/>
      <c r="K36" s="174"/>
      <c r="L36" s="32">
        <f>SUM(L35:L35)</f>
        <v>0</v>
      </c>
      <c r="M36" s="34"/>
    </row>
    <row r="37" spans="2:13" ht="14.45" x14ac:dyDescent="0.3">
      <c r="E37" s="3"/>
    </row>
    <row r="38" spans="2:13" ht="14.45" x14ac:dyDescent="0.3">
      <c r="E38" s="3"/>
    </row>
    <row r="39" spans="2:13" ht="14.45" x14ac:dyDescent="0.3">
      <c r="E39" s="3"/>
      <c r="I39" s="72">
        <f>SUM(I22,I29,I36)</f>
        <v>1.0000000000000002</v>
      </c>
    </row>
    <row r="40" spans="2:13" ht="14.45" x14ac:dyDescent="0.3">
      <c r="E40" s="3"/>
    </row>
    <row r="41" spans="2:13" ht="14.45" x14ac:dyDescent="0.3">
      <c r="E41" s="3"/>
    </row>
    <row r="42" spans="2:13" ht="14.45" x14ac:dyDescent="0.3">
      <c r="E42" s="3"/>
    </row>
    <row r="43" spans="2:13" ht="14.45" x14ac:dyDescent="0.3">
      <c r="E43" s="3"/>
    </row>
    <row r="44" spans="2:13" ht="14.45" x14ac:dyDescent="0.3">
      <c r="E44" s="3"/>
    </row>
    <row r="45" spans="2:13" x14ac:dyDescent="0.25">
      <c r="E45" s="3"/>
    </row>
    <row r="46" spans="2:13" x14ac:dyDescent="0.25">
      <c r="E46" s="3"/>
    </row>
    <row r="47" spans="2:13" x14ac:dyDescent="0.25">
      <c r="E47" s="3"/>
    </row>
    <row r="48" spans="2:13" x14ac:dyDescent="0.25">
      <c r="E48" s="3"/>
    </row>
    <row r="49" spans="5:5" x14ac:dyDescent="0.25">
      <c r="E49" s="3"/>
    </row>
    <row r="50" spans="5:5" x14ac:dyDescent="0.25">
      <c r="E50" s="3"/>
    </row>
    <row r="51" spans="5:5" x14ac:dyDescent="0.25">
      <c r="E51" s="3"/>
    </row>
    <row r="52" spans="5:5" x14ac:dyDescent="0.25">
      <c r="E52" s="3"/>
    </row>
    <row r="53" spans="5:5" x14ac:dyDescent="0.25">
      <c r="E53" s="3"/>
    </row>
    <row r="54" spans="5:5" x14ac:dyDescent="0.25">
      <c r="E54" s="3"/>
    </row>
    <row r="55" spans="5:5" x14ac:dyDescent="0.25">
      <c r="E55" s="3"/>
    </row>
    <row r="56" spans="5:5" x14ac:dyDescent="0.25">
      <c r="E56" s="3"/>
    </row>
    <row r="57" spans="5:5" x14ac:dyDescent="0.25">
      <c r="E57" s="3"/>
    </row>
    <row r="58" spans="5:5" x14ac:dyDescent="0.25">
      <c r="E58" s="3"/>
    </row>
    <row r="59" spans="5:5" x14ac:dyDescent="0.25">
      <c r="E59" s="3"/>
    </row>
    <row r="60" spans="5:5" x14ac:dyDescent="0.25">
      <c r="E60" s="3"/>
    </row>
    <row r="61" spans="5:5" x14ac:dyDescent="0.25">
      <c r="E61" s="3"/>
    </row>
    <row r="62" spans="5:5" x14ac:dyDescent="0.25">
      <c r="E62" s="3"/>
    </row>
    <row r="63" spans="5:5" x14ac:dyDescent="0.25">
      <c r="E63" s="3"/>
    </row>
    <row r="64" spans="5:5" x14ac:dyDescent="0.25">
      <c r="E64" s="3"/>
    </row>
    <row r="65" spans="5:5" x14ac:dyDescent="0.25">
      <c r="E65" s="3"/>
    </row>
    <row r="66" spans="5:5" x14ac:dyDescent="0.25">
      <c r="E66" s="3"/>
    </row>
    <row r="67" spans="5:5" x14ac:dyDescent="0.25">
      <c r="E67" s="3"/>
    </row>
    <row r="68" spans="5:5" x14ac:dyDescent="0.25">
      <c r="E68" s="3"/>
    </row>
    <row r="69" spans="5:5" x14ac:dyDescent="0.25">
      <c r="E69" s="3"/>
    </row>
    <row r="70" spans="5:5" x14ac:dyDescent="0.25">
      <c r="E70" s="3"/>
    </row>
    <row r="71" spans="5:5" x14ac:dyDescent="0.25">
      <c r="E71" s="3"/>
    </row>
    <row r="72" spans="5:5" x14ac:dyDescent="0.25">
      <c r="E72" s="3"/>
    </row>
    <row r="73" spans="5:5" x14ac:dyDescent="0.25">
      <c r="E73" s="3"/>
    </row>
    <row r="74" spans="5:5" x14ac:dyDescent="0.25">
      <c r="E74" s="3"/>
    </row>
    <row r="75" spans="5:5" x14ac:dyDescent="0.25">
      <c r="E75" s="3"/>
    </row>
    <row r="76" spans="5:5" x14ac:dyDescent="0.25">
      <c r="E76" s="3"/>
    </row>
    <row r="77" spans="5:5" x14ac:dyDescent="0.25">
      <c r="E77" s="3"/>
    </row>
    <row r="78" spans="5:5" x14ac:dyDescent="0.25">
      <c r="E78" s="3"/>
    </row>
  </sheetData>
  <mergeCells count="33">
    <mergeCell ref="D18:E18"/>
    <mergeCell ref="B6:C6"/>
    <mergeCell ref="B7:C7"/>
    <mergeCell ref="B8:C8"/>
    <mergeCell ref="B9:C9"/>
    <mergeCell ref="B10:C10"/>
    <mergeCell ref="B11:C11"/>
    <mergeCell ref="B15:C15"/>
    <mergeCell ref="D15:F15"/>
    <mergeCell ref="B16:C16"/>
    <mergeCell ref="D16:F16"/>
    <mergeCell ref="D17:E17"/>
    <mergeCell ref="J29:K29"/>
    <mergeCell ref="B22:H22"/>
    <mergeCell ref="J22:K22"/>
    <mergeCell ref="B26:C26"/>
    <mergeCell ref="D26:F26"/>
    <mergeCell ref="B27:C27"/>
    <mergeCell ref="D27:F27"/>
    <mergeCell ref="D28:E28"/>
    <mergeCell ref="B29:H29"/>
    <mergeCell ref="J36:K36"/>
    <mergeCell ref="B33:C33"/>
    <mergeCell ref="D33:F33"/>
    <mergeCell ref="B34:C34"/>
    <mergeCell ref="D34:F34"/>
    <mergeCell ref="D35:E35"/>
    <mergeCell ref="B36:H36"/>
    <mergeCell ref="B19:B20"/>
    <mergeCell ref="C19:C20"/>
    <mergeCell ref="D19:E19"/>
    <mergeCell ref="D20:E20"/>
    <mergeCell ref="D21:E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8"/>
  <sheetViews>
    <sheetView showGridLines="0" tabSelected="1" topLeftCell="A2" zoomScale="79" zoomScaleNormal="79" workbookViewId="0">
      <selection activeCell="H26" sqref="H26"/>
    </sheetView>
  </sheetViews>
  <sheetFormatPr defaultRowHeight="15" x14ac:dyDescent="0.25"/>
  <cols>
    <col min="2" max="2" width="4.7109375" customWidth="1"/>
    <col min="3" max="3" width="42.7109375" customWidth="1"/>
    <col min="4" max="4" width="2.7109375" customWidth="1"/>
    <col min="5" max="5" width="3.7109375" customWidth="1"/>
    <col min="6" max="6" width="80.7109375" customWidth="1"/>
    <col min="7" max="8" width="20.7109375" customWidth="1"/>
    <col min="9" max="9" width="13.28515625" customWidth="1"/>
  </cols>
  <sheetData>
    <row r="2" spans="2:18" ht="18" x14ac:dyDescent="0.35">
      <c r="B2" s="11" t="s">
        <v>37</v>
      </c>
    </row>
    <row r="3" spans="2:18" ht="18" x14ac:dyDescent="0.35">
      <c r="B3" s="7" t="s">
        <v>61</v>
      </c>
    </row>
    <row r="6" spans="2:18" ht="25.15" customHeight="1" x14ac:dyDescent="0.25">
      <c r="B6" s="189" t="s">
        <v>38</v>
      </c>
      <c r="C6" s="189"/>
      <c r="D6" s="189" t="s">
        <v>82</v>
      </c>
      <c r="E6" s="189"/>
      <c r="F6" s="189"/>
      <c r="G6" s="185" t="s">
        <v>39</v>
      </c>
      <c r="H6" s="185"/>
      <c r="I6" s="187" t="s">
        <v>40</v>
      </c>
      <c r="P6" s="42"/>
      <c r="Q6" s="42"/>
      <c r="R6" s="42"/>
    </row>
    <row r="7" spans="2:18" ht="30" customHeight="1" x14ac:dyDescent="0.25">
      <c r="B7" s="190"/>
      <c r="C7" s="190"/>
      <c r="D7" s="190"/>
      <c r="E7" s="190"/>
      <c r="F7" s="190"/>
      <c r="G7" s="47" t="s">
        <v>81</v>
      </c>
      <c r="H7" s="47" t="s">
        <v>66</v>
      </c>
      <c r="I7" s="188"/>
    </row>
    <row r="8" spans="2:18" ht="25.15" customHeight="1" x14ac:dyDescent="0.25">
      <c r="B8" s="182">
        <v>1</v>
      </c>
      <c r="C8" s="180" t="s">
        <v>41</v>
      </c>
      <c r="D8" s="179" t="s">
        <v>24</v>
      </c>
      <c r="E8" s="179"/>
      <c r="F8" s="36" t="s">
        <v>42</v>
      </c>
      <c r="G8" s="45" t="s">
        <v>69</v>
      </c>
      <c r="H8" s="43"/>
      <c r="I8" s="44" t="s">
        <v>68</v>
      </c>
    </row>
    <row r="9" spans="2:18" ht="25.15" customHeight="1" x14ac:dyDescent="0.25">
      <c r="B9" s="183"/>
      <c r="C9" s="181"/>
      <c r="D9" s="169" t="s">
        <v>25</v>
      </c>
      <c r="E9" s="170"/>
      <c r="F9" s="41" t="s">
        <v>62</v>
      </c>
      <c r="G9" s="45" t="s">
        <v>68</v>
      </c>
      <c r="H9" s="43"/>
      <c r="I9" s="43"/>
    </row>
    <row r="10" spans="2:18" ht="25.15" customHeight="1" x14ac:dyDescent="0.25">
      <c r="B10" s="35">
        <v>2</v>
      </c>
      <c r="C10" s="25" t="s">
        <v>43</v>
      </c>
      <c r="D10" s="184" t="s">
        <v>26</v>
      </c>
      <c r="E10" s="184"/>
      <c r="F10" s="30" t="s">
        <v>83</v>
      </c>
      <c r="G10" s="43"/>
      <c r="H10" s="43"/>
      <c r="I10" s="45" t="s">
        <v>68</v>
      </c>
    </row>
    <row r="11" spans="2:18" ht="31.9" customHeight="1" x14ac:dyDescent="0.25">
      <c r="B11" s="24">
        <v>3</v>
      </c>
      <c r="C11" s="25" t="s">
        <v>54</v>
      </c>
      <c r="D11" s="184" t="s">
        <v>27</v>
      </c>
      <c r="E11" s="184"/>
      <c r="F11" s="25" t="s">
        <v>44</v>
      </c>
      <c r="G11" s="44" t="s">
        <v>67</v>
      </c>
      <c r="H11" s="43"/>
      <c r="I11" s="44"/>
    </row>
    <row r="12" spans="2:18" ht="25.15" customHeight="1" x14ac:dyDescent="0.25">
      <c r="B12" s="24">
        <v>4</v>
      </c>
      <c r="C12" s="25" t="s">
        <v>45</v>
      </c>
      <c r="D12" s="169" t="s">
        <v>28</v>
      </c>
      <c r="E12" s="170"/>
      <c r="F12" s="25" t="s">
        <v>46</v>
      </c>
      <c r="G12" s="44" t="s">
        <v>67</v>
      </c>
      <c r="H12" s="44"/>
      <c r="I12" s="43"/>
    </row>
    <row r="13" spans="2:18" ht="31.9" customHeight="1" x14ac:dyDescent="0.3">
      <c r="B13" s="83">
        <v>5</v>
      </c>
      <c r="C13" s="25" t="s">
        <v>47</v>
      </c>
      <c r="D13" s="169" t="s">
        <v>29</v>
      </c>
      <c r="E13" s="170"/>
      <c r="F13" s="25" t="s">
        <v>48</v>
      </c>
      <c r="G13" s="44"/>
      <c r="H13" s="43"/>
      <c r="I13" s="44"/>
      <c r="J13" t="s">
        <v>178</v>
      </c>
    </row>
    <row r="14" spans="2:18" ht="25.15" customHeight="1" x14ac:dyDescent="0.25">
      <c r="B14" s="83">
        <v>6</v>
      </c>
      <c r="C14" s="25" t="s">
        <v>49</v>
      </c>
      <c r="D14" s="169" t="s">
        <v>30</v>
      </c>
      <c r="E14" s="170"/>
      <c r="F14" s="108" t="s">
        <v>142</v>
      </c>
      <c r="G14" s="44" t="s">
        <v>67</v>
      </c>
      <c r="H14" s="43"/>
      <c r="I14" s="43"/>
    </row>
    <row r="15" spans="2:18" ht="45" x14ac:dyDescent="0.25">
      <c r="B15" s="83">
        <v>7</v>
      </c>
      <c r="C15" s="49" t="s">
        <v>133</v>
      </c>
      <c r="D15" s="184" t="s">
        <v>55</v>
      </c>
      <c r="E15" s="184"/>
      <c r="F15" s="25" t="s">
        <v>234</v>
      </c>
      <c r="G15" s="45" t="s">
        <v>69</v>
      </c>
      <c r="H15" s="45" t="s">
        <v>69</v>
      </c>
      <c r="I15" s="45" t="s">
        <v>68</v>
      </c>
    </row>
    <row r="16" spans="2:18" ht="21" x14ac:dyDescent="0.25">
      <c r="B16" s="83">
        <v>8</v>
      </c>
      <c r="C16" s="62" t="s">
        <v>84</v>
      </c>
      <c r="D16" s="186" t="s">
        <v>56</v>
      </c>
      <c r="E16" s="186"/>
      <c r="F16" s="68" t="s">
        <v>85</v>
      </c>
      <c r="G16" s="43"/>
      <c r="H16" s="43"/>
      <c r="I16" s="45" t="s">
        <v>68</v>
      </c>
    </row>
    <row r="17" spans="2:9" ht="34.15" customHeight="1" x14ac:dyDescent="0.25">
      <c r="B17" s="83">
        <v>9</v>
      </c>
      <c r="C17" s="59" t="s">
        <v>87</v>
      </c>
      <c r="D17" s="179" t="s">
        <v>57</v>
      </c>
      <c r="E17" s="179"/>
      <c r="F17" s="65" t="s">
        <v>88</v>
      </c>
      <c r="G17" s="44" t="s">
        <v>67</v>
      </c>
      <c r="H17" s="66"/>
      <c r="I17" s="67"/>
    </row>
    <row r="18" spans="2:9" ht="30" x14ac:dyDescent="0.25">
      <c r="B18" s="83">
        <v>10</v>
      </c>
      <c r="C18" s="63" t="s">
        <v>89</v>
      </c>
      <c r="D18" s="169" t="s">
        <v>65</v>
      </c>
      <c r="E18" s="170"/>
      <c r="F18" s="51" t="s">
        <v>90</v>
      </c>
      <c r="G18" s="45"/>
      <c r="H18" s="45" t="s">
        <v>68</v>
      </c>
      <c r="I18" s="44"/>
    </row>
  </sheetData>
  <mergeCells count="17">
    <mergeCell ref="I6:I7"/>
    <mergeCell ref="B8:B9"/>
    <mergeCell ref="C8:C9"/>
    <mergeCell ref="D8:E8"/>
    <mergeCell ref="D9:E9"/>
    <mergeCell ref="B6:C7"/>
    <mergeCell ref="D6:F7"/>
    <mergeCell ref="D18:E18"/>
    <mergeCell ref="G6:H6"/>
    <mergeCell ref="D15:E15"/>
    <mergeCell ref="D14:E14"/>
    <mergeCell ref="D10:E10"/>
    <mergeCell ref="D11:E11"/>
    <mergeCell ref="D12:E12"/>
    <mergeCell ref="D13:E13"/>
    <mergeCell ref="D16:E16"/>
    <mergeCell ref="D17:E1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B1:O78"/>
  <sheetViews>
    <sheetView showGridLines="0" topLeftCell="A22" zoomScale="79" zoomScaleNormal="79" workbookViewId="0">
      <selection activeCell="C28" sqref="C28"/>
    </sheetView>
  </sheetViews>
  <sheetFormatPr defaultRowHeight="15" x14ac:dyDescent="0.25"/>
  <cols>
    <col min="2" max="2" width="5.7109375" customWidth="1"/>
    <col min="3" max="3" width="36.7109375" style="4" customWidth="1"/>
    <col min="4" max="4" width="2.7109375" style="4" customWidth="1"/>
    <col min="5" max="5" width="3.7109375" style="2" customWidth="1"/>
    <col min="6" max="6" width="30.7109375" customWidth="1"/>
    <col min="7" max="7" width="15.7109375" customWidth="1"/>
    <col min="8" max="8" width="20.7109375" customWidth="1"/>
    <col min="9" max="9" width="11.7109375" customWidth="1"/>
    <col min="10" max="10" width="13.42578125" customWidth="1"/>
    <col min="11" max="11" width="12.5703125" customWidth="1"/>
    <col min="12" max="12" width="14.7109375" customWidth="1"/>
    <col min="13" max="13" width="49.7109375" customWidth="1"/>
  </cols>
  <sheetData>
    <row r="1" spans="2:15" ht="15" customHeight="1" x14ac:dyDescent="0.3"/>
    <row r="2" spans="2:15" ht="15" customHeight="1" x14ac:dyDescent="0.35">
      <c r="B2" s="7" t="s">
        <v>0</v>
      </c>
    </row>
    <row r="3" spans="2:15" ht="15" customHeight="1" x14ac:dyDescent="0.35">
      <c r="B3" s="7" t="s">
        <v>1</v>
      </c>
    </row>
    <row r="4" spans="2:15" ht="15" customHeight="1" x14ac:dyDescent="0.3"/>
    <row r="5" spans="2:15" ht="15" customHeight="1" x14ac:dyDescent="0.3"/>
    <row r="6" spans="2:15" ht="15" customHeight="1" x14ac:dyDescent="0.3">
      <c r="B6" s="159" t="s">
        <v>2</v>
      </c>
      <c r="C6" s="159"/>
      <c r="D6" s="12" t="s">
        <v>35</v>
      </c>
      <c r="E6" s="13"/>
      <c r="F6" s="14"/>
    </row>
    <row r="7" spans="2:15" ht="15" customHeight="1" x14ac:dyDescent="0.3">
      <c r="B7" s="159" t="s">
        <v>5</v>
      </c>
      <c r="C7" s="159"/>
      <c r="D7" s="12" t="s">
        <v>35</v>
      </c>
      <c r="E7" s="13"/>
      <c r="F7" s="14"/>
    </row>
    <row r="8" spans="2:15" ht="15" customHeight="1" x14ac:dyDescent="0.3">
      <c r="B8" s="159" t="s">
        <v>6</v>
      </c>
      <c r="C8" s="159"/>
      <c r="D8" s="12" t="s">
        <v>35</v>
      </c>
      <c r="E8" s="13"/>
      <c r="F8" s="14"/>
    </row>
    <row r="9" spans="2:15" ht="15" customHeight="1" x14ac:dyDescent="0.3">
      <c r="B9" s="159" t="s">
        <v>7</v>
      </c>
      <c r="C9" s="159"/>
      <c r="D9" s="12" t="s">
        <v>35</v>
      </c>
      <c r="E9" s="13"/>
      <c r="F9" s="14"/>
    </row>
    <row r="10" spans="2:15" ht="15" customHeight="1" x14ac:dyDescent="0.3">
      <c r="B10" s="159" t="s">
        <v>3</v>
      </c>
      <c r="C10" s="159"/>
      <c r="D10" s="12" t="s">
        <v>35</v>
      </c>
      <c r="E10" s="13" t="s">
        <v>164</v>
      </c>
      <c r="F10" s="14"/>
    </row>
    <row r="11" spans="2:15" ht="15" customHeight="1" x14ac:dyDescent="0.3">
      <c r="B11" s="159" t="s">
        <v>4</v>
      </c>
      <c r="C11" s="159"/>
      <c r="D11" s="12" t="s">
        <v>35</v>
      </c>
      <c r="E11" s="13"/>
      <c r="F11" s="14"/>
    </row>
    <row r="12" spans="2:15" ht="15" customHeight="1" x14ac:dyDescent="0.3">
      <c r="D12" s="2"/>
    </row>
    <row r="13" spans="2:15" ht="15" customHeight="1" x14ac:dyDescent="0.3"/>
    <row r="14" spans="2:15" ht="15" customHeight="1" x14ac:dyDescent="0.3">
      <c r="B14" s="10" t="s">
        <v>8</v>
      </c>
    </row>
    <row r="15" spans="2:15" ht="28.9" x14ac:dyDescent="0.3">
      <c r="B15" s="162" t="s">
        <v>14</v>
      </c>
      <c r="C15" s="162"/>
      <c r="D15" s="162" t="s">
        <v>82</v>
      </c>
      <c r="E15" s="162"/>
      <c r="F15" s="162"/>
      <c r="G15" s="94" t="s">
        <v>9</v>
      </c>
      <c r="H15" s="94" t="s">
        <v>10</v>
      </c>
      <c r="I15" s="94" t="s">
        <v>11</v>
      </c>
      <c r="J15" s="94" t="s">
        <v>12</v>
      </c>
      <c r="K15" s="94" t="s">
        <v>13</v>
      </c>
      <c r="L15" s="5" t="s">
        <v>51</v>
      </c>
      <c r="M15" s="39" t="s">
        <v>223</v>
      </c>
      <c r="N15" s="1"/>
      <c r="O15" s="1"/>
    </row>
    <row r="16" spans="2:15" ht="13.9" customHeight="1" x14ac:dyDescent="0.3">
      <c r="B16" s="163" t="s">
        <v>15</v>
      </c>
      <c r="C16" s="163"/>
      <c r="D16" s="163" t="s">
        <v>16</v>
      </c>
      <c r="E16" s="163"/>
      <c r="F16" s="163"/>
      <c r="G16" s="95" t="s">
        <v>17</v>
      </c>
      <c r="H16" s="95" t="s">
        <v>18</v>
      </c>
      <c r="I16" s="95" t="s">
        <v>19</v>
      </c>
      <c r="J16" s="95" t="s">
        <v>20</v>
      </c>
      <c r="K16" s="95" t="s">
        <v>21</v>
      </c>
      <c r="L16" s="95" t="s">
        <v>22</v>
      </c>
      <c r="M16" s="40" t="s">
        <v>23</v>
      </c>
    </row>
    <row r="17" spans="2:13" ht="41.45" x14ac:dyDescent="0.3">
      <c r="B17" s="129">
        <v>1</v>
      </c>
      <c r="C17" s="25" t="s">
        <v>45</v>
      </c>
      <c r="D17" s="169" t="s">
        <v>24</v>
      </c>
      <c r="E17" s="170"/>
      <c r="F17" s="25" t="s">
        <v>46</v>
      </c>
      <c r="G17" s="127" t="s">
        <v>58</v>
      </c>
      <c r="H17" s="127"/>
      <c r="I17" s="114">
        <v>0.2</v>
      </c>
      <c r="J17" s="91"/>
      <c r="K17" s="91"/>
      <c r="L17" s="91"/>
      <c r="M17" s="75" t="s">
        <v>115</v>
      </c>
    </row>
    <row r="18" spans="2:13" ht="43.15" x14ac:dyDescent="0.3">
      <c r="B18" s="61">
        <v>2</v>
      </c>
      <c r="C18" s="140" t="s">
        <v>133</v>
      </c>
      <c r="D18" s="184" t="s">
        <v>26</v>
      </c>
      <c r="E18" s="184"/>
      <c r="F18" s="25" t="s">
        <v>135</v>
      </c>
      <c r="G18" s="26" t="s">
        <v>78</v>
      </c>
      <c r="H18" s="129">
        <v>0</v>
      </c>
      <c r="I18" s="105">
        <v>0.05</v>
      </c>
      <c r="J18" s="96"/>
      <c r="K18" s="96"/>
      <c r="L18" s="96"/>
      <c r="M18" s="75" t="s">
        <v>136</v>
      </c>
    </row>
    <row r="19" spans="2:13" ht="30" x14ac:dyDescent="0.25">
      <c r="B19" s="211" t="s">
        <v>137</v>
      </c>
      <c r="C19" s="212" t="s">
        <v>86</v>
      </c>
      <c r="D19" s="169" t="s">
        <v>27</v>
      </c>
      <c r="E19" s="170"/>
      <c r="F19" s="128" t="s">
        <v>116</v>
      </c>
      <c r="G19" s="127" t="s">
        <v>60</v>
      </c>
      <c r="H19" s="127"/>
      <c r="I19" s="105">
        <v>0.15</v>
      </c>
      <c r="J19" s="127"/>
      <c r="K19" s="127"/>
      <c r="L19" s="127"/>
      <c r="M19" s="74" t="s">
        <v>119</v>
      </c>
    </row>
    <row r="20" spans="2:13" x14ac:dyDescent="0.25">
      <c r="B20" s="210"/>
      <c r="C20" s="208"/>
      <c r="D20" s="169" t="s">
        <v>138</v>
      </c>
      <c r="E20" s="170"/>
      <c r="F20" s="128" t="s">
        <v>126</v>
      </c>
      <c r="G20" s="127" t="s">
        <v>60</v>
      </c>
      <c r="H20" s="127"/>
      <c r="I20" s="37">
        <v>0.15</v>
      </c>
      <c r="J20" s="127"/>
      <c r="K20" s="127"/>
      <c r="L20" s="127"/>
      <c r="M20" s="74" t="s">
        <v>119</v>
      </c>
    </row>
    <row r="21" spans="2:13" ht="69" x14ac:dyDescent="0.3">
      <c r="B21" s="127">
        <v>4</v>
      </c>
      <c r="C21" s="36" t="s">
        <v>94</v>
      </c>
      <c r="D21" s="169" t="s">
        <v>28</v>
      </c>
      <c r="E21" s="170"/>
      <c r="F21" s="128" t="s">
        <v>95</v>
      </c>
      <c r="G21" s="46" t="s">
        <v>59</v>
      </c>
      <c r="H21" s="127">
        <v>3.8</v>
      </c>
      <c r="I21" s="37">
        <v>0.2</v>
      </c>
      <c r="J21" s="127"/>
      <c r="K21" s="127"/>
      <c r="L21" s="127"/>
      <c r="M21" s="74" t="s">
        <v>122</v>
      </c>
    </row>
    <row r="22" spans="2:13" ht="25.15" customHeight="1" x14ac:dyDescent="0.3">
      <c r="B22" s="166" t="s">
        <v>34</v>
      </c>
      <c r="C22" s="166"/>
      <c r="D22" s="166"/>
      <c r="E22" s="166"/>
      <c r="F22" s="166"/>
      <c r="G22" s="166"/>
      <c r="H22" s="166"/>
      <c r="I22" s="27">
        <f>SUM(I17:I21)</f>
        <v>0.75</v>
      </c>
      <c r="J22" s="160"/>
      <c r="K22" s="160"/>
      <c r="L22" s="28">
        <f>SUM(L17:L21)</f>
        <v>0</v>
      </c>
      <c r="M22" s="29"/>
    </row>
    <row r="23" spans="2:13" ht="15" customHeight="1" x14ac:dyDescent="0.3">
      <c r="B23" s="2"/>
      <c r="E23" s="3"/>
      <c r="F23" s="23">
        <f>COUNTA(F17:F21)</f>
        <v>5</v>
      </c>
    </row>
    <row r="24" spans="2:13" ht="15" customHeight="1" x14ac:dyDescent="0.3">
      <c r="B24" s="2"/>
      <c r="E24" s="3"/>
    </row>
    <row r="25" spans="2:13" ht="15" customHeight="1" x14ac:dyDescent="0.3">
      <c r="B25" s="9" t="s">
        <v>31</v>
      </c>
      <c r="E25" s="3"/>
    </row>
    <row r="26" spans="2:13" ht="49.9" customHeight="1" x14ac:dyDescent="0.3">
      <c r="B26" s="164" t="s">
        <v>32</v>
      </c>
      <c r="C26" s="165"/>
      <c r="D26" s="165" t="s">
        <v>82</v>
      </c>
      <c r="E26" s="165"/>
      <c r="F26" s="165"/>
      <c r="G26" s="99" t="s">
        <v>9</v>
      </c>
      <c r="H26" s="99" t="s">
        <v>10</v>
      </c>
      <c r="I26" s="99" t="s">
        <v>11</v>
      </c>
      <c r="J26" s="99" t="s">
        <v>12</v>
      </c>
      <c r="K26" s="99" t="s">
        <v>13</v>
      </c>
      <c r="L26" s="98" t="s">
        <v>52</v>
      </c>
      <c r="M26" s="144" t="s">
        <v>224</v>
      </c>
    </row>
    <row r="27" spans="2:13" s="6" customFormat="1" ht="13.9" customHeight="1" x14ac:dyDescent="0.25">
      <c r="B27" s="172" t="s">
        <v>15</v>
      </c>
      <c r="C27" s="172"/>
      <c r="D27" s="172" t="s">
        <v>16</v>
      </c>
      <c r="E27" s="172"/>
      <c r="F27" s="172"/>
      <c r="G27" s="100" t="s">
        <v>17</v>
      </c>
      <c r="H27" s="100" t="s">
        <v>18</v>
      </c>
      <c r="I27" s="100" t="s">
        <v>19</v>
      </c>
      <c r="J27" s="100" t="s">
        <v>20</v>
      </c>
      <c r="K27" s="100" t="s">
        <v>21</v>
      </c>
      <c r="L27" s="100" t="s">
        <v>22</v>
      </c>
      <c r="M27" s="100" t="s">
        <v>23</v>
      </c>
    </row>
    <row r="28" spans="2:13" ht="58.9" customHeight="1" x14ac:dyDescent="0.3">
      <c r="B28" s="142">
        <v>5</v>
      </c>
      <c r="C28" s="36" t="s">
        <v>220</v>
      </c>
      <c r="D28" s="179" t="s">
        <v>29</v>
      </c>
      <c r="E28" s="179"/>
      <c r="F28" s="143" t="s">
        <v>221</v>
      </c>
      <c r="G28" s="46" t="s">
        <v>58</v>
      </c>
      <c r="H28" s="142">
        <v>100</v>
      </c>
      <c r="I28" s="105">
        <v>0.15</v>
      </c>
      <c r="J28" s="142"/>
      <c r="K28" s="142"/>
      <c r="L28" s="142"/>
      <c r="M28" s="92" t="s">
        <v>218</v>
      </c>
    </row>
    <row r="29" spans="2:13" ht="25.15" customHeight="1" x14ac:dyDescent="0.3">
      <c r="B29" s="175" t="s">
        <v>34</v>
      </c>
      <c r="C29" s="175"/>
      <c r="D29" s="175"/>
      <c r="E29" s="175"/>
      <c r="F29" s="175"/>
      <c r="G29" s="175"/>
      <c r="H29" s="175"/>
      <c r="I29" s="31">
        <f>SUM(I28:I28)</f>
        <v>0.15</v>
      </c>
      <c r="J29" s="161"/>
      <c r="K29" s="161"/>
      <c r="L29" s="32">
        <f>SUM(L28:L28)</f>
        <v>0</v>
      </c>
      <c r="M29" s="33"/>
    </row>
    <row r="30" spans="2:13" ht="15" customHeight="1" x14ac:dyDescent="0.3">
      <c r="E30" s="3"/>
    </row>
    <row r="31" spans="2:13" ht="15" customHeight="1" x14ac:dyDescent="0.3">
      <c r="E31" s="3"/>
    </row>
    <row r="32" spans="2:13" ht="15" customHeight="1" x14ac:dyDescent="0.3">
      <c r="B32" s="8" t="s">
        <v>33</v>
      </c>
      <c r="E32" s="3"/>
    </row>
    <row r="33" spans="2:13" ht="49.9" customHeight="1" x14ac:dyDescent="0.3">
      <c r="B33" s="176" t="s">
        <v>36</v>
      </c>
      <c r="C33" s="177"/>
      <c r="D33" s="177" t="s">
        <v>82</v>
      </c>
      <c r="E33" s="177"/>
      <c r="F33" s="177"/>
      <c r="G33" s="102" t="s">
        <v>9</v>
      </c>
      <c r="H33" s="102" t="s">
        <v>10</v>
      </c>
      <c r="I33" s="102" t="s">
        <v>11</v>
      </c>
      <c r="J33" s="102" t="s">
        <v>12</v>
      </c>
      <c r="K33" s="102" t="s">
        <v>13</v>
      </c>
      <c r="L33" s="101" t="s">
        <v>53</v>
      </c>
      <c r="M33" s="101" t="s">
        <v>224</v>
      </c>
    </row>
    <row r="34" spans="2:13" ht="13.9" customHeight="1" x14ac:dyDescent="0.3">
      <c r="B34" s="178" t="s">
        <v>15</v>
      </c>
      <c r="C34" s="178"/>
      <c r="D34" s="178" t="s">
        <v>16</v>
      </c>
      <c r="E34" s="178"/>
      <c r="F34" s="178"/>
      <c r="G34" s="103" t="s">
        <v>17</v>
      </c>
      <c r="H34" s="103" t="s">
        <v>18</v>
      </c>
      <c r="I34" s="103" t="s">
        <v>19</v>
      </c>
      <c r="J34" s="103" t="s">
        <v>20</v>
      </c>
      <c r="K34" s="103" t="s">
        <v>21</v>
      </c>
      <c r="L34" s="103" t="s">
        <v>22</v>
      </c>
      <c r="M34" s="103" t="s">
        <v>23</v>
      </c>
    </row>
    <row r="35" spans="2:13" ht="49.9" customHeight="1" x14ac:dyDescent="0.3">
      <c r="B35" s="96"/>
      <c r="C35" s="85" t="s">
        <v>130</v>
      </c>
      <c r="D35" s="179"/>
      <c r="E35" s="179"/>
      <c r="F35" s="97"/>
      <c r="G35" s="96"/>
      <c r="H35" s="96"/>
      <c r="I35" s="37">
        <v>0.1</v>
      </c>
      <c r="J35" s="96"/>
      <c r="K35" s="96"/>
      <c r="L35" s="96"/>
      <c r="M35" s="38"/>
    </row>
    <row r="36" spans="2:13" ht="25.15" customHeight="1" x14ac:dyDescent="0.3">
      <c r="B36" s="173" t="s">
        <v>34</v>
      </c>
      <c r="C36" s="173"/>
      <c r="D36" s="173"/>
      <c r="E36" s="173"/>
      <c r="F36" s="173"/>
      <c r="G36" s="173"/>
      <c r="H36" s="173"/>
      <c r="I36" s="31">
        <f>SUM(I35:I35)</f>
        <v>0.1</v>
      </c>
      <c r="J36" s="174"/>
      <c r="K36" s="174"/>
      <c r="L36" s="32">
        <f>SUM(L35:L35)</f>
        <v>0</v>
      </c>
      <c r="M36" s="34"/>
    </row>
    <row r="37" spans="2:13" ht="14.45" x14ac:dyDescent="0.3">
      <c r="E37" s="3"/>
    </row>
    <row r="38" spans="2:13" ht="14.45" x14ac:dyDescent="0.3">
      <c r="E38" s="3"/>
    </row>
    <row r="39" spans="2:13" ht="14.45" x14ac:dyDescent="0.3">
      <c r="E39" s="3"/>
      <c r="I39" s="72">
        <f>SUM(I22,I29,I36)</f>
        <v>1</v>
      </c>
    </row>
    <row r="40" spans="2:13" ht="14.45" x14ac:dyDescent="0.3">
      <c r="E40" s="3"/>
    </row>
    <row r="41" spans="2:13" ht="14.45" x14ac:dyDescent="0.3">
      <c r="E41" s="3"/>
    </row>
    <row r="42" spans="2:13" ht="14.45" x14ac:dyDescent="0.3">
      <c r="E42" s="3"/>
    </row>
    <row r="43" spans="2:13" ht="14.45" x14ac:dyDescent="0.3">
      <c r="E43" s="3"/>
    </row>
    <row r="44" spans="2:13" ht="14.45" x14ac:dyDescent="0.3">
      <c r="E44" s="3"/>
    </row>
    <row r="45" spans="2:13" ht="14.45" x14ac:dyDescent="0.3">
      <c r="E45" s="3"/>
    </row>
    <row r="46" spans="2:13" ht="14.45" x14ac:dyDescent="0.3">
      <c r="E46" s="3"/>
    </row>
    <row r="47" spans="2:13" ht="14.45" x14ac:dyDescent="0.3">
      <c r="E47" s="3"/>
    </row>
    <row r="48" spans="2:13" ht="14.45" x14ac:dyDescent="0.3">
      <c r="E48" s="3"/>
    </row>
    <row r="49" spans="5:5" ht="14.45" x14ac:dyDescent="0.3">
      <c r="E49" s="3"/>
    </row>
    <row r="50" spans="5:5" ht="14.45" x14ac:dyDescent="0.3">
      <c r="E50" s="3"/>
    </row>
    <row r="51" spans="5:5" ht="14.45" x14ac:dyDescent="0.3">
      <c r="E51" s="3"/>
    </row>
    <row r="52" spans="5:5" ht="14.45" x14ac:dyDescent="0.3">
      <c r="E52" s="3"/>
    </row>
    <row r="53" spans="5:5" ht="14.45" x14ac:dyDescent="0.3">
      <c r="E53" s="3"/>
    </row>
    <row r="54" spans="5:5" ht="14.45" x14ac:dyDescent="0.3">
      <c r="E54" s="3"/>
    </row>
    <row r="55" spans="5:5" ht="14.45" x14ac:dyDescent="0.3">
      <c r="E55" s="3"/>
    </row>
    <row r="56" spans="5:5" ht="14.45" x14ac:dyDescent="0.3">
      <c r="E56" s="3"/>
    </row>
    <row r="57" spans="5:5" x14ac:dyDescent="0.25">
      <c r="E57" s="3"/>
    </row>
    <row r="58" spans="5:5" x14ac:dyDescent="0.25">
      <c r="E58" s="3"/>
    </row>
    <row r="59" spans="5:5" x14ac:dyDescent="0.25">
      <c r="E59" s="3"/>
    </row>
    <row r="60" spans="5:5" x14ac:dyDescent="0.25">
      <c r="E60" s="3"/>
    </row>
    <row r="61" spans="5:5" x14ac:dyDescent="0.25">
      <c r="E61" s="3"/>
    </row>
    <row r="62" spans="5:5" x14ac:dyDescent="0.25">
      <c r="E62" s="3"/>
    </row>
    <row r="63" spans="5:5" x14ac:dyDescent="0.25">
      <c r="E63" s="3"/>
    </row>
    <row r="64" spans="5:5" x14ac:dyDescent="0.25">
      <c r="E64" s="3"/>
    </row>
    <row r="65" spans="5:5" x14ac:dyDescent="0.25">
      <c r="E65" s="3"/>
    </row>
    <row r="66" spans="5:5" x14ac:dyDescent="0.25">
      <c r="E66" s="3"/>
    </row>
    <row r="67" spans="5:5" x14ac:dyDescent="0.25">
      <c r="E67" s="3"/>
    </row>
    <row r="68" spans="5:5" x14ac:dyDescent="0.25">
      <c r="E68" s="3"/>
    </row>
    <row r="69" spans="5:5" x14ac:dyDescent="0.25">
      <c r="E69" s="3"/>
    </row>
    <row r="70" spans="5:5" x14ac:dyDescent="0.25">
      <c r="E70" s="3"/>
    </row>
    <row r="71" spans="5:5" x14ac:dyDescent="0.25">
      <c r="E71" s="3"/>
    </row>
    <row r="72" spans="5:5" x14ac:dyDescent="0.25">
      <c r="E72" s="3"/>
    </row>
    <row r="73" spans="5:5" x14ac:dyDescent="0.25">
      <c r="E73" s="3"/>
    </row>
    <row r="74" spans="5:5" x14ac:dyDescent="0.25">
      <c r="E74" s="3"/>
    </row>
    <row r="75" spans="5:5" x14ac:dyDescent="0.25">
      <c r="E75" s="3"/>
    </row>
    <row r="76" spans="5:5" x14ac:dyDescent="0.25">
      <c r="E76" s="3"/>
    </row>
    <row r="77" spans="5:5" x14ac:dyDescent="0.25">
      <c r="E77" s="3"/>
    </row>
    <row r="78" spans="5:5" x14ac:dyDescent="0.25">
      <c r="E78" s="3"/>
    </row>
  </sheetData>
  <mergeCells count="33">
    <mergeCell ref="D18:E18"/>
    <mergeCell ref="B6:C6"/>
    <mergeCell ref="B7:C7"/>
    <mergeCell ref="B8:C8"/>
    <mergeCell ref="B9:C9"/>
    <mergeCell ref="B10:C10"/>
    <mergeCell ref="B11:C11"/>
    <mergeCell ref="B15:C15"/>
    <mergeCell ref="D15:F15"/>
    <mergeCell ref="B16:C16"/>
    <mergeCell ref="D16:F16"/>
    <mergeCell ref="D17:E17"/>
    <mergeCell ref="J29:K29"/>
    <mergeCell ref="B22:H22"/>
    <mergeCell ref="J22:K22"/>
    <mergeCell ref="B26:C26"/>
    <mergeCell ref="D26:F26"/>
    <mergeCell ref="B27:C27"/>
    <mergeCell ref="D27:F27"/>
    <mergeCell ref="D28:E28"/>
    <mergeCell ref="B29:H29"/>
    <mergeCell ref="J36:K36"/>
    <mergeCell ref="B33:C33"/>
    <mergeCell ref="D33:F33"/>
    <mergeCell ref="B34:C34"/>
    <mergeCell ref="D34:F34"/>
    <mergeCell ref="D35:E35"/>
    <mergeCell ref="B36:H36"/>
    <mergeCell ref="D21:E21"/>
    <mergeCell ref="B19:B20"/>
    <mergeCell ref="C19:C20"/>
    <mergeCell ref="D19:E19"/>
    <mergeCell ref="D20:E2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00"/>
  </sheetPr>
  <dimension ref="B1:O81"/>
  <sheetViews>
    <sheetView showGridLines="0" topLeftCell="A31" zoomScale="79" zoomScaleNormal="79" workbookViewId="0">
      <selection activeCell="G31" sqref="G31"/>
    </sheetView>
  </sheetViews>
  <sheetFormatPr defaultRowHeight="15" x14ac:dyDescent="0.25"/>
  <cols>
    <col min="2" max="2" width="5.7109375" customWidth="1"/>
    <col min="3" max="3" width="36.7109375" style="4" customWidth="1"/>
    <col min="4" max="4" width="2.7109375" style="4" customWidth="1"/>
    <col min="5" max="5" width="3.7109375" style="2" customWidth="1"/>
    <col min="6" max="6" width="30.7109375" customWidth="1"/>
    <col min="7" max="7" width="15.7109375" customWidth="1"/>
    <col min="8" max="8" width="20.7109375" customWidth="1"/>
    <col min="9" max="9" width="11.7109375" customWidth="1"/>
    <col min="10" max="10" width="13.42578125" customWidth="1"/>
    <col min="11" max="11" width="12.5703125" customWidth="1"/>
    <col min="12" max="12" width="14.7109375" customWidth="1"/>
    <col min="13" max="13" width="49.7109375" customWidth="1"/>
  </cols>
  <sheetData>
    <row r="1" spans="2:15" ht="15" customHeight="1" x14ac:dyDescent="0.3"/>
    <row r="2" spans="2:15" ht="15" customHeight="1" x14ac:dyDescent="0.35">
      <c r="B2" s="7" t="s">
        <v>0</v>
      </c>
    </row>
    <row r="3" spans="2:15" ht="15" customHeight="1" x14ac:dyDescent="0.35">
      <c r="B3" s="7" t="s">
        <v>1</v>
      </c>
    </row>
    <row r="4" spans="2:15" ht="15" customHeight="1" x14ac:dyDescent="0.3"/>
    <row r="5" spans="2:15" ht="15" customHeight="1" x14ac:dyDescent="0.3"/>
    <row r="6" spans="2:15" ht="15" customHeight="1" x14ac:dyDescent="0.3">
      <c r="B6" s="159" t="s">
        <v>2</v>
      </c>
      <c r="C6" s="159"/>
      <c r="D6" s="12" t="s">
        <v>35</v>
      </c>
      <c r="E6" s="13"/>
      <c r="F6" s="14"/>
    </row>
    <row r="7" spans="2:15" ht="15" customHeight="1" x14ac:dyDescent="0.3">
      <c r="B7" s="159" t="s">
        <v>5</v>
      </c>
      <c r="C7" s="159"/>
      <c r="D7" s="12" t="s">
        <v>35</v>
      </c>
      <c r="E7" s="13"/>
      <c r="F7" s="14"/>
    </row>
    <row r="8" spans="2:15" ht="15" customHeight="1" x14ac:dyDescent="0.3">
      <c r="B8" s="159" t="s">
        <v>6</v>
      </c>
      <c r="C8" s="159"/>
      <c r="D8" s="12" t="s">
        <v>35</v>
      </c>
      <c r="E8" s="13"/>
      <c r="F8" s="14"/>
    </row>
    <row r="9" spans="2:15" ht="15" customHeight="1" x14ac:dyDescent="0.3">
      <c r="B9" s="159" t="s">
        <v>7</v>
      </c>
      <c r="C9" s="159"/>
      <c r="D9" s="12" t="s">
        <v>35</v>
      </c>
      <c r="E9" s="13"/>
      <c r="F9" s="14"/>
    </row>
    <row r="10" spans="2:15" ht="15" customHeight="1" x14ac:dyDescent="0.3">
      <c r="B10" s="159" t="s">
        <v>3</v>
      </c>
      <c r="C10" s="159"/>
      <c r="D10" s="12" t="s">
        <v>35</v>
      </c>
      <c r="E10" s="13" t="s">
        <v>72</v>
      </c>
      <c r="F10" s="14"/>
    </row>
    <row r="11" spans="2:15" ht="15" customHeight="1" x14ac:dyDescent="0.3">
      <c r="B11" s="159" t="s">
        <v>4</v>
      </c>
      <c r="C11" s="159"/>
      <c r="D11" s="12" t="s">
        <v>35</v>
      </c>
      <c r="E11" s="13"/>
      <c r="F11" s="14"/>
    </row>
    <row r="12" spans="2:15" ht="15" customHeight="1" x14ac:dyDescent="0.3">
      <c r="D12" s="2"/>
    </row>
    <row r="13" spans="2:15" ht="15" customHeight="1" x14ac:dyDescent="0.3"/>
    <row r="14" spans="2:15" ht="15" customHeight="1" x14ac:dyDescent="0.3">
      <c r="B14" s="10" t="s">
        <v>8</v>
      </c>
    </row>
    <row r="15" spans="2:15" ht="28.9" x14ac:dyDescent="0.3">
      <c r="B15" s="162" t="s">
        <v>14</v>
      </c>
      <c r="C15" s="162"/>
      <c r="D15" s="162" t="s">
        <v>82</v>
      </c>
      <c r="E15" s="162"/>
      <c r="F15" s="162"/>
      <c r="G15" s="21" t="s">
        <v>9</v>
      </c>
      <c r="H15" s="21" t="s">
        <v>10</v>
      </c>
      <c r="I15" s="21" t="s">
        <v>11</v>
      </c>
      <c r="J15" s="21" t="s">
        <v>12</v>
      </c>
      <c r="K15" s="21" t="s">
        <v>13</v>
      </c>
      <c r="L15" s="5" t="s">
        <v>51</v>
      </c>
      <c r="M15" s="39" t="s">
        <v>223</v>
      </c>
      <c r="N15" s="1"/>
      <c r="O15" s="1"/>
    </row>
    <row r="16" spans="2:15" ht="13.9" customHeight="1" x14ac:dyDescent="0.3">
      <c r="B16" s="163" t="s">
        <v>15</v>
      </c>
      <c r="C16" s="163"/>
      <c r="D16" s="163" t="s">
        <v>16</v>
      </c>
      <c r="E16" s="163"/>
      <c r="F16" s="163"/>
      <c r="G16" s="22" t="s">
        <v>17</v>
      </c>
      <c r="H16" s="22" t="s">
        <v>18</v>
      </c>
      <c r="I16" s="22" t="s">
        <v>19</v>
      </c>
      <c r="J16" s="22" t="s">
        <v>20</v>
      </c>
      <c r="K16" s="22" t="s">
        <v>21</v>
      </c>
      <c r="L16" s="22" t="s">
        <v>22</v>
      </c>
      <c r="M16" s="40" t="s">
        <v>23</v>
      </c>
    </row>
    <row r="17" spans="2:13" ht="30" customHeight="1" x14ac:dyDescent="0.25">
      <c r="B17" s="182">
        <v>1</v>
      </c>
      <c r="C17" s="180" t="s">
        <v>41</v>
      </c>
      <c r="D17" s="179" t="s">
        <v>24</v>
      </c>
      <c r="E17" s="179"/>
      <c r="F17" s="36" t="s">
        <v>77</v>
      </c>
      <c r="G17" s="35" t="s">
        <v>60</v>
      </c>
      <c r="H17" s="35"/>
      <c r="I17" s="105">
        <v>0.1</v>
      </c>
      <c r="J17" s="35"/>
      <c r="K17" s="35"/>
      <c r="L17" s="35"/>
      <c r="M17" s="74" t="s">
        <v>112</v>
      </c>
    </row>
    <row r="18" spans="2:13" ht="30" customHeight="1" x14ac:dyDescent="0.25">
      <c r="B18" s="183"/>
      <c r="C18" s="181"/>
      <c r="D18" s="169" t="s">
        <v>25</v>
      </c>
      <c r="E18" s="170"/>
      <c r="F18" s="41" t="s">
        <v>62</v>
      </c>
      <c r="G18" s="35" t="s">
        <v>60</v>
      </c>
      <c r="H18" s="35"/>
      <c r="I18" s="105">
        <v>0.1</v>
      </c>
      <c r="J18" s="35"/>
      <c r="K18" s="35"/>
      <c r="L18" s="35"/>
      <c r="M18" s="74" t="s">
        <v>124</v>
      </c>
    </row>
    <row r="19" spans="2:13" ht="55.15" x14ac:dyDescent="0.3">
      <c r="B19" s="89">
        <v>2</v>
      </c>
      <c r="C19" s="90" t="s">
        <v>54</v>
      </c>
      <c r="D19" s="171" t="s">
        <v>26</v>
      </c>
      <c r="E19" s="171"/>
      <c r="F19" s="90" t="s">
        <v>75</v>
      </c>
      <c r="G19" s="91" t="s">
        <v>58</v>
      </c>
      <c r="H19" s="91"/>
      <c r="I19" s="114">
        <v>0.2</v>
      </c>
      <c r="J19" s="91"/>
      <c r="K19" s="91"/>
      <c r="L19" s="91"/>
      <c r="M19" s="92" t="s">
        <v>107</v>
      </c>
    </row>
    <row r="20" spans="2:13" ht="41.45" x14ac:dyDescent="0.3">
      <c r="B20" s="24">
        <v>3</v>
      </c>
      <c r="C20" s="25" t="s">
        <v>45</v>
      </c>
      <c r="D20" s="169" t="s">
        <v>27</v>
      </c>
      <c r="E20" s="170"/>
      <c r="F20" s="25" t="s">
        <v>76</v>
      </c>
      <c r="G20" s="35" t="s">
        <v>58</v>
      </c>
      <c r="H20" s="35"/>
      <c r="I20" s="105">
        <v>0.12</v>
      </c>
      <c r="J20" s="35"/>
      <c r="K20" s="35"/>
      <c r="L20" s="35"/>
      <c r="M20" s="75" t="s">
        <v>108</v>
      </c>
    </row>
    <row r="21" spans="2:13" ht="30" customHeight="1" x14ac:dyDescent="0.3">
      <c r="B21" s="113">
        <v>4</v>
      </c>
      <c r="C21" s="90" t="s">
        <v>49</v>
      </c>
      <c r="D21" s="167" t="s">
        <v>183</v>
      </c>
      <c r="E21" s="168"/>
      <c r="F21" s="108" t="s">
        <v>145</v>
      </c>
      <c r="G21" s="91" t="s">
        <v>143</v>
      </c>
      <c r="H21" s="91"/>
      <c r="I21" s="114">
        <v>0.15</v>
      </c>
      <c r="J21" s="91"/>
      <c r="K21" s="91"/>
      <c r="L21" s="91"/>
      <c r="M21" s="92" t="s">
        <v>119</v>
      </c>
    </row>
    <row r="22" spans="2:13" ht="43.15" x14ac:dyDescent="0.3">
      <c r="B22" s="83">
        <v>5</v>
      </c>
      <c r="C22" s="30" t="s">
        <v>133</v>
      </c>
      <c r="D22" s="184" t="s">
        <v>29</v>
      </c>
      <c r="E22" s="184"/>
      <c r="F22" s="25" t="s">
        <v>135</v>
      </c>
      <c r="G22" s="26" t="s">
        <v>78</v>
      </c>
      <c r="H22" s="83">
        <v>0</v>
      </c>
      <c r="I22" s="105">
        <v>0.05</v>
      </c>
      <c r="J22" s="83"/>
      <c r="K22" s="83"/>
      <c r="L22" s="83"/>
      <c r="M22" s="75" t="s">
        <v>136</v>
      </c>
    </row>
    <row r="23" spans="2:13" ht="69" x14ac:dyDescent="0.3">
      <c r="B23" s="64">
        <v>6</v>
      </c>
      <c r="C23" s="59" t="s">
        <v>87</v>
      </c>
      <c r="D23" s="179" t="s">
        <v>30</v>
      </c>
      <c r="E23" s="179"/>
      <c r="F23" s="65" t="s">
        <v>98</v>
      </c>
      <c r="G23" s="50" t="s">
        <v>58</v>
      </c>
      <c r="H23" s="50"/>
      <c r="I23" s="105">
        <v>0.05</v>
      </c>
      <c r="J23" s="50"/>
      <c r="K23" s="50"/>
      <c r="L23" s="50"/>
      <c r="M23" s="74" t="s">
        <v>109</v>
      </c>
    </row>
    <row r="24" spans="2:13" ht="25.15" customHeight="1" x14ac:dyDescent="0.3">
      <c r="B24" s="166" t="s">
        <v>34</v>
      </c>
      <c r="C24" s="166"/>
      <c r="D24" s="166"/>
      <c r="E24" s="166"/>
      <c r="F24" s="166"/>
      <c r="G24" s="166"/>
      <c r="H24" s="166"/>
      <c r="I24" s="27">
        <f>SUM(I17:I23)</f>
        <v>0.77000000000000013</v>
      </c>
      <c r="J24" s="160"/>
      <c r="K24" s="160"/>
      <c r="L24" s="28">
        <f>SUM(L17:L23)</f>
        <v>0</v>
      </c>
      <c r="M24" s="29"/>
    </row>
    <row r="25" spans="2:13" ht="15" customHeight="1" x14ac:dyDescent="0.3">
      <c r="B25" s="2"/>
      <c r="E25" s="3"/>
      <c r="F25" s="23">
        <f>COUNTA(F17:F23)</f>
        <v>7</v>
      </c>
    </row>
    <row r="26" spans="2:13" ht="15" customHeight="1" x14ac:dyDescent="0.3">
      <c r="B26" s="2"/>
      <c r="E26" s="3"/>
    </row>
    <row r="27" spans="2:13" ht="15" customHeight="1" x14ac:dyDescent="0.3">
      <c r="B27" s="9" t="s">
        <v>31</v>
      </c>
      <c r="E27" s="3"/>
    </row>
    <row r="28" spans="2:13" ht="49.9" customHeight="1" x14ac:dyDescent="0.3">
      <c r="B28" s="164" t="s">
        <v>32</v>
      </c>
      <c r="C28" s="165"/>
      <c r="D28" s="165" t="s">
        <v>82</v>
      </c>
      <c r="E28" s="165"/>
      <c r="F28" s="165"/>
      <c r="G28" s="20" t="s">
        <v>9</v>
      </c>
      <c r="H28" s="20" t="s">
        <v>10</v>
      </c>
      <c r="I28" s="20" t="s">
        <v>11</v>
      </c>
      <c r="J28" s="20" t="s">
        <v>12</v>
      </c>
      <c r="K28" s="20" t="s">
        <v>13</v>
      </c>
      <c r="L28" s="19" t="s">
        <v>52</v>
      </c>
      <c r="M28" s="144" t="s">
        <v>224</v>
      </c>
    </row>
    <row r="29" spans="2:13" s="6" customFormat="1" ht="13.9" customHeight="1" x14ac:dyDescent="0.25">
      <c r="B29" s="172" t="s">
        <v>15</v>
      </c>
      <c r="C29" s="172"/>
      <c r="D29" s="172" t="s">
        <v>16</v>
      </c>
      <c r="E29" s="172"/>
      <c r="F29" s="172"/>
      <c r="G29" s="18" t="s">
        <v>17</v>
      </c>
      <c r="H29" s="18" t="s">
        <v>18</v>
      </c>
      <c r="I29" s="18" t="s">
        <v>19</v>
      </c>
      <c r="J29" s="18" t="s">
        <v>20</v>
      </c>
      <c r="K29" s="18" t="s">
        <v>21</v>
      </c>
      <c r="L29" s="18" t="s">
        <v>22</v>
      </c>
      <c r="M29" s="18" t="s">
        <v>23</v>
      </c>
    </row>
    <row r="30" spans="2:13" ht="58.9" customHeight="1" x14ac:dyDescent="0.3">
      <c r="B30" s="35">
        <v>7</v>
      </c>
      <c r="C30" s="36" t="s">
        <v>97</v>
      </c>
      <c r="D30" s="179" t="s">
        <v>55</v>
      </c>
      <c r="E30" s="179"/>
      <c r="F30" s="70" t="s">
        <v>110</v>
      </c>
      <c r="G30" s="46" t="s">
        <v>58</v>
      </c>
      <c r="H30" s="35"/>
      <c r="I30" s="105">
        <v>0.1</v>
      </c>
      <c r="J30" s="35"/>
      <c r="K30" s="35"/>
      <c r="L30" s="35"/>
      <c r="M30" s="74" t="s">
        <v>111</v>
      </c>
    </row>
    <row r="31" spans="2:13" ht="49.9" customHeight="1" x14ac:dyDescent="0.3">
      <c r="B31" s="69">
        <v>8</v>
      </c>
      <c r="C31" s="36" t="s">
        <v>96</v>
      </c>
      <c r="D31" s="169" t="s">
        <v>56</v>
      </c>
      <c r="E31" s="170"/>
      <c r="F31" s="55" t="s">
        <v>121</v>
      </c>
      <c r="G31" s="46" t="s">
        <v>59</v>
      </c>
      <c r="H31" s="35"/>
      <c r="I31" s="105">
        <v>0.13</v>
      </c>
      <c r="J31" s="35"/>
      <c r="K31" s="35"/>
      <c r="L31" s="35"/>
      <c r="M31" s="76" t="s">
        <v>120</v>
      </c>
    </row>
    <row r="32" spans="2:13" ht="25.15" customHeight="1" x14ac:dyDescent="0.3">
      <c r="B32" s="175" t="s">
        <v>34</v>
      </c>
      <c r="C32" s="175"/>
      <c r="D32" s="175"/>
      <c r="E32" s="175"/>
      <c r="F32" s="175"/>
      <c r="G32" s="175"/>
      <c r="H32" s="175"/>
      <c r="I32" s="31">
        <f>SUM(I30:I31)</f>
        <v>0.23</v>
      </c>
      <c r="J32" s="161"/>
      <c r="K32" s="161"/>
      <c r="L32" s="32">
        <f>SUM(L30:L31)</f>
        <v>0</v>
      </c>
      <c r="M32" s="33"/>
    </row>
    <row r="33" spans="2:13" ht="15" customHeight="1" x14ac:dyDescent="0.3">
      <c r="E33" s="3"/>
    </row>
    <row r="34" spans="2:13" ht="15" customHeight="1" x14ac:dyDescent="0.3">
      <c r="E34" s="3"/>
    </row>
    <row r="35" spans="2:13" ht="15" customHeight="1" x14ac:dyDescent="0.3">
      <c r="B35" s="8" t="s">
        <v>33</v>
      </c>
      <c r="E35" s="3"/>
    </row>
    <row r="36" spans="2:13" ht="49.9" customHeight="1" x14ac:dyDescent="0.3">
      <c r="B36" s="176" t="s">
        <v>36</v>
      </c>
      <c r="C36" s="177"/>
      <c r="D36" s="177" t="s">
        <v>82</v>
      </c>
      <c r="E36" s="177"/>
      <c r="F36" s="177"/>
      <c r="G36" s="16" t="s">
        <v>9</v>
      </c>
      <c r="H36" s="16" t="s">
        <v>10</v>
      </c>
      <c r="I36" s="16" t="s">
        <v>11</v>
      </c>
      <c r="J36" s="16" t="s">
        <v>12</v>
      </c>
      <c r="K36" s="16" t="s">
        <v>13</v>
      </c>
      <c r="L36" s="15" t="s">
        <v>53</v>
      </c>
      <c r="M36" s="141" t="s">
        <v>224</v>
      </c>
    </row>
    <row r="37" spans="2:13" ht="13.9" customHeight="1" x14ac:dyDescent="0.3">
      <c r="B37" s="178" t="s">
        <v>15</v>
      </c>
      <c r="C37" s="178"/>
      <c r="D37" s="178" t="s">
        <v>16</v>
      </c>
      <c r="E37" s="178"/>
      <c r="F37" s="178"/>
      <c r="G37" s="17" t="s">
        <v>17</v>
      </c>
      <c r="H37" s="17" t="s">
        <v>18</v>
      </c>
      <c r="I37" s="17" t="s">
        <v>19</v>
      </c>
      <c r="J37" s="17" t="s">
        <v>20</v>
      </c>
      <c r="K37" s="17" t="s">
        <v>21</v>
      </c>
      <c r="L37" s="17" t="s">
        <v>22</v>
      </c>
      <c r="M37" s="17" t="s">
        <v>23</v>
      </c>
    </row>
    <row r="38" spans="2:13" ht="49.9" customHeight="1" x14ac:dyDescent="0.3">
      <c r="B38" s="54"/>
      <c r="C38" s="85" t="s">
        <v>130</v>
      </c>
      <c r="D38" s="179"/>
      <c r="E38" s="179"/>
      <c r="F38" s="82"/>
      <c r="G38" s="80"/>
      <c r="H38" s="80"/>
      <c r="I38" s="37"/>
      <c r="J38" s="35"/>
      <c r="K38" s="35"/>
      <c r="L38" s="35"/>
      <c r="M38" s="38"/>
    </row>
    <row r="39" spans="2:13" ht="25.15" customHeight="1" x14ac:dyDescent="0.3">
      <c r="B39" s="173" t="s">
        <v>34</v>
      </c>
      <c r="C39" s="173"/>
      <c r="D39" s="173"/>
      <c r="E39" s="173"/>
      <c r="F39" s="173"/>
      <c r="G39" s="173"/>
      <c r="H39" s="173"/>
      <c r="I39" s="31">
        <f>SUM(I38:I38)</f>
        <v>0</v>
      </c>
      <c r="J39" s="174"/>
      <c r="K39" s="174"/>
      <c r="L39" s="32">
        <f>SUM(L38:L38)</f>
        <v>0</v>
      </c>
      <c r="M39" s="34"/>
    </row>
    <row r="40" spans="2:13" ht="14.45" x14ac:dyDescent="0.3">
      <c r="E40" s="3"/>
    </row>
    <row r="41" spans="2:13" ht="14.45" x14ac:dyDescent="0.3">
      <c r="E41" s="3"/>
    </row>
    <row r="42" spans="2:13" ht="14.45" x14ac:dyDescent="0.3">
      <c r="E42" s="3"/>
      <c r="I42" s="72">
        <f>SUM(I24,I32,I39)</f>
        <v>1.0000000000000002</v>
      </c>
    </row>
    <row r="43" spans="2:13" ht="14.45" x14ac:dyDescent="0.3">
      <c r="E43" s="3"/>
    </row>
    <row r="44" spans="2:13" ht="14.45" x14ac:dyDescent="0.3">
      <c r="E44" s="3"/>
    </row>
    <row r="45" spans="2:13" ht="14.45" x14ac:dyDescent="0.3">
      <c r="E45" s="3"/>
    </row>
    <row r="46" spans="2:13" ht="14.45" x14ac:dyDescent="0.3">
      <c r="E46" s="3"/>
    </row>
    <row r="47" spans="2:13" ht="14.45" x14ac:dyDescent="0.3">
      <c r="E47" s="3"/>
    </row>
    <row r="48" spans="2:13" ht="14.45" x14ac:dyDescent="0.3">
      <c r="E48" s="3"/>
    </row>
    <row r="49" spans="5:5" ht="14.45" x14ac:dyDescent="0.3">
      <c r="E49" s="3"/>
    </row>
    <row r="50" spans="5:5" ht="14.45" x14ac:dyDescent="0.3">
      <c r="E50" s="3"/>
    </row>
    <row r="51" spans="5:5" ht="14.45" x14ac:dyDescent="0.3">
      <c r="E51" s="3"/>
    </row>
    <row r="52" spans="5:5" ht="14.45" x14ac:dyDescent="0.3">
      <c r="E52" s="3"/>
    </row>
    <row r="53" spans="5:5" ht="14.45" x14ac:dyDescent="0.3">
      <c r="E53" s="3"/>
    </row>
    <row r="54" spans="5:5" ht="14.45" x14ac:dyDescent="0.3">
      <c r="E54" s="3"/>
    </row>
    <row r="55" spans="5:5" ht="14.45" x14ac:dyDescent="0.3">
      <c r="E55" s="3"/>
    </row>
    <row r="56" spans="5:5" ht="14.45" x14ac:dyDescent="0.3">
      <c r="E56" s="3"/>
    </row>
    <row r="57" spans="5:5" ht="14.45" x14ac:dyDescent="0.3">
      <c r="E57" s="3"/>
    </row>
    <row r="58" spans="5:5" ht="14.45" x14ac:dyDescent="0.3">
      <c r="E58" s="3"/>
    </row>
    <row r="59" spans="5:5" ht="14.45" x14ac:dyDescent="0.3">
      <c r="E59" s="3"/>
    </row>
    <row r="60" spans="5:5" ht="14.45" x14ac:dyDescent="0.3">
      <c r="E60" s="3"/>
    </row>
    <row r="61" spans="5:5" ht="14.45" x14ac:dyDescent="0.3">
      <c r="E61" s="3"/>
    </row>
    <row r="62" spans="5:5" ht="14.45" x14ac:dyDescent="0.3">
      <c r="E62" s="3"/>
    </row>
    <row r="63" spans="5:5" ht="14.45" x14ac:dyDescent="0.3">
      <c r="E63" s="3"/>
    </row>
    <row r="64" spans="5:5" ht="14.45" x14ac:dyDescent="0.3">
      <c r="E64" s="3"/>
    </row>
    <row r="65" spans="5:5" ht="14.45" x14ac:dyDescent="0.3">
      <c r="E65" s="3"/>
    </row>
    <row r="66" spans="5:5" ht="14.45" x14ac:dyDescent="0.3">
      <c r="E66" s="3"/>
    </row>
    <row r="67" spans="5:5" ht="14.45" x14ac:dyDescent="0.3">
      <c r="E67" s="3"/>
    </row>
    <row r="68" spans="5:5" ht="14.45" x14ac:dyDescent="0.3">
      <c r="E68" s="3"/>
    </row>
    <row r="69" spans="5:5" ht="14.45" x14ac:dyDescent="0.3">
      <c r="E69" s="3"/>
    </row>
    <row r="70" spans="5:5" x14ac:dyDescent="0.25">
      <c r="E70" s="3"/>
    </row>
    <row r="71" spans="5:5" x14ac:dyDescent="0.25">
      <c r="E71" s="3"/>
    </row>
    <row r="72" spans="5:5" x14ac:dyDescent="0.25">
      <c r="E72" s="3"/>
    </row>
    <row r="73" spans="5:5" x14ac:dyDescent="0.25">
      <c r="E73" s="3"/>
    </row>
    <row r="74" spans="5:5" x14ac:dyDescent="0.25">
      <c r="E74" s="3"/>
    </row>
    <row r="75" spans="5:5" x14ac:dyDescent="0.25">
      <c r="E75" s="3"/>
    </row>
    <row r="76" spans="5:5" x14ac:dyDescent="0.25">
      <c r="E76" s="3"/>
    </row>
    <row r="77" spans="5:5" x14ac:dyDescent="0.25">
      <c r="E77" s="3"/>
    </row>
    <row r="78" spans="5:5" x14ac:dyDescent="0.25">
      <c r="E78" s="3"/>
    </row>
    <row r="79" spans="5:5" x14ac:dyDescent="0.25">
      <c r="E79" s="3"/>
    </row>
    <row r="80" spans="5:5" x14ac:dyDescent="0.25">
      <c r="E80" s="3"/>
    </row>
    <row r="81" spans="5:5" x14ac:dyDescent="0.25">
      <c r="E81" s="3"/>
    </row>
  </sheetData>
  <mergeCells count="36">
    <mergeCell ref="D22:E22"/>
    <mergeCell ref="D31:E31"/>
    <mergeCell ref="B39:H39"/>
    <mergeCell ref="D36:F36"/>
    <mergeCell ref="B24:H24"/>
    <mergeCell ref="D23:E23"/>
    <mergeCell ref="B29:C29"/>
    <mergeCell ref="D29:F29"/>
    <mergeCell ref="J39:K39"/>
    <mergeCell ref="B17:B18"/>
    <mergeCell ref="C17:C18"/>
    <mergeCell ref="D18:E18"/>
    <mergeCell ref="D19:E19"/>
    <mergeCell ref="D20:E20"/>
    <mergeCell ref="B37:C37"/>
    <mergeCell ref="D37:F37"/>
    <mergeCell ref="D38:E38"/>
    <mergeCell ref="D30:E30"/>
    <mergeCell ref="B32:H32"/>
    <mergeCell ref="J32:K32"/>
    <mergeCell ref="B36:C36"/>
    <mergeCell ref="J24:K24"/>
    <mergeCell ref="B28:C28"/>
    <mergeCell ref="D28:F28"/>
    <mergeCell ref="D21:E21"/>
    <mergeCell ref="B6:C6"/>
    <mergeCell ref="B7:C7"/>
    <mergeCell ref="B8:C8"/>
    <mergeCell ref="B9:C9"/>
    <mergeCell ref="B10:C10"/>
    <mergeCell ref="B11:C11"/>
    <mergeCell ref="B15:C15"/>
    <mergeCell ref="D15:F15"/>
    <mergeCell ref="B16:C16"/>
    <mergeCell ref="D16:F16"/>
    <mergeCell ref="D17:E17"/>
  </mergeCells>
  <pageMargins left="0.7" right="0.7" top="0.75" bottom="0.75" header="0.3" footer="0.3"/>
  <pageSetup paperSize="9" orientation="portrait" r:id="rId1"/>
  <ignoredErrors>
    <ignoredError sqref="D2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3"/>
  <sheetViews>
    <sheetView showGridLines="0" zoomScale="79" zoomScaleNormal="79" workbookViewId="0">
      <selection activeCell="F21" sqref="F21"/>
    </sheetView>
  </sheetViews>
  <sheetFormatPr defaultRowHeight="15" x14ac:dyDescent="0.25"/>
  <cols>
    <col min="2" max="2" width="4.7109375" customWidth="1"/>
    <col min="3" max="3" width="42.7109375" customWidth="1"/>
    <col min="4" max="4" width="2.7109375" customWidth="1"/>
    <col min="5" max="5" width="3.7109375" customWidth="1"/>
    <col min="6" max="6" width="80.7109375" customWidth="1"/>
    <col min="7" max="8" width="20.7109375" customWidth="1"/>
    <col min="9" max="9" width="13.28515625" customWidth="1"/>
  </cols>
  <sheetData>
    <row r="2" spans="2:18" ht="18" x14ac:dyDescent="0.35">
      <c r="B2" s="11" t="s">
        <v>37</v>
      </c>
    </row>
    <row r="3" spans="2:18" ht="18" x14ac:dyDescent="0.35">
      <c r="B3" s="7" t="s">
        <v>165</v>
      </c>
    </row>
    <row r="6" spans="2:18" ht="25.15" customHeight="1" x14ac:dyDescent="0.25">
      <c r="B6" s="189" t="s">
        <v>38</v>
      </c>
      <c r="C6" s="189"/>
      <c r="D6" s="189" t="s">
        <v>82</v>
      </c>
      <c r="E6" s="189"/>
      <c r="F6" s="189"/>
      <c r="G6" s="191" t="s">
        <v>166</v>
      </c>
      <c r="H6" s="191"/>
      <c r="I6" s="187" t="s">
        <v>40</v>
      </c>
      <c r="P6" s="42"/>
      <c r="Q6" s="42"/>
      <c r="R6" s="42"/>
    </row>
    <row r="7" spans="2:18" ht="30" customHeight="1" x14ac:dyDescent="0.25">
      <c r="B7" s="190"/>
      <c r="C7" s="190"/>
      <c r="D7" s="190"/>
      <c r="E7" s="190"/>
      <c r="F7" s="190"/>
      <c r="G7" s="132" t="s">
        <v>167</v>
      </c>
      <c r="H7" s="48" t="s">
        <v>168</v>
      </c>
      <c r="I7" s="188"/>
    </row>
    <row r="8" spans="2:18" ht="21" x14ac:dyDescent="0.25">
      <c r="B8" s="182">
        <v>1</v>
      </c>
      <c r="C8" s="180" t="s">
        <v>41</v>
      </c>
      <c r="D8" s="179" t="s">
        <v>24</v>
      </c>
      <c r="E8" s="179"/>
      <c r="F8" s="36" t="s">
        <v>77</v>
      </c>
      <c r="G8" s="45" t="s">
        <v>68</v>
      </c>
      <c r="H8" s="45" t="s">
        <v>68</v>
      </c>
      <c r="I8" s="45"/>
    </row>
    <row r="9" spans="2:18" ht="21" x14ac:dyDescent="0.25">
      <c r="B9" s="183"/>
      <c r="C9" s="181"/>
      <c r="D9" s="169" t="s">
        <v>25</v>
      </c>
      <c r="E9" s="170"/>
      <c r="F9" s="122" t="s">
        <v>62</v>
      </c>
      <c r="G9" s="45" t="s">
        <v>68</v>
      </c>
      <c r="H9" s="45" t="s">
        <v>68</v>
      </c>
      <c r="I9" s="45"/>
    </row>
    <row r="10" spans="2:18" ht="30" x14ac:dyDescent="0.25">
      <c r="B10" s="89">
        <v>2</v>
      </c>
      <c r="C10" s="90" t="s">
        <v>54</v>
      </c>
      <c r="D10" s="171" t="s">
        <v>26</v>
      </c>
      <c r="E10" s="171"/>
      <c r="F10" s="90" t="s">
        <v>75</v>
      </c>
      <c r="G10" s="45" t="s">
        <v>68</v>
      </c>
      <c r="H10" s="45" t="s">
        <v>68</v>
      </c>
      <c r="I10" s="45"/>
    </row>
    <row r="11" spans="2:18" ht="30" x14ac:dyDescent="0.25">
      <c r="B11" s="120">
        <v>3</v>
      </c>
      <c r="C11" s="25" t="s">
        <v>45</v>
      </c>
      <c r="D11" s="169" t="s">
        <v>27</v>
      </c>
      <c r="E11" s="170"/>
      <c r="F11" s="25" t="s">
        <v>76</v>
      </c>
      <c r="G11" s="45" t="s">
        <v>68</v>
      </c>
      <c r="H11" s="45" t="s">
        <v>68</v>
      </c>
      <c r="I11" s="45"/>
    </row>
    <row r="12" spans="2:18" ht="21" x14ac:dyDescent="0.25">
      <c r="B12" s="113">
        <v>4</v>
      </c>
      <c r="C12" s="90" t="s">
        <v>49</v>
      </c>
      <c r="D12" s="167" t="s">
        <v>183</v>
      </c>
      <c r="E12" s="168"/>
      <c r="F12" s="108" t="s">
        <v>145</v>
      </c>
      <c r="G12" s="45" t="s">
        <v>68</v>
      </c>
      <c r="H12" s="43"/>
      <c r="I12" s="45"/>
    </row>
    <row r="13" spans="2:18" ht="45" x14ac:dyDescent="0.25">
      <c r="B13" s="120">
        <v>5</v>
      </c>
      <c r="C13" s="123" t="s">
        <v>133</v>
      </c>
      <c r="D13" s="184" t="s">
        <v>29</v>
      </c>
      <c r="E13" s="184"/>
      <c r="F13" s="25" t="s">
        <v>135</v>
      </c>
      <c r="G13" s="44" t="s">
        <v>67</v>
      </c>
      <c r="H13" s="44" t="s">
        <v>67</v>
      </c>
      <c r="I13" s="43"/>
    </row>
    <row r="14" spans="2:18" ht="30" x14ac:dyDescent="0.25">
      <c r="B14" s="64">
        <v>6</v>
      </c>
      <c r="C14" s="59" t="s">
        <v>87</v>
      </c>
      <c r="D14" s="179" t="s">
        <v>30</v>
      </c>
      <c r="E14" s="179"/>
      <c r="F14" s="126" t="s">
        <v>98</v>
      </c>
      <c r="G14" s="43"/>
      <c r="H14" s="43"/>
      <c r="I14" s="45" t="s">
        <v>68</v>
      </c>
    </row>
    <row r="15" spans="2:18" ht="30" x14ac:dyDescent="0.25">
      <c r="B15" s="121">
        <v>7</v>
      </c>
      <c r="C15" s="36" t="s">
        <v>97</v>
      </c>
      <c r="D15" s="179" t="s">
        <v>55</v>
      </c>
      <c r="E15" s="179"/>
      <c r="F15" s="122" t="s">
        <v>110</v>
      </c>
      <c r="G15" s="45" t="s">
        <v>68</v>
      </c>
      <c r="H15" s="45" t="s">
        <v>68</v>
      </c>
      <c r="I15" s="43"/>
    </row>
    <row r="16" spans="2:18" ht="30" x14ac:dyDescent="0.25">
      <c r="B16" s="121">
        <v>8</v>
      </c>
      <c r="C16" s="36" t="s">
        <v>96</v>
      </c>
      <c r="D16" s="169" t="s">
        <v>56</v>
      </c>
      <c r="E16" s="170"/>
      <c r="F16" s="122" t="s">
        <v>121</v>
      </c>
      <c r="G16" s="45" t="s">
        <v>68</v>
      </c>
      <c r="H16" s="45" t="s">
        <v>68</v>
      </c>
      <c r="I16" s="43"/>
    </row>
    <row r="21" spans="7:8" ht="14.45" x14ac:dyDescent="0.3">
      <c r="G21" t="s">
        <v>132</v>
      </c>
    </row>
    <row r="22" spans="7:8" ht="14.45" x14ac:dyDescent="0.3">
      <c r="H22" t="s">
        <v>132</v>
      </c>
    </row>
    <row r="23" spans="7:8" ht="14.45" x14ac:dyDescent="0.3">
      <c r="H23" t="s">
        <v>132</v>
      </c>
    </row>
  </sheetData>
  <mergeCells count="15">
    <mergeCell ref="D16:E16"/>
    <mergeCell ref="G6:H6"/>
    <mergeCell ref="B6:C7"/>
    <mergeCell ref="D6:F7"/>
    <mergeCell ref="I6:I7"/>
    <mergeCell ref="D11:E11"/>
    <mergeCell ref="D12:E12"/>
    <mergeCell ref="D13:E13"/>
    <mergeCell ref="D14:E14"/>
    <mergeCell ref="D15:E15"/>
    <mergeCell ref="B8:B9"/>
    <mergeCell ref="C8:C9"/>
    <mergeCell ref="D8:E8"/>
    <mergeCell ref="D9:E9"/>
    <mergeCell ref="D10:E10"/>
  </mergeCells>
  <pageMargins left="0.7" right="0.7" top="0.75" bottom="0.75" header="0.3" footer="0.3"/>
  <pageSetup paperSize="9" orientation="portrait" r:id="rId1"/>
  <ignoredErrors>
    <ignoredError sqref="D1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00"/>
  </sheetPr>
  <dimension ref="B1:O82"/>
  <sheetViews>
    <sheetView showGridLines="0" topLeftCell="A34" zoomScale="79" zoomScaleNormal="79" workbookViewId="0">
      <selection activeCell="H21" sqref="H21"/>
    </sheetView>
  </sheetViews>
  <sheetFormatPr defaultRowHeight="15" x14ac:dyDescent="0.25"/>
  <cols>
    <col min="2" max="2" width="5.7109375" customWidth="1"/>
    <col min="3" max="3" width="36.7109375" style="4" customWidth="1"/>
    <col min="4" max="4" width="2.7109375" style="4" customWidth="1"/>
    <col min="5" max="5" width="3.7109375" style="2" customWidth="1"/>
    <col min="6" max="6" width="30.7109375" customWidth="1"/>
    <col min="7" max="7" width="15.7109375" customWidth="1"/>
    <col min="8" max="8" width="20.7109375" customWidth="1"/>
    <col min="9" max="9" width="11.7109375" customWidth="1"/>
    <col min="10" max="10" width="13.42578125" customWidth="1"/>
    <col min="11" max="11" width="12.5703125" customWidth="1"/>
    <col min="12" max="12" width="14.7109375" customWidth="1"/>
    <col min="13" max="13" width="49.7109375" customWidth="1"/>
  </cols>
  <sheetData>
    <row r="1" spans="2:15" ht="15" customHeight="1" x14ac:dyDescent="0.3"/>
    <row r="2" spans="2:15" ht="15" customHeight="1" x14ac:dyDescent="0.35">
      <c r="B2" s="7" t="s">
        <v>0</v>
      </c>
    </row>
    <row r="3" spans="2:15" ht="15" customHeight="1" x14ac:dyDescent="0.35">
      <c r="B3" s="7" t="s">
        <v>1</v>
      </c>
    </row>
    <row r="4" spans="2:15" ht="15" customHeight="1" x14ac:dyDescent="0.3"/>
    <row r="5" spans="2:15" ht="15" customHeight="1" x14ac:dyDescent="0.3"/>
    <row r="6" spans="2:15" ht="15" customHeight="1" x14ac:dyDescent="0.3">
      <c r="B6" s="159" t="s">
        <v>2</v>
      </c>
      <c r="C6" s="159"/>
      <c r="D6" s="12" t="s">
        <v>35</v>
      </c>
      <c r="E6" s="13"/>
      <c r="F6" s="14"/>
    </row>
    <row r="7" spans="2:15" ht="15" customHeight="1" x14ac:dyDescent="0.3">
      <c r="B7" s="159" t="s">
        <v>5</v>
      </c>
      <c r="C7" s="159"/>
      <c r="D7" s="12" t="s">
        <v>35</v>
      </c>
      <c r="E7" s="13"/>
      <c r="F7" s="14"/>
    </row>
    <row r="8" spans="2:15" ht="15" customHeight="1" x14ac:dyDescent="0.3">
      <c r="B8" s="159" t="s">
        <v>6</v>
      </c>
      <c r="C8" s="159"/>
      <c r="D8" s="12" t="s">
        <v>35</v>
      </c>
      <c r="E8" s="13"/>
      <c r="F8" s="14"/>
    </row>
    <row r="9" spans="2:15" ht="15" customHeight="1" x14ac:dyDescent="0.3">
      <c r="B9" s="159" t="s">
        <v>7</v>
      </c>
      <c r="C9" s="159"/>
      <c r="D9" s="12" t="s">
        <v>35</v>
      </c>
      <c r="E9" s="13"/>
      <c r="F9" s="14"/>
    </row>
    <row r="10" spans="2:15" ht="15" customHeight="1" x14ac:dyDescent="0.3">
      <c r="B10" s="159" t="s">
        <v>3</v>
      </c>
      <c r="C10" s="159"/>
      <c r="D10" s="12" t="s">
        <v>35</v>
      </c>
      <c r="E10" s="131" t="s">
        <v>156</v>
      </c>
      <c r="F10" s="14"/>
    </row>
    <row r="11" spans="2:15" ht="15" customHeight="1" x14ac:dyDescent="0.3">
      <c r="B11" s="159" t="s">
        <v>4</v>
      </c>
      <c r="C11" s="159"/>
      <c r="D11" s="12" t="s">
        <v>35</v>
      </c>
      <c r="E11" s="13"/>
      <c r="F11" s="14"/>
    </row>
    <row r="12" spans="2:15" ht="15" customHeight="1" x14ac:dyDescent="0.3">
      <c r="D12" s="2"/>
    </row>
    <row r="13" spans="2:15" ht="15" customHeight="1" x14ac:dyDescent="0.3"/>
    <row r="14" spans="2:15" ht="15" customHeight="1" x14ac:dyDescent="0.3">
      <c r="B14" s="10" t="s">
        <v>8</v>
      </c>
    </row>
    <row r="15" spans="2:15" ht="28.9" x14ac:dyDescent="0.3">
      <c r="B15" s="162" t="s">
        <v>14</v>
      </c>
      <c r="C15" s="162"/>
      <c r="D15" s="162" t="s">
        <v>82</v>
      </c>
      <c r="E15" s="162"/>
      <c r="F15" s="162"/>
      <c r="G15" s="94" t="s">
        <v>9</v>
      </c>
      <c r="H15" s="94" t="s">
        <v>10</v>
      </c>
      <c r="I15" s="94" t="s">
        <v>11</v>
      </c>
      <c r="J15" s="94" t="s">
        <v>12</v>
      </c>
      <c r="K15" s="94" t="s">
        <v>13</v>
      </c>
      <c r="L15" s="5" t="s">
        <v>51</v>
      </c>
      <c r="M15" s="39" t="s">
        <v>223</v>
      </c>
      <c r="N15" s="1"/>
      <c r="O15" s="1"/>
    </row>
    <row r="16" spans="2:15" ht="13.9" customHeight="1" x14ac:dyDescent="0.3">
      <c r="B16" s="163" t="s">
        <v>15</v>
      </c>
      <c r="C16" s="163"/>
      <c r="D16" s="163" t="s">
        <v>16</v>
      </c>
      <c r="E16" s="163"/>
      <c r="F16" s="163"/>
      <c r="G16" s="95" t="s">
        <v>17</v>
      </c>
      <c r="H16" s="95" t="s">
        <v>18</v>
      </c>
      <c r="I16" s="95" t="s">
        <v>19</v>
      </c>
      <c r="J16" s="95" t="s">
        <v>20</v>
      </c>
      <c r="K16" s="95" t="s">
        <v>21</v>
      </c>
      <c r="L16" s="95" t="s">
        <v>22</v>
      </c>
      <c r="M16" s="40" t="s">
        <v>23</v>
      </c>
    </row>
    <row r="17" spans="2:13" ht="30" x14ac:dyDescent="0.25">
      <c r="B17" s="182">
        <v>1</v>
      </c>
      <c r="C17" s="180" t="s">
        <v>41</v>
      </c>
      <c r="D17" s="179" t="s">
        <v>24</v>
      </c>
      <c r="E17" s="179"/>
      <c r="F17" s="36" t="s">
        <v>77</v>
      </c>
      <c r="G17" s="127" t="s">
        <v>60</v>
      </c>
      <c r="H17" s="127"/>
      <c r="I17" s="114">
        <v>0.15</v>
      </c>
      <c r="J17" s="127"/>
      <c r="K17" s="127"/>
      <c r="L17" s="127"/>
      <c r="M17" s="74" t="s">
        <v>112</v>
      </c>
    </row>
    <row r="18" spans="2:13" ht="30" x14ac:dyDescent="0.25">
      <c r="B18" s="183"/>
      <c r="C18" s="181"/>
      <c r="D18" s="169" t="s">
        <v>25</v>
      </c>
      <c r="E18" s="170"/>
      <c r="F18" s="128" t="s">
        <v>62</v>
      </c>
      <c r="G18" s="127" t="s">
        <v>60</v>
      </c>
      <c r="H18" s="127"/>
      <c r="I18" s="114">
        <v>0.1</v>
      </c>
      <c r="J18" s="127"/>
      <c r="K18" s="127"/>
      <c r="L18" s="127"/>
      <c r="M18" s="74" t="s">
        <v>124</v>
      </c>
    </row>
    <row r="19" spans="2:13" ht="55.15" x14ac:dyDescent="0.3">
      <c r="B19" s="89">
        <v>2</v>
      </c>
      <c r="C19" s="90" t="s">
        <v>54</v>
      </c>
      <c r="D19" s="171" t="s">
        <v>26</v>
      </c>
      <c r="E19" s="171"/>
      <c r="F19" s="90" t="s">
        <v>75</v>
      </c>
      <c r="G19" s="139" t="s">
        <v>58</v>
      </c>
      <c r="H19" s="139"/>
      <c r="I19" s="114">
        <v>0.15</v>
      </c>
      <c r="J19" s="139"/>
      <c r="K19" s="139"/>
      <c r="L19" s="139"/>
      <c r="M19" s="92" t="s">
        <v>107</v>
      </c>
    </row>
    <row r="20" spans="2:13" ht="41.45" x14ac:dyDescent="0.3">
      <c r="B20" s="129">
        <v>3</v>
      </c>
      <c r="C20" s="25" t="s">
        <v>45</v>
      </c>
      <c r="D20" s="169" t="s">
        <v>27</v>
      </c>
      <c r="E20" s="170"/>
      <c r="F20" s="25" t="s">
        <v>76</v>
      </c>
      <c r="G20" s="127" t="s">
        <v>58</v>
      </c>
      <c r="H20" s="127"/>
      <c r="I20" s="114">
        <v>0.05</v>
      </c>
      <c r="J20" s="127"/>
      <c r="K20" s="127"/>
      <c r="L20" s="127"/>
      <c r="M20" s="75" t="s">
        <v>108</v>
      </c>
    </row>
    <row r="21" spans="2:13" ht="28.9" x14ac:dyDescent="0.3">
      <c r="B21" s="153">
        <v>4</v>
      </c>
      <c r="C21" s="90" t="s">
        <v>49</v>
      </c>
      <c r="D21" s="167" t="s">
        <v>28</v>
      </c>
      <c r="E21" s="168"/>
      <c r="F21" s="108" t="s">
        <v>145</v>
      </c>
      <c r="G21" s="139" t="s">
        <v>143</v>
      </c>
      <c r="H21" s="139"/>
      <c r="I21" s="114">
        <v>0.1</v>
      </c>
      <c r="J21" s="139"/>
      <c r="K21" s="139"/>
      <c r="L21" s="139"/>
      <c r="M21" s="92" t="s">
        <v>119</v>
      </c>
    </row>
    <row r="22" spans="2:13" ht="43.15" x14ac:dyDescent="0.3">
      <c r="B22" s="154">
        <v>5</v>
      </c>
      <c r="C22" s="130" t="s">
        <v>133</v>
      </c>
      <c r="D22" s="184" t="s">
        <v>29</v>
      </c>
      <c r="E22" s="184"/>
      <c r="F22" s="25" t="s">
        <v>135</v>
      </c>
      <c r="G22" s="26" t="s">
        <v>78</v>
      </c>
      <c r="H22" s="129">
        <v>0</v>
      </c>
      <c r="I22" s="114">
        <v>0.05</v>
      </c>
      <c r="J22" s="129"/>
      <c r="K22" s="129"/>
      <c r="L22" s="129"/>
      <c r="M22" s="75" t="s">
        <v>136</v>
      </c>
    </row>
    <row r="23" spans="2:13" ht="69" x14ac:dyDescent="0.3">
      <c r="B23" s="153">
        <v>6</v>
      </c>
      <c r="C23" s="36" t="s">
        <v>97</v>
      </c>
      <c r="D23" s="179" t="s">
        <v>30</v>
      </c>
      <c r="E23" s="179"/>
      <c r="F23" s="128" t="s">
        <v>110</v>
      </c>
      <c r="G23" s="46" t="s">
        <v>58</v>
      </c>
      <c r="H23" s="127"/>
      <c r="I23" s="114">
        <v>0.1</v>
      </c>
      <c r="J23" s="127"/>
      <c r="K23" s="127"/>
      <c r="L23" s="127"/>
      <c r="M23" s="74" t="s">
        <v>111</v>
      </c>
    </row>
    <row r="24" spans="2:13" ht="41.45" x14ac:dyDescent="0.3">
      <c r="B24" s="129">
        <v>7</v>
      </c>
      <c r="C24" s="36" t="s">
        <v>96</v>
      </c>
      <c r="D24" s="169" t="s">
        <v>55</v>
      </c>
      <c r="E24" s="170"/>
      <c r="F24" s="128" t="s">
        <v>121</v>
      </c>
      <c r="G24" s="46" t="s">
        <v>59</v>
      </c>
      <c r="H24" s="127"/>
      <c r="I24" s="114">
        <v>0.05</v>
      </c>
      <c r="J24" s="127"/>
      <c r="K24" s="127"/>
      <c r="L24" s="127"/>
      <c r="M24" s="76" t="s">
        <v>120</v>
      </c>
    </row>
    <row r="25" spans="2:13" ht="25.15" customHeight="1" x14ac:dyDescent="0.3">
      <c r="B25" s="166" t="s">
        <v>34</v>
      </c>
      <c r="C25" s="166"/>
      <c r="D25" s="166"/>
      <c r="E25" s="166"/>
      <c r="F25" s="166"/>
      <c r="G25" s="166"/>
      <c r="H25" s="166"/>
      <c r="I25" s="27">
        <f>SUM(I17:I24)</f>
        <v>0.75000000000000011</v>
      </c>
      <c r="J25" s="160"/>
      <c r="K25" s="160"/>
      <c r="L25" s="28">
        <f>SUM(L17:L24)</f>
        <v>0</v>
      </c>
      <c r="M25" s="29"/>
    </row>
    <row r="26" spans="2:13" ht="15" customHeight="1" x14ac:dyDescent="0.3">
      <c r="B26" s="2"/>
      <c r="E26" s="3"/>
      <c r="F26" s="23">
        <f>COUNTA(F17:F24)</f>
        <v>8</v>
      </c>
    </row>
    <row r="27" spans="2:13" ht="15" customHeight="1" x14ac:dyDescent="0.3">
      <c r="B27" s="2"/>
      <c r="E27" s="3"/>
    </row>
    <row r="28" spans="2:13" ht="15" customHeight="1" x14ac:dyDescent="0.3">
      <c r="B28" s="9" t="s">
        <v>31</v>
      </c>
      <c r="E28" s="3"/>
    </row>
    <row r="29" spans="2:13" ht="49.9" customHeight="1" x14ac:dyDescent="0.3">
      <c r="B29" s="164" t="s">
        <v>32</v>
      </c>
      <c r="C29" s="165"/>
      <c r="D29" s="165" t="s">
        <v>82</v>
      </c>
      <c r="E29" s="165"/>
      <c r="F29" s="165"/>
      <c r="G29" s="99" t="s">
        <v>9</v>
      </c>
      <c r="H29" s="99" t="s">
        <v>10</v>
      </c>
      <c r="I29" s="99" t="s">
        <v>11</v>
      </c>
      <c r="J29" s="99" t="s">
        <v>12</v>
      </c>
      <c r="K29" s="99" t="s">
        <v>13</v>
      </c>
      <c r="L29" s="98" t="s">
        <v>52</v>
      </c>
      <c r="M29" s="144" t="s">
        <v>224</v>
      </c>
    </row>
    <row r="30" spans="2:13" s="6" customFormat="1" ht="13.9" customHeight="1" x14ac:dyDescent="0.25">
      <c r="B30" s="172" t="s">
        <v>15</v>
      </c>
      <c r="C30" s="172"/>
      <c r="D30" s="172" t="s">
        <v>16</v>
      </c>
      <c r="E30" s="172"/>
      <c r="F30" s="172"/>
      <c r="G30" s="100" t="s">
        <v>17</v>
      </c>
      <c r="H30" s="100" t="s">
        <v>18</v>
      </c>
      <c r="I30" s="100" t="s">
        <v>19</v>
      </c>
      <c r="J30" s="100" t="s">
        <v>20</v>
      </c>
      <c r="K30" s="100" t="s">
        <v>21</v>
      </c>
      <c r="L30" s="100" t="s">
        <v>22</v>
      </c>
      <c r="M30" s="100" t="s">
        <v>23</v>
      </c>
    </row>
    <row r="31" spans="2:13" ht="41.45" x14ac:dyDescent="0.3">
      <c r="B31" s="96">
        <v>8</v>
      </c>
      <c r="C31" s="36" t="s">
        <v>207</v>
      </c>
      <c r="D31" s="179"/>
      <c r="E31" s="179"/>
      <c r="F31" s="97" t="s">
        <v>206</v>
      </c>
      <c r="G31" s="46" t="s">
        <v>58</v>
      </c>
      <c r="H31" s="96"/>
      <c r="I31" s="105">
        <v>0.1</v>
      </c>
      <c r="J31" s="96"/>
      <c r="K31" s="96"/>
      <c r="L31" s="96"/>
      <c r="M31" s="74" t="s">
        <v>208</v>
      </c>
    </row>
    <row r="32" spans="2:13" ht="41.45" x14ac:dyDescent="0.3">
      <c r="B32" s="96">
        <v>9</v>
      </c>
      <c r="C32" s="36" t="s">
        <v>204</v>
      </c>
      <c r="D32" s="169"/>
      <c r="E32" s="170"/>
      <c r="F32" s="97" t="s">
        <v>205</v>
      </c>
      <c r="G32" s="46"/>
      <c r="H32" s="96"/>
      <c r="I32" s="105">
        <v>0.05</v>
      </c>
      <c r="J32" s="96"/>
      <c r="K32" s="96"/>
      <c r="L32" s="96"/>
      <c r="M32" s="76" t="s">
        <v>231</v>
      </c>
    </row>
    <row r="33" spans="2:13" ht="25.15" customHeight="1" x14ac:dyDescent="0.3">
      <c r="B33" s="175" t="s">
        <v>34</v>
      </c>
      <c r="C33" s="175"/>
      <c r="D33" s="175"/>
      <c r="E33" s="175"/>
      <c r="F33" s="175"/>
      <c r="G33" s="175"/>
      <c r="H33" s="175"/>
      <c r="I33" s="31">
        <f>SUM(I31:I32)</f>
        <v>0.15000000000000002</v>
      </c>
      <c r="J33" s="161"/>
      <c r="K33" s="161"/>
      <c r="L33" s="32">
        <f>SUM(L31:L32)</f>
        <v>0</v>
      </c>
      <c r="M33" s="33"/>
    </row>
    <row r="34" spans="2:13" ht="15" customHeight="1" x14ac:dyDescent="0.3">
      <c r="E34" s="3"/>
    </row>
    <row r="35" spans="2:13" ht="15" customHeight="1" x14ac:dyDescent="0.3">
      <c r="E35" s="3"/>
    </row>
    <row r="36" spans="2:13" ht="15" customHeight="1" x14ac:dyDescent="0.3">
      <c r="B36" s="8" t="s">
        <v>33</v>
      </c>
      <c r="E36" s="3"/>
    </row>
    <row r="37" spans="2:13" ht="49.9" customHeight="1" x14ac:dyDescent="0.3">
      <c r="B37" s="176" t="s">
        <v>36</v>
      </c>
      <c r="C37" s="177"/>
      <c r="D37" s="177" t="s">
        <v>82</v>
      </c>
      <c r="E37" s="177"/>
      <c r="F37" s="177"/>
      <c r="G37" s="102" t="s">
        <v>9</v>
      </c>
      <c r="H37" s="102" t="s">
        <v>10</v>
      </c>
      <c r="I37" s="102" t="s">
        <v>11</v>
      </c>
      <c r="J37" s="102" t="s">
        <v>12</v>
      </c>
      <c r="K37" s="102" t="s">
        <v>13</v>
      </c>
      <c r="L37" s="101" t="s">
        <v>53</v>
      </c>
      <c r="M37" s="141" t="s">
        <v>224</v>
      </c>
    </row>
    <row r="38" spans="2:13" ht="13.9" customHeight="1" x14ac:dyDescent="0.3">
      <c r="B38" s="178" t="s">
        <v>15</v>
      </c>
      <c r="C38" s="178"/>
      <c r="D38" s="178" t="s">
        <v>16</v>
      </c>
      <c r="E38" s="178"/>
      <c r="F38" s="178"/>
      <c r="G38" s="103" t="s">
        <v>17</v>
      </c>
      <c r="H38" s="103" t="s">
        <v>18</v>
      </c>
      <c r="I38" s="103" t="s">
        <v>19</v>
      </c>
      <c r="J38" s="103" t="s">
        <v>20</v>
      </c>
      <c r="K38" s="103" t="s">
        <v>21</v>
      </c>
      <c r="L38" s="103" t="s">
        <v>22</v>
      </c>
      <c r="M38" s="103" t="s">
        <v>23</v>
      </c>
    </row>
    <row r="39" spans="2:13" ht="49.9" customHeight="1" x14ac:dyDescent="0.3">
      <c r="B39" s="96"/>
      <c r="C39" s="85" t="s">
        <v>130</v>
      </c>
      <c r="D39" s="179"/>
      <c r="E39" s="179"/>
      <c r="F39" s="97"/>
      <c r="G39" s="96"/>
      <c r="H39" s="96"/>
      <c r="I39" s="37">
        <v>0.1</v>
      </c>
      <c r="J39" s="96"/>
      <c r="K39" s="96"/>
      <c r="L39" s="96"/>
      <c r="M39" s="38"/>
    </row>
    <row r="40" spans="2:13" ht="25.15" customHeight="1" x14ac:dyDescent="0.3">
      <c r="B40" s="173" t="s">
        <v>34</v>
      </c>
      <c r="C40" s="173"/>
      <c r="D40" s="173"/>
      <c r="E40" s="173"/>
      <c r="F40" s="173"/>
      <c r="G40" s="173"/>
      <c r="H40" s="173"/>
      <c r="I40" s="31">
        <f>SUM(I39:I39)</f>
        <v>0.1</v>
      </c>
      <c r="J40" s="174"/>
      <c r="K40" s="174"/>
      <c r="L40" s="32">
        <f>SUM(L39:L39)</f>
        <v>0</v>
      </c>
      <c r="M40" s="34"/>
    </row>
    <row r="41" spans="2:13" ht="14.45" x14ac:dyDescent="0.3">
      <c r="E41" s="3"/>
    </row>
    <row r="42" spans="2:13" ht="14.45" x14ac:dyDescent="0.3">
      <c r="E42" s="3"/>
    </row>
    <row r="43" spans="2:13" ht="14.45" x14ac:dyDescent="0.3">
      <c r="E43" s="3"/>
      <c r="I43" s="72">
        <f>SUM(I25,I33,I40)</f>
        <v>1.0000000000000002</v>
      </c>
    </row>
    <row r="44" spans="2:13" ht="14.45" x14ac:dyDescent="0.3">
      <c r="E44" s="3"/>
    </row>
    <row r="45" spans="2:13" ht="14.45" x14ac:dyDescent="0.3">
      <c r="E45" s="3"/>
    </row>
    <row r="46" spans="2:13" ht="14.45" x14ac:dyDescent="0.3">
      <c r="E46" s="3"/>
    </row>
    <row r="47" spans="2:13" ht="14.45" x14ac:dyDescent="0.3">
      <c r="E47" s="3"/>
    </row>
    <row r="48" spans="2:13" ht="14.45" x14ac:dyDescent="0.3">
      <c r="E48" s="3"/>
    </row>
    <row r="49" spans="5:5" ht="14.45" x14ac:dyDescent="0.3">
      <c r="E49" s="3"/>
    </row>
    <row r="50" spans="5:5" ht="14.45" x14ac:dyDescent="0.3">
      <c r="E50" s="3"/>
    </row>
    <row r="51" spans="5:5" ht="14.45" x14ac:dyDescent="0.3">
      <c r="E51" s="3"/>
    </row>
    <row r="52" spans="5:5" ht="14.45" x14ac:dyDescent="0.3">
      <c r="E52" s="3"/>
    </row>
    <row r="53" spans="5:5" ht="14.45" x14ac:dyDescent="0.3">
      <c r="E53" s="3"/>
    </row>
    <row r="54" spans="5:5" ht="14.45" x14ac:dyDescent="0.3">
      <c r="E54" s="3"/>
    </row>
    <row r="55" spans="5:5" ht="14.45" x14ac:dyDescent="0.3">
      <c r="E55" s="3"/>
    </row>
    <row r="56" spans="5:5" ht="14.45" x14ac:dyDescent="0.3">
      <c r="E56" s="3"/>
    </row>
    <row r="57" spans="5:5" ht="14.45" x14ac:dyDescent="0.3">
      <c r="E57" s="3"/>
    </row>
    <row r="58" spans="5:5" ht="14.45" x14ac:dyDescent="0.3">
      <c r="E58" s="3"/>
    </row>
    <row r="59" spans="5:5" ht="14.45" x14ac:dyDescent="0.3">
      <c r="E59" s="3"/>
    </row>
    <row r="60" spans="5:5" ht="14.45" x14ac:dyDescent="0.3">
      <c r="E60" s="3"/>
    </row>
    <row r="61" spans="5:5" ht="14.45" x14ac:dyDescent="0.3">
      <c r="E61" s="3"/>
    </row>
    <row r="62" spans="5:5" ht="14.45" x14ac:dyDescent="0.3">
      <c r="E62" s="3"/>
    </row>
    <row r="63" spans="5:5" ht="14.45" x14ac:dyDescent="0.3">
      <c r="E63" s="3"/>
    </row>
    <row r="64" spans="5:5" ht="14.45" x14ac:dyDescent="0.3">
      <c r="E64" s="3"/>
    </row>
    <row r="65" spans="5:5" ht="14.45" x14ac:dyDescent="0.3">
      <c r="E65" s="3"/>
    </row>
    <row r="66" spans="5:5" ht="14.45" x14ac:dyDescent="0.3">
      <c r="E66" s="3"/>
    </row>
    <row r="67" spans="5:5" ht="14.45" x14ac:dyDescent="0.3">
      <c r="E67" s="3"/>
    </row>
    <row r="68" spans="5:5" ht="14.45" x14ac:dyDescent="0.3">
      <c r="E68" s="3"/>
    </row>
    <row r="69" spans="5:5" ht="14.45" x14ac:dyDescent="0.3">
      <c r="E69" s="3"/>
    </row>
    <row r="70" spans="5:5" ht="14.45" x14ac:dyDescent="0.3">
      <c r="E70" s="3"/>
    </row>
    <row r="71" spans="5:5" ht="14.45" x14ac:dyDescent="0.3">
      <c r="E71" s="3"/>
    </row>
    <row r="72" spans="5:5" ht="14.45" x14ac:dyDescent="0.3">
      <c r="E72" s="3"/>
    </row>
    <row r="73" spans="5:5" ht="14.45" x14ac:dyDescent="0.3">
      <c r="E73" s="3"/>
    </row>
    <row r="74" spans="5:5" ht="14.45" x14ac:dyDescent="0.3">
      <c r="E74" s="3"/>
    </row>
    <row r="75" spans="5:5" ht="14.45" x14ac:dyDescent="0.3">
      <c r="E75" s="3"/>
    </row>
    <row r="76" spans="5:5" x14ac:dyDescent="0.25">
      <c r="E76" s="3"/>
    </row>
    <row r="77" spans="5:5" x14ac:dyDescent="0.25">
      <c r="E77" s="3"/>
    </row>
    <row r="78" spans="5:5" x14ac:dyDescent="0.25">
      <c r="E78" s="3"/>
    </row>
    <row r="79" spans="5:5" x14ac:dyDescent="0.25">
      <c r="E79" s="3"/>
    </row>
    <row r="80" spans="5:5" x14ac:dyDescent="0.25">
      <c r="E80" s="3"/>
    </row>
    <row r="81" spans="5:5" x14ac:dyDescent="0.25">
      <c r="E81" s="3"/>
    </row>
    <row r="82" spans="5:5" x14ac:dyDescent="0.25">
      <c r="E82" s="3"/>
    </row>
  </sheetData>
  <mergeCells count="37">
    <mergeCell ref="B15:C15"/>
    <mergeCell ref="D15:F15"/>
    <mergeCell ref="B16:C16"/>
    <mergeCell ref="D16:F16"/>
    <mergeCell ref="B6:C6"/>
    <mergeCell ref="B7:C7"/>
    <mergeCell ref="B8:C8"/>
    <mergeCell ref="B9:C9"/>
    <mergeCell ref="B10:C10"/>
    <mergeCell ref="B11:C11"/>
    <mergeCell ref="D31:E31"/>
    <mergeCell ref="D17:E17"/>
    <mergeCell ref="D18:E18"/>
    <mergeCell ref="B25:H25"/>
    <mergeCell ref="B17:B18"/>
    <mergeCell ref="C17:C18"/>
    <mergeCell ref="D19:E19"/>
    <mergeCell ref="D20:E20"/>
    <mergeCell ref="D21:E21"/>
    <mergeCell ref="D22:E22"/>
    <mergeCell ref="D23:E23"/>
    <mergeCell ref="D24:E24"/>
    <mergeCell ref="J25:K25"/>
    <mergeCell ref="B29:C29"/>
    <mergeCell ref="D29:F29"/>
    <mergeCell ref="B30:C30"/>
    <mergeCell ref="D30:F30"/>
    <mergeCell ref="D39:E39"/>
    <mergeCell ref="B40:H40"/>
    <mergeCell ref="J40:K40"/>
    <mergeCell ref="D32:E32"/>
    <mergeCell ref="B33:H33"/>
    <mergeCell ref="J33:K33"/>
    <mergeCell ref="B37:C37"/>
    <mergeCell ref="D37:F37"/>
    <mergeCell ref="B38:C38"/>
    <mergeCell ref="D38:F38"/>
  </mergeCells>
  <pageMargins left="0.7" right="0.7" top="0.75" bottom="0.75" header="0.3" footer="0.3"/>
  <pageSetup paperSize="9" orientation="portrait" r:id="rId1"/>
  <ignoredErrors>
    <ignoredError sqref="E23 E24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00"/>
  </sheetPr>
  <dimension ref="B1:O80"/>
  <sheetViews>
    <sheetView showGridLines="0" topLeftCell="A31" zoomScale="79" zoomScaleNormal="79" workbookViewId="0">
      <selection activeCell="H32" sqref="H32"/>
    </sheetView>
  </sheetViews>
  <sheetFormatPr defaultRowHeight="15" x14ac:dyDescent="0.25"/>
  <cols>
    <col min="2" max="2" width="5.7109375" customWidth="1"/>
    <col min="3" max="3" width="36.7109375" style="4" customWidth="1"/>
    <col min="4" max="4" width="2.7109375" style="4" customWidth="1"/>
    <col min="5" max="5" width="3.7109375" style="2" customWidth="1"/>
    <col min="6" max="6" width="30.7109375" customWidth="1"/>
    <col min="7" max="7" width="15.7109375" customWidth="1"/>
    <col min="8" max="8" width="20.7109375" customWidth="1"/>
    <col min="9" max="9" width="11.7109375" customWidth="1"/>
    <col min="10" max="10" width="13.42578125" customWidth="1"/>
    <col min="11" max="11" width="12.5703125" customWidth="1"/>
    <col min="12" max="12" width="14.7109375" customWidth="1"/>
    <col min="13" max="13" width="49.7109375" customWidth="1"/>
  </cols>
  <sheetData>
    <row r="1" spans="2:15" ht="15" customHeight="1" x14ac:dyDescent="0.3"/>
    <row r="2" spans="2:15" ht="15" customHeight="1" x14ac:dyDescent="0.35">
      <c r="B2" s="7" t="s">
        <v>0</v>
      </c>
    </row>
    <row r="3" spans="2:15" ht="15" customHeight="1" x14ac:dyDescent="0.35">
      <c r="B3" s="7" t="s">
        <v>1</v>
      </c>
    </row>
    <row r="4" spans="2:15" ht="15" customHeight="1" x14ac:dyDescent="0.3"/>
    <row r="5" spans="2:15" ht="15" customHeight="1" x14ac:dyDescent="0.3"/>
    <row r="6" spans="2:15" ht="15" customHeight="1" x14ac:dyDescent="0.3">
      <c r="B6" s="159" t="s">
        <v>2</v>
      </c>
      <c r="C6" s="159"/>
      <c r="D6" s="12" t="s">
        <v>35</v>
      </c>
      <c r="E6" s="13"/>
      <c r="F6" s="14"/>
    </row>
    <row r="7" spans="2:15" ht="15" customHeight="1" x14ac:dyDescent="0.3">
      <c r="B7" s="159" t="s">
        <v>5</v>
      </c>
      <c r="C7" s="159"/>
      <c r="D7" s="12" t="s">
        <v>35</v>
      </c>
      <c r="E7" s="13"/>
      <c r="F7" s="14"/>
    </row>
    <row r="8" spans="2:15" ht="15" customHeight="1" x14ac:dyDescent="0.3">
      <c r="B8" s="159" t="s">
        <v>6</v>
      </c>
      <c r="C8" s="159"/>
      <c r="D8" s="12" t="s">
        <v>35</v>
      </c>
      <c r="E8" s="13"/>
      <c r="F8" s="14"/>
    </row>
    <row r="9" spans="2:15" ht="15" customHeight="1" x14ac:dyDescent="0.3">
      <c r="B9" s="159" t="s">
        <v>7</v>
      </c>
      <c r="C9" s="159"/>
      <c r="D9" s="12" t="s">
        <v>35</v>
      </c>
      <c r="E9" s="13"/>
      <c r="F9" s="14"/>
    </row>
    <row r="10" spans="2:15" ht="15" customHeight="1" x14ac:dyDescent="0.3">
      <c r="B10" s="159" t="s">
        <v>3</v>
      </c>
      <c r="C10" s="159"/>
      <c r="D10" s="12" t="s">
        <v>35</v>
      </c>
      <c r="E10" s="13" t="s">
        <v>157</v>
      </c>
      <c r="F10" s="14"/>
    </row>
    <row r="11" spans="2:15" ht="15" customHeight="1" x14ac:dyDescent="0.3">
      <c r="B11" s="159" t="s">
        <v>4</v>
      </c>
      <c r="C11" s="159"/>
      <c r="D11" s="12" t="s">
        <v>35</v>
      </c>
      <c r="E11" s="13"/>
      <c r="F11" s="14"/>
    </row>
    <row r="12" spans="2:15" ht="15" customHeight="1" x14ac:dyDescent="0.3">
      <c r="D12" s="2"/>
    </row>
    <row r="13" spans="2:15" ht="15" customHeight="1" x14ac:dyDescent="0.3">
      <c r="I13" s="150"/>
    </row>
    <row r="14" spans="2:15" ht="15" customHeight="1" x14ac:dyDescent="0.3">
      <c r="B14" s="10" t="s">
        <v>8</v>
      </c>
    </row>
    <row r="15" spans="2:15" ht="28.9" x14ac:dyDescent="0.3">
      <c r="B15" s="162" t="s">
        <v>14</v>
      </c>
      <c r="C15" s="162"/>
      <c r="D15" s="162" t="s">
        <v>82</v>
      </c>
      <c r="E15" s="162"/>
      <c r="F15" s="162"/>
      <c r="G15" s="94" t="s">
        <v>9</v>
      </c>
      <c r="H15" s="94" t="s">
        <v>10</v>
      </c>
      <c r="I15" s="94" t="s">
        <v>11</v>
      </c>
      <c r="J15" s="94" t="s">
        <v>12</v>
      </c>
      <c r="K15" s="94" t="s">
        <v>13</v>
      </c>
      <c r="L15" s="5" t="s">
        <v>51</v>
      </c>
      <c r="M15" s="39" t="s">
        <v>223</v>
      </c>
      <c r="N15" s="1"/>
      <c r="O15" s="1"/>
    </row>
    <row r="16" spans="2:15" ht="13.9" customHeight="1" x14ac:dyDescent="0.3">
      <c r="B16" s="163" t="s">
        <v>15</v>
      </c>
      <c r="C16" s="163"/>
      <c r="D16" s="163" t="s">
        <v>16</v>
      </c>
      <c r="E16" s="163"/>
      <c r="F16" s="163"/>
      <c r="G16" s="95" t="s">
        <v>17</v>
      </c>
      <c r="H16" s="95" t="s">
        <v>18</v>
      </c>
      <c r="I16" s="95" t="s">
        <v>19</v>
      </c>
      <c r="J16" s="95" t="s">
        <v>20</v>
      </c>
      <c r="K16" s="95" t="s">
        <v>21</v>
      </c>
      <c r="L16" s="95" t="s">
        <v>22</v>
      </c>
      <c r="M16" s="40" t="s">
        <v>23</v>
      </c>
    </row>
    <row r="17" spans="2:13" ht="30" x14ac:dyDescent="0.25">
      <c r="B17" s="182">
        <v>1</v>
      </c>
      <c r="C17" s="180" t="s">
        <v>41</v>
      </c>
      <c r="D17" s="179" t="s">
        <v>24</v>
      </c>
      <c r="E17" s="179"/>
      <c r="F17" s="36" t="s">
        <v>77</v>
      </c>
      <c r="G17" s="127" t="s">
        <v>60</v>
      </c>
      <c r="H17" s="127"/>
      <c r="I17" s="105">
        <v>0.15</v>
      </c>
      <c r="J17" s="127"/>
      <c r="K17" s="127"/>
      <c r="L17" s="127"/>
      <c r="M17" s="74" t="s">
        <v>112</v>
      </c>
    </row>
    <row r="18" spans="2:13" ht="30" x14ac:dyDescent="0.25">
      <c r="B18" s="183"/>
      <c r="C18" s="181"/>
      <c r="D18" s="169" t="s">
        <v>25</v>
      </c>
      <c r="E18" s="170"/>
      <c r="F18" s="128" t="s">
        <v>62</v>
      </c>
      <c r="G18" s="127" t="s">
        <v>60</v>
      </c>
      <c r="H18" s="127"/>
      <c r="I18" s="105">
        <v>0.1</v>
      </c>
      <c r="J18" s="127"/>
      <c r="K18" s="127"/>
      <c r="L18" s="127"/>
      <c r="M18" s="74" t="s">
        <v>124</v>
      </c>
    </row>
    <row r="19" spans="2:13" ht="55.15" x14ac:dyDescent="0.3">
      <c r="B19" s="89">
        <v>2</v>
      </c>
      <c r="C19" s="90" t="s">
        <v>54</v>
      </c>
      <c r="D19" s="171" t="s">
        <v>26</v>
      </c>
      <c r="E19" s="171"/>
      <c r="F19" s="90" t="s">
        <v>75</v>
      </c>
      <c r="G19" s="139" t="s">
        <v>58</v>
      </c>
      <c r="H19" s="139"/>
      <c r="I19" s="114">
        <v>0.15</v>
      </c>
      <c r="J19" s="139"/>
      <c r="K19" s="139"/>
      <c r="L19" s="139"/>
      <c r="M19" s="92" t="s">
        <v>107</v>
      </c>
    </row>
    <row r="20" spans="2:13" ht="41.45" x14ac:dyDescent="0.3">
      <c r="B20" s="129">
        <v>3</v>
      </c>
      <c r="C20" s="25" t="s">
        <v>45</v>
      </c>
      <c r="D20" s="169" t="s">
        <v>27</v>
      </c>
      <c r="E20" s="170"/>
      <c r="F20" s="25" t="s">
        <v>76</v>
      </c>
      <c r="G20" s="127" t="s">
        <v>58</v>
      </c>
      <c r="H20" s="127"/>
      <c r="I20" s="105">
        <v>0.05</v>
      </c>
      <c r="J20" s="127"/>
      <c r="K20" s="127"/>
      <c r="L20" s="127"/>
      <c r="M20" s="75" t="s">
        <v>108</v>
      </c>
    </row>
    <row r="21" spans="2:13" ht="43.15" x14ac:dyDescent="0.3">
      <c r="B21" s="89">
        <v>4</v>
      </c>
      <c r="C21" s="130" t="s">
        <v>133</v>
      </c>
      <c r="D21" s="184" t="s">
        <v>28</v>
      </c>
      <c r="E21" s="184"/>
      <c r="F21" s="25" t="s">
        <v>135</v>
      </c>
      <c r="G21" s="26" t="s">
        <v>78</v>
      </c>
      <c r="H21" s="129">
        <v>0</v>
      </c>
      <c r="I21" s="105">
        <v>0.05</v>
      </c>
      <c r="J21" s="129"/>
      <c r="K21" s="129"/>
      <c r="L21" s="129"/>
      <c r="M21" s="75" t="s">
        <v>136</v>
      </c>
    </row>
    <row r="22" spans="2:13" ht="69" x14ac:dyDescent="0.3">
      <c r="B22" s="129">
        <v>5</v>
      </c>
      <c r="C22" s="36" t="s">
        <v>97</v>
      </c>
      <c r="D22" s="179" t="s">
        <v>29</v>
      </c>
      <c r="E22" s="179"/>
      <c r="F22" s="128" t="s">
        <v>110</v>
      </c>
      <c r="G22" s="46" t="s">
        <v>58</v>
      </c>
      <c r="H22" s="127"/>
      <c r="I22" s="105">
        <v>0.1</v>
      </c>
      <c r="J22" s="127"/>
      <c r="K22" s="127"/>
      <c r="L22" s="127"/>
      <c r="M22" s="74" t="s">
        <v>111</v>
      </c>
    </row>
    <row r="23" spans="2:13" ht="41.45" x14ac:dyDescent="0.3">
      <c r="B23" s="89">
        <v>6</v>
      </c>
      <c r="C23" s="36" t="s">
        <v>96</v>
      </c>
      <c r="D23" s="169" t="s">
        <v>30</v>
      </c>
      <c r="E23" s="170"/>
      <c r="F23" s="128" t="s">
        <v>121</v>
      </c>
      <c r="G23" s="46" t="s">
        <v>59</v>
      </c>
      <c r="H23" s="127"/>
      <c r="I23" s="105">
        <v>0.05</v>
      </c>
      <c r="J23" s="127"/>
      <c r="K23" s="127"/>
      <c r="L23" s="127"/>
      <c r="M23" s="76" t="s">
        <v>120</v>
      </c>
    </row>
    <row r="24" spans="2:13" ht="25.15" customHeight="1" x14ac:dyDescent="0.3">
      <c r="B24" s="166" t="s">
        <v>34</v>
      </c>
      <c r="C24" s="166"/>
      <c r="D24" s="166"/>
      <c r="E24" s="166"/>
      <c r="F24" s="166"/>
      <c r="G24" s="166"/>
      <c r="H24" s="166"/>
      <c r="I24" s="27">
        <f>SUM(I17:I23)</f>
        <v>0.65</v>
      </c>
      <c r="J24" s="160"/>
      <c r="K24" s="160"/>
      <c r="L24" s="28">
        <f>SUM(L17:L23)</f>
        <v>0</v>
      </c>
      <c r="M24" s="29"/>
    </row>
    <row r="25" spans="2:13" ht="15" customHeight="1" x14ac:dyDescent="0.3">
      <c r="B25" s="2"/>
      <c r="E25" s="3"/>
      <c r="F25" s="23">
        <f>COUNTA(F17:F23)</f>
        <v>7</v>
      </c>
    </row>
    <row r="26" spans="2:13" ht="15" customHeight="1" x14ac:dyDescent="0.3">
      <c r="B26" s="2"/>
      <c r="E26" s="3"/>
    </row>
    <row r="27" spans="2:13" ht="15" customHeight="1" x14ac:dyDescent="0.3">
      <c r="B27" s="9" t="s">
        <v>31</v>
      </c>
      <c r="E27" s="3"/>
    </row>
    <row r="28" spans="2:13" ht="49.9" customHeight="1" x14ac:dyDescent="0.3">
      <c r="B28" s="164" t="s">
        <v>32</v>
      </c>
      <c r="C28" s="165"/>
      <c r="D28" s="165" t="s">
        <v>82</v>
      </c>
      <c r="E28" s="165"/>
      <c r="F28" s="165"/>
      <c r="G28" s="99" t="s">
        <v>9</v>
      </c>
      <c r="H28" s="99" t="s">
        <v>10</v>
      </c>
      <c r="I28" s="99" t="s">
        <v>11</v>
      </c>
      <c r="J28" s="99" t="s">
        <v>12</v>
      </c>
      <c r="K28" s="99" t="s">
        <v>13</v>
      </c>
      <c r="L28" s="98" t="s">
        <v>52</v>
      </c>
      <c r="M28" s="144" t="s">
        <v>224</v>
      </c>
    </row>
    <row r="29" spans="2:13" s="6" customFormat="1" ht="13.9" customHeight="1" x14ac:dyDescent="0.25">
      <c r="B29" s="172" t="s">
        <v>15</v>
      </c>
      <c r="C29" s="172"/>
      <c r="D29" s="172" t="s">
        <v>16</v>
      </c>
      <c r="E29" s="172"/>
      <c r="F29" s="172"/>
      <c r="G29" s="100" t="s">
        <v>17</v>
      </c>
      <c r="H29" s="100" t="s">
        <v>18</v>
      </c>
      <c r="I29" s="100" t="s">
        <v>19</v>
      </c>
      <c r="J29" s="100" t="s">
        <v>20</v>
      </c>
      <c r="K29" s="100" t="s">
        <v>21</v>
      </c>
      <c r="L29" s="100" t="s">
        <v>22</v>
      </c>
      <c r="M29" s="100" t="s">
        <v>23</v>
      </c>
    </row>
    <row r="30" spans="2:13" ht="72" customHeight="1" x14ac:dyDescent="0.3">
      <c r="B30" s="96">
        <v>7</v>
      </c>
      <c r="C30" s="36" t="s">
        <v>229</v>
      </c>
      <c r="D30" s="169" t="s">
        <v>55</v>
      </c>
      <c r="E30" s="170"/>
      <c r="F30" s="143" t="s">
        <v>209</v>
      </c>
      <c r="G30" s="46" t="s">
        <v>58</v>
      </c>
      <c r="H30" s="142">
        <v>100</v>
      </c>
      <c r="I30" s="37">
        <v>0.25</v>
      </c>
      <c r="J30" s="142"/>
      <c r="K30" s="142"/>
      <c r="L30" s="142"/>
      <c r="M30" s="92" t="s">
        <v>230</v>
      </c>
    </row>
    <row r="31" spans="2:13" ht="25.15" customHeight="1" x14ac:dyDescent="0.3">
      <c r="B31" s="175" t="s">
        <v>34</v>
      </c>
      <c r="C31" s="175"/>
      <c r="D31" s="175"/>
      <c r="E31" s="175"/>
      <c r="F31" s="175"/>
      <c r="G31" s="175"/>
      <c r="H31" s="175"/>
      <c r="I31" s="31">
        <f>SUM(I30:I30)</f>
        <v>0.25</v>
      </c>
      <c r="J31" s="161"/>
      <c r="K31" s="161"/>
      <c r="L31" s="32">
        <f>SUM(L30:L30)</f>
        <v>0</v>
      </c>
      <c r="M31" s="33"/>
    </row>
    <row r="32" spans="2:13" ht="15" customHeight="1" x14ac:dyDescent="0.3">
      <c r="E32" s="3"/>
    </row>
    <row r="33" spans="2:13" ht="15" customHeight="1" x14ac:dyDescent="0.3">
      <c r="E33" s="3"/>
    </row>
    <row r="34" spans="2:13" ht="15" customHeight="1" x14ac:dyDescent="0.3">
      <c r="B34" s="8" t="s">
        <v>33</v>
      </c>
      <c r="E34" s="3"/>
    </row>
    <row r="35" spans="2:13" ht="49.9" customHeight="1" x14ac:dyDescent="0.3">
      <c r="B35" s="176" t="s">
        <v>36</v>
      </c>
      <c r="C35" s="177"/>
      <c r="D35" s="177" t="s">
        <v>82</v>
      </c>
      <c r="E35" s="177"/>
      <c r="F35" s="177"/>
      <c r="G35" s="102" t="s">
        <v>9</v>
      </c>
      <c r="H35" s="102" t="s">
        <v>10</v>
      </c>
      <c r="I35" s="102" t="s">
        <v>11</v>
      </c>
      <c r="J35" s="102" t="s">
        <v>12</v>
      </c>
      <c r="K35" s="102" t="s">
        <v>13</v>
      </c>
      <c r="L35" s="101" t="s">
        <v>53</v>
      </c>
      <c r="M35" s="141" t="s">
        <v>224</v>
      </c>
    </row>
    <row r="36" spans="2:13" ht="13.9" customHeight="1" x14ac:dyDescent="0.3">
      <c r="B36" s="178" t="s">
        <v>15</v>
      </c>
      <c r="C36" s="178"/>
      <c r="D36" s="178" t="s">
        <v>16</v>
      </c>
      <c r="E36" s="178"/>
      <c r="F36" s="178"/>
      <c r="G36" s="103" t="s">
        <v>17</v>
      </c>
      <c r="H36" s="103" t="s">
        <v>18</v>
      </c>
      <c r="I36" s="103" t="s">
        <v>19</v>
      </c>
      <c r="J36" s="103" t="s">
        <v>20</v>
      </c>
      <c r="K36" s="103" t="s">
        <v>21</v>
      </c>
      <c r="L36" s="103" t="s">
        <v>22</v>
      </c>
      <c r="M36" s="103" t="s">
        <v>23</v>
      </c>
    </row>
    <row r="37" spans="2:13" ht="49.9" customHeight="1" x14ac:dyDescent="0.3">
      <c r="B37" s="96"/>
      <c r="C37" s="85" t="s">
        <v>130</v>
      </c>
      <c r="D37" s="179"/>
      <c r="E37" s="179"/>
      <c r="F37" s="97"/>
      <c r="G37" s="96"/>
      <c r="H37" s="96"/>
      <c r="I37" s="37">
        <v>0.1</v>
      </c>
      <c r="J37" s="96"/>
      <c r="K37" s="96"/>
      <c r="L37" s="96"/>
      <c r="M37" s="38"/>
    </row>
    <row r="38" spans="2:13" ht="25.15" customHeight="1" x14ac:dyDescent="0.3">
      <c r="B38" s="173" t="s">
        <v>34</v>
      </c>
      <c r="C38" s="173"/>
      <c r="D38" s="173"/>
      <c r="E38" s="173"/>
      <c r="F38" s="173"/>
      <c r="G38" s="173"/>
      <c r="H38" s="173"/>
      <c r="I38" s="31">
        <f>SUM(I37:I37)</f>
        <v>0.1</v>
      </c>
      <c r="J38" s="174"/>
      <c r="K38" s="174"/>
      <c r="L38" s="32">
        <f>SUM(L37:L37)</f>
        <v>0</v>
      </c>
      <c r="M38" s="34"/>
    </row>
    <row r="39" spans="2:13" ht="14.45" x14ac:dyDescent="0.3">
      <c r="E39" s="3"/>
    </row>
    <row r="40" spans="2:13" ht="14.45" x14ac:dyDescent="0.3">
      <c r="E40" s="3"/>
    </row>
    <row r="41" spans="2:13" ht="14.45" x14ac:dyDescent="0.3">
      <c r="E41" s="3"/>
      <c r="I41" s="72">
        <f>SUM(I24,I31,I38)</f>
        <v>1</v>
      </c>
    </row>
    <row r="42" spans="2:13" ht="14.45" x14ac:dyDescent="0.3">
      <c r="E42" s="3"/>
    </row>
    <row r="43" spans="2:13" ht="14.45" x14ac:dyDescent="0.3">
      <c r="E43" s="3"/>
    </row>
    <row r="44" spans="2:13" ht="14.45" x14ac:dyDescent="0.3">
      <c r="E44" s="3"/>
    </row>
    <row r="45" spans="2:13" ht="14.45" x14ac:dyDescent="0.3">
      <c r="E45" s="3"/>
    </row>
    <row r="46" spans="2:13" ht="14.45" x14ac:dyDescent="0.3">
      <c r="E46" s="3"/>
    </row>
    <row r="47" spans="2:13" ht="14.45" x14ac:dyDescent="0.3">
      <c r="E47" s="3"/>
    </row>
    <row r="48" spans="2:13" ht="14.45" x14ac:dyDescent="0.3">
      <c r="E48" s="3"/>
    </row>
    <row r="49" spans="5:5" ht="14.45" x14ac:dyDescent="0.3">
      <c r="E49" s="3"/>
    </row>
    <row r="50" spans="5:5" ht="14.45" x14ac:dyDescent="0.3">
      <c r="E50" s="3"/>
    </row>
    <row r="51" spans="5:5" ht="14.45" x14ac:dyDescent="0.3">
      <c r="E51" s="3"/>
    </row>
    <row r="52" spans="5:5" ht="14.45" x14ac:dyDescent="0.3">
      <c r="E52" s="3"/>
    </row>
    <row r="53" spans="5:5" ht="14.45" x14ac:dyDescent="0.3">
      <c r="E53" s="3"/>
    </row>
    <row r="54" spans="5:5" ht="14.45" x14ac:dyDescent="0.3">
      <c r="E54" s="3"/>
    </row>
    <row r="55" spans="5:5" ht="14.45" x14ac:dyDescent="0.3">
      <c r="E55" s="3"/>
    </row>
    <row r="56" spans="5:5" ht="14.45" x14ac:dyDescent="0.3">
      <c r="E56" s="3"/>
    </row>
    <row r="57" spans="5:5" ht="14.45" x14ac:dyDescent="0.3">
      <c r="E57" s="3"/>
    </row>
    <row r="58" spans="5:5" ht="14.45" x14ac:dyDescent="0.3">
      <c r="E58" s="3"/>
    </row>
    <row r="59" spans="5:5" ht="14.45" x14ac:dyDescent="0.3">
      <c r="E59" s="3"/>
    </row>
    <row r="60" spans="5:5" ht="14.45" x14ac:dyDescent="0.3">
      <c r="E60" s="3"/>
    </row>
    <row r="61" spans="5:5" ht="14.45" x14ac:dyDescent="0.3">
      <c r="E61" s="3"/>
    </row>
    <row r="62" spans="5:5" ht="14.45" x14ac:dyDescent="0.3">
      <c r="E62" s="3"/>
    </row>
    <row r="63" spans="5:5" ht="14.45" x14ac:dyDescent="0.3">
      <c r="E63" s="3"/>
    </row>
    <row r="64" spans="5:5" ht="14.45" x14ac:dyDescent="0.3">
      <c r="E64" s="3"/>
    </row>
    <row r="65" spans="5:5" ht="14.45" x14ac:dyDescent="0.3">
      <c r="E65" s="3"/>
    </row>
    <row r="66" spans="5:5" ht="14.45" x14ac:dyDescent="0.3">
      <c r="E66" s="3"/>
    </row>
    <row r="67" spans="5:5" ht="14.45" x14ac:dyDescent="0.3">
      <c r="E67" s="3"/>
    </row>
    <row r="68" spans="5:5" ht="14.45" x14ac:dyDescent="0.3">
      <c r="E68" s="3"/>
    </row>
    <row r="69" spans="5:5" ht="14.45" x14ac:dyDescent="0.3">
      <c r="E69" s="3"/>
    </row>
    <row r="70" spans="5:5" ht="14.45" x14ac:dyDescent="0.3">
      <c r="E70" s="3"/>
    </row>
    <row r="71" spans="5:5" ht="14.45" x14ac:dyDescent="0.3">
      <c r="E71" s="3"/>
    </row>
    <row r="72" spans="5:5" x14ac:dyDescent="0.25">
      <c r="E72" s="3"/>
    </row>
    <row r="73" spans="5:5" x14ac:dyDescent="0.25">
      <c r="E73" s="3"/>
    </row>
    <row r="74" spans="5:5" x14ac:dyDescent="0.25">
      <c r="E74" s="3"/>
    </row>
    <row r="75" spans="5:5" x14ac:dyDescent="0.25">
      <c r="E75" s="3"/>
    </row>
    <row r="76" spans="5:5" x14ac:dyDescent="0.25">
      <c r="E76" s="3"/>
    </row>
    <row r="77" spans="5:5" x14ac:dyDescent="0.25">
      <c r="E77" s="3"/>
    </row>
    <row r="78" spans="5:5" x14ac:dyDescent="0.25">
      <c r="E78" s="3"/>
    </row>
    <row r="79" spans="5:5" x14ac:dyDescent="0.25">
      <c r="E79" s="3"/>
    </row>
    <row r="80" spans="5:5" x14ac:dyDescent="0.25">
      <c r="E80" s="3"/>
    </row>
  </sheetData>
  <mergeCells count="35">
    <mergeCell ref="D18:E18"/>
    <mergeCell ref="B6:C6"/>
    <mergeCell ref="B7:C7"/>
    <mergeCell ref="B8:C8"/>
    <mergeCell ref="B9:C9"/>
    <mergeCell ref="B10:C10"/>
    <mergeCell ref="B11:C11"/>
    <mergeCell ref="B15:C15"/>
    <mergeCell ref="D15:F15"/>
    <mergeCell ref="B16:C16"/>
    <mergeCell ref="D16:F16"/>
    <mergeCell ref="D17:E17"/>
    <mergeCell ref="B17:B18"/>
    <mergeCell ref="C17:C18"/>
    <mergeCell ref="J31:K31"/>
    <mergeCell ref="B24:H24"/>
    <mergeCell ref="J24:K24"/>
    <mergeCell ref="B28:C28"/>
    <mergeCell ref="D28:F28"/>
    <mergeCell ref="B29:C29"/>
    <mergeCell ref="D29:F29"/>
    <mergeCell ref="D30:E30"/>
    <mergeCell ref="B31:H31"/>
    <mergeCell ref="J38:K38"/>
    <mergeCell ref="B35:C35"/>
    <mergeCell ref="D35:F35"/>
    <mergeCell ref="B36:C36"/>
    <mergeCell ref="D36:F36"/>
    <mergeCell ref="D37:E37"/>
    <mergeCell ref="B38:H38"/>
    <mergeCell ref="D22:E22"/>
    <mergeCell ref="D23:E23"/>
    <mergeCell ref="D19:E19"/>
    <mergeCell ref="D20:E20"/>
    <mergeCell ref="D21:E2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B1:O78"/>
  <sheetViews>
    <sheetView showGridLines="0" topLeftCell="A28" zoomScale="79" zoomScaleNormal="79" workbookViewId="0">
      <selection activeCell="H26" sqref="H26"/>
    </sheetView>
  </sheetViews>
  <sheetFormatPr defaultRowHeight="15" x14ac:dyDescent="0.25"/>
  <cols>
    <col min="2" max="2" width="5.7109375" customWidth="1"/>
    <col min="3" max="3" width="36.7109375" style="4" customWidth="1"/>
    <col min="4" max="4" width="2.7109375" style="4" customWidth="1"/>
    <col min="5" max="5" width="3.7109375" style="2" customWidth="1"/>
    <col min="6" max="6" width="30.7109375" customWidth="1"/>
    <col min="7" max="7" width="15.7109375" customWidth="1"/>
    <col min="8" max="8" width="20.7109375" customWidth="1"/>
    <col min="9" max="9" width="11.7109375" customWidth="1"/>
    <col min="10" max="10" width="13.42578125" customWidth="1"/>
    <col min="11" max="11" width="12.5703125" customWidth="1"/>
    <col min="12" max="12" width="14.7109375" customWidth="1"/>
    <col min="13" max="13" width="49.7109375" customWidth="1"/>
  </cols>
  <sheetData>
    <row r="1" spans="2:15" ht="15" customHeight="1" x14ac:dyDescent="0.3"/>
    <row r="2" spans="2:15" ht="15" customHeight="1" x14ac:dyDescent="0.35">
      <c r="B2" s="7" t="s">
        <v>0</v>
      </c>
    </row>
    <row r="3" spans="2:15" ht="15" customHeight="1" x14ac:dyDescent="0.35">
      <c r="B3" s="7" t="s">
        <v>1</v>
      </c>
    </row>
    <row r="4" spans="2:15" ht="15" customHeight="1" x14ac:dyDescent="0.3"/>
    <row r="5" spans="2:15" ht="15" customHeight="1" x14ac:dyDescent="0.3"/>
    <row r="6" spans="2:15" ht="15" customHeight="1" x14ac:dyDescent="0.3">
      <c r="B6" s="159" t="s">
        <v>2</v>
      </c>
      <c r="C6" s="159"/>
      <c r="D6" s="12" t="s">
        <v>35</v>
      </c>
      <c r="E6" s="13"/>
      <c r="F6" s="14"/>
    </row>
    <row r="7" spans="2:15" ht="15" customHeight="1" x14ac:dyDescent="0.3">
      <c r="B7" s="159" t="s">
        <v>5</v>
      </c>
      <c r="C7" s="159"/>
      <c r="D7" s="12" t="s">
        <v>35</v>
      </c>
      <c r="E7" s="13"/>
      <c r="F7" s="14"/>
    </row>
    <row r="8" spans="2:15" ht="15" customHeight="1" x14ac:dyDescent="0.3">
      <c r="B8" s="159" t="s">
        <v>6</v>
      </c>
      <c r="C8" s="159"/>
      <c r="D8" s="12" t="s">
        <v>35</v>
      </c>
      <c r="E8" s="13"/>
      <c r="F8" s="14"/>
    </row>
    <row r="9" spans="2:15" ht="15" customHeight="1" x14ac:dyDescent="0.3">
      <c r="B9" s="159" t="s">
        <v>7</v>
      </c>
      <c r="C9" s="159"/>
      <c r="D9" s="12" t="s">
        <v>35</v>
      </c>
      <c r="E9" s="13"/>
      <c r="F9" s="14"/>
    </row>
    <row r="10" spans="2:15" ht="15" customHeight="1" x14ac:dyDescent="0.3">
      <c r="B10" s="159" t="s">
        <v>3</v>
      </c>
      <c r="C10" s="159"/>
      <c r="D10" s="12" t="s">
        <v>35</v>
      </c>
      <c r="E10" s="13" t="s">
        <v>73</v>
      </c>
      <c r="F10" s="14"/>
    </row>
    <row r="11" spans="2:15" ht="15" customHeight="1" x14ac:dyDescent="0.3">
      <c r="B11" s="159" t="s">
        <v>4</v>
      </c>
      <c r="C11" s="159"/>
      <c r="D11" s="12" t="s">
        <v>35</v>
      </c>
      <c r="E11" s="13"/>
      <c r="F11" s="14"/>
    </row>
    <row r="12" spans="2:15" ht="15" customHeight="1" x14ac:dyDescent="0.3">
      <c r="D12" s="2"/>
    </row>
    <row r="13" spans="2:15" ht="15" customHeight="1" x14ac:dyDescent="0.3"/>
    <row r="14" spans="2:15" ht="15" customHeight="1" x14ac:dyDescent="0.3">
      <c r="B14" s="10" t="s">
        <v>8</v>
      </c>
    </row>
    <row r="15" spans="2:15" ht="28.9" x14ac:dyDescent="0.3">
      <c r="B15" s="162" t="s">
        <v>14</v>
      </c>
      <c r="C15" s="162"/>
      <c r="D15" s="162" t="s">
        <v>82</v>
      </c>
      <c r="E15" s="162"/>
      <c r="F15" s="162"/>
      <c r="G15" s="21" t="s">
        <v>9</v>
      </c>
      <c r="H15" s="21" t="s">
        <v>10</v>
      </c>
      <c r="I15" s="21" t="s">
        <v>11</v>
      </c>
      <c r="J15" s="21" t="s">
        <v>12</v>
      </c>
      <c r="K15" s="21" t="s">
        <v>13</v>
      </c>
      <c r="L15" s="5" t="s">
        <v>51</v>
      </c>
      <c r="M15" s="39" t="s">
        <v>223</v>
      </c>
      <c r="N15" s="1"/>
      <c r="O15" s="1"/>
    </row>
    <row r="16" spans="2:15" ht="13.9" customHeight="1" x14ac:dyDescent="0.3">
      <c r="B16" s="163" t="s">
        <v>15</v>
      </c>
      <c r="C16" s="163"/>
      <c r="D16" s="163" t="s">
        <v>16</v>
      </c>
      <c r="E16" s="163"/>
      <c r="F16" s="163"/>
      <c r="G16" s="22" t="s">
        <v>17</v>
      </c>
      <c r="H16" s="22" t="s">
        <v>18</v>
      </c>
      <c r="I16" s="22" t="s">
        <v>19</v>
      </c>
      <c r="J16" s="22" t="s">
        <v>20</v>
      </c>
      <c r="K16" s="22" t="s">
        <v>21</v>
      </c>
      <c r="L16" s="22" t="s">
        <v>22</v>
      </c>
      <c r="M16" s="40" t="s">
        <v>23</v>
      </c>
    </row>
    <row r="17" spans="2:13" ht="43.15" x14ac:dyDescent="0.3">
      <c r="B17" s="24">
        <v>1</v>
      </c>
      <c r="C17" s="30" t="s">
        <v>133</v>
      </c>
      <c r="D17" s="184" t="s">
        <v>24</v>
      </c>
      <c r="E17" s="184"/>
      <c r="F17" s="25" t="s">
        <v>135</v>
      </c>
      <c r="G17" s="26" t="s">
        <v>78</v>
      </c>
      <c r="H17" s="83">
        <v>0</v>
      </c>
      <c r="I17" s="37">
        <v>0.05</v>
      </c>
      <c r="J17" s="83"/>
      <c r="K17" s="83"/>
      <c r="L17" s="83"/>
      <c r="M17" s="75" t="s">
        <v>136</v>
      </c>
    </row>
    <row r="18" spans="2:13" ht="96.6" x14ac:dyDescent="0.3">
      <c r="B18" s="52">
        <v>2</v>
      </c>
      <c r="C18" s="63" t="s">
        <v>89</v>
      </c>
      <c r="D18" s="169" t="s">
        <v>26</v>
      </c>
      <c r="E18" s="170"/>
      <c r="F18" s="51" t="s">
        <v>90</v>
      </c>
      <c r="G18" s="35" t="s">
        <v>58</v>
      </c>
      <c r="H18" s="35"/>
      <c r="I18" s="37">
        <v>0.3</v>
      </c>
      <c r="J18" s="35"/>
      <c r="K18" s="35"/>
      <c r="L18" s="35"/>
      <c r="M18" s="74" t="s">
        <v>106</v>
      </c>
    </row>
    <row r="19" spans="2:13" ht="25.15" customHeight="1" x14ac:dyDescent="0.3">
      <c r="B19" s="166" t="s">
        <v>34</v>
      </c>
      <c r="C19" s="166"/>
      <c r="D19" s="166"/>
      <c r="E19" s="166"/>
      <c r="F19" s="166"/>
      <c r="G19" s="166"/>
      <c r="H19" s="166"/>
      <c r="I19" s="27">
        <f>SUM(I17:I18)</f>
        <v>0.35</v>
      </c>
      <c r="J19" s="160"/>
      <c r="K19" s="160"/>
      <c r="L19" s="28">
        <f>SUM(L17:L18)</f>
        <v>0</v>
      </c>
      <c r="M19" s="29"/>
    </row>
    <row r="20" spans="2:13" ht="15" customHeight="1" x14ac:dyDescent="0.3">
      <c r="B20" s="2"/>
      <c r="E20" s="3"/>
      <c r="F20" s="23">
        <f>COUNTA(F17:F18)</f>
        <v>2</v>
      </c>
    </row>
    <row r="21" spans="2:13" ht="15" customHeight="1" x14ac:dyDescent="0.3">
      <c r="B21" s="2"/>
      <c r="E21" s="3"/>
    </row>
    <row r="22" spans="2:13" ht="15" customHeight="1" x14ac:dyDescent="0.3">
      <c r="B22" s="9" t="s">
        <v>31</v>
      </c>
      <c r="E22" s="3"/>
    </row>
    <row r="23" spans="2:13" ht="49.9" customHeight="1" x14ac:dyDescent="0.3">
      <c r="B23" s="164" t="s">
        <v>32</v>
      </c>
      <c r="C23" s="165"/>
      <c r="D23" s="165" t="s">
        <v>82</v>
      </c>
      <c r="E23" s="165"/>
      <c r="F23" s="165"/>
      <c r="G23" s="20" t="s">
        <v>9</v>
      </c>
      <c r="H23" s="20" t="s">
        <v>10</v>
      </c>
      <c r="I23" s="20" t="s">
        <v>11</v>
      </c>
      <c r="J23" s="20" t="s">
        <v>12</v>
      </c>
      <c r="K23" s="20" t="s">
        <v>13</v>
      </c>
      <c r="L23" s="19" t="s">
        <v>52</v>
      </c>
      <c r="M23" s="144" t="s">
        <v>224</v>
      </c>
    </row>
    <row r="24" spans="2:13" s="6" customFormat="1" ht="13.9" customHeight="1" x14ac:dyDescent="0.25">
      <c r="B24" s="172" t="s">
        <v>15</v>
      </c>
      <c r="C24" s="172"/>
      <c r="D24" s="172" t="s">
        <v>16</v>
      </c>
      <c r="E24" s="172"/>
      <c r="F24" s="172"/>
      <c r="G24" s="18" t="s">
        <v>17</v>
      </c>
      <c r="H24" s="18" t="s">
        <v>18</v>
      </c>
      <c r="I24" s="18" t="s">
        <v>19</v>
      </c>
      <c r="J24" s="18" t="s">
        <v>20</v>
      </c>
      <c r="K24" s="18" t="s">
        <v>21</v>
      </c>
      <c r="L24" s="18" t="s">
        <v>22</v>
      </c>
      <c r="M24" s="18" t="s">
        <v>23</v>
      </c>
    </row>
    <row r="25" spans="2:13" ht="49.9" customHeight="1" x14ac:dyDescent="0.3">
      <c r="B25" s="139">
        <v>3</v>
      </c>
      <c r="C25" s="133" t="s">
        <v>79</v>
      </c>
      <c r="D25" s="192" t="s">
        <v>27</v>
      </c>
      <c r="E25" s="193"/>
      <c r="F25" s="138" t="s">
        <v>91</v>
      </c>
      <c r="G25" s="136" t="s">
        <v>59</v>
      </c>
      <c r="H25" s="139"/>
      <c r="I25" s="106">
        <v>0.2</v>
      </c>
      <c r="J25" s="139"/>
      <c r="K25" s="139"/>
      <c r="L25" s="139"/>
      <c r="M25" s="92" t="s">
        <v>114</v>
      </c>
    </row>
    <row r="26" spans="2:13" ht="69" x14ac:dyDescent="0.3">
      <c r="B26" s="139">
        <v>4</v>
      </c>
      <c r="C26" s="135" t="s">
        <v>146</v>
      </c>
      <c r="D26" s="167" t="s">
        <v>28</v>
      </c>
      <c r="E26" s="168"/>
      <c r="F26" s="138" t="s">
        <v>147</v>
      </c>
      <c r="G26" s="139" t="s">
        <v>58</v>
      </c>
      <c r="H26" s="139">
        <v>100</v>
      </c>
      <c r="I26" s="106">
        <v>0.15</v>
      </c>
      <c r="J26" s="139"/>
      <c r="K26" s="139"/>
      <c r="L26" s="139"/>
      <c r="M26" s="92" t="s">
        <v>148</v>
      </c>
    </row>
    <row r="27" spans="2:13" ht="41.45" x14ac:dyDescent="0.3">
      <c r="B27" s="35">
        <v>5</v>
      </c>
      <c r="C27" s="36" t="s">
        <v>80</v>
      </c>
      <c r="D27" s="169" t="s">
        <v>29</v>
      </c>
      <c r="E27" s="170"/>
      <c r="F27" s="41" t="s">
        <v>125</v>
      </c>
      <c r="G27" s="35" t="s">
        <v>58</v>
      </c>
      <c r="H27" s="35"/>
      <c r="I27" s="37">
        <v>0.1</v>
      </c>
      <c r="J27" s="35"/>
      <c r="K27" s="35"/>
      <c r="L27" s="35"/>
      <c r="M27" s="87" t="s">
        <v>134</v>
      </c>
    </row>
    <row r="28" spans="2:13" ht="55.15" x14ac:dyDescent="0.3">
      <c r="B28" s="151">
        <v>6</v>
      </c>
      <c r="C28" s="133" t="s">
        <v>232</v>
      </c>
      <c r="D28" s="167" t="s">
        <v>30</v>
      </c>
      <c r="E28" s="168"/>
      <c r="F28" s="152" t="s">
        <v>233</v>
      </c>
      <c r="G28" s="136" t="s">
        <v>58</v>
      </c>
      <c r="H28" s="151">
        <v>100</v>
      </c>
      <c r="I28" s="114">
        <v>0.1</v>
      </c>
      <c r="J28" s="151"/>
      <c r="K28" s="151"/>
      <c r="L28" s="151"/>
      <c r="M28" s="92" t="s">
        <v>219</v>
      </c>
    </row>
    <row r="29" spans="2:13" ht="25.15" customHeight="1" x14ac:dyDescent="0.3">
      <c r="B29" s="175" t="s">
        <v>34</v>
      </c>
      <c r="C29" s="175"/>
      <c r="D29" s="175"/>
      <c r="E29" s="175"/>
      <c r="F29" s="175"/>
      <c r="G29" s="175"/>
      <c r="H29" s="175"/>
      <c r="I29" s="31">
        <f>SUM(I25:I28)</f>
        <v>0.54999999999999993</v>
      </c>
      <c r="J29" s="161"/>
      <c r="K29" s="161"/>
      <c r="L29" s="32">
        <f>SUM(L25:L27)</f>
        <v>0</v>
      </c>
      <c r="M29" s="33"/>
    </row>
    <row r="30" spans="2:13" ht="15" customHeight="1" x14ac:dyDescent="0.3">
      <c r="B30" s="88"/>
      <c r="E30" s="3"/>
    </row>
    <row r="31" spans="2:13" ht="15" customHeight="1" x14ac:dyDescent="0.3">
      <c r="E31" s="3"/>
    </row>
    <row r="32" spans="2:13" ht="15" customHeight="1" x14ac:dyDescent="0.3">
      <c r="B32" s="8" t="s">
        <v>33</v>
      </c>
      <c r="E32" s="3"/>
    </row>
    <row r="33" spans="2:13" ht="49.9" customHeight="1" x14ac:dyDescent="0.3">
      <c r="B33" s="176" t="s">
        <v>36</v>
      </c>
      <c r="C33" s="177"/>
      <c r="D33" s="177" t="s">
        <v>82</v>
      </c>
      <c r="E33" s="177"/>
      <c r="F33" s="177"/>
      <c r="G33" s="16" t="s">
        <v>9</v>
      </c>
      <c r="H33" s="16" t="s">
        <v>10</v>
      </c>
      <c r="I33" s="16" t="s">
        <v>11</v>
      </c>
      <c r="J33" s="16" t="s">
        <v>12</v>
      </c>
      <c r="K33" s="16" t="s">
        <v>13</v>
      </c>
      <c r="L33" s="15" t="s">
        <v>53</v>
      </c>
      <c r="M33" s="141" t="s">
        <v>224</v>
      </c>
    </row>
    <row r="34" spans="2:13" ht="13.9" customHeight="1" x14ac:dyDescent="0.3">
      <c r="B34" s="178" t="s">
        <v>15</v>
      </c>
      <c r="C34" s="178"/>
      <c r="D34" s="178" t="s">
        <v>16</v>
      </c>
      <c r="E34" s="178"/>
      <c r="F34" s="178"/>
      <c r="G34" s="17" t="s">
        <v>17</v>
      </c>
      <c r="H34" s="17" t="s">
        <v>18</v>
      </c>
      <c r="I34" s="17" t="s">
        <v>19</v>
      </c>
      <c r="J34" s="17" t="s">
        <v>20</v>
      </c>
      <c r="K34" s="17" t="s">
        <v>21</v>
      </c>
      <c r="L34" s="17" t="s">
        <v>22</v>
      </c>
      <c r="M34" s="17" t="s">
        <v>23</v>
      </c>
    </row>
    <row r="35" spans="2:13" ht="49.9" customHeight="1" x14ac:dyDescent="0.3">
      <c r="B35" s="54"/>
      <c r="C35" s="85" t="s">
        <v>130</v>
      </c>
      <c r="D35" s="179"/>
      <c r="E35" s="179"/>
      <c r="F35" s="82"/>
      <c r="G35" s="80"/>
      <c r="H35" s="80"/>
      <c r="I35" s="37">
        <v>0.1</v>
      </c>
      <c r="J35" s="35"/>
      <c r="K35" s="35"/>
      <c r="L35" s="35"/>
      <c r="M35" s="38"/>
    </row>
    <row r="36" spans="2:13" ht="25.15" customHeight="1" x14ac:dyDescent="0.3">
      <c r="B36" s="173" t="s">
        <v>34</v>
      </c>
      <c r="C36" s="173"/>
      <c r="D36" s="173"/>
      <c r="E36" s="173"/>
      <c r="F36" s="173"/>
      <c r="G36" s="173"/>
      <c r="H36" s="173"/>
      <c r="I36" s="31">
        <f>SUM(I35:I35)</f>
        <v>0.1</v>
      </c>
      <c r="J36" s="174"/>
      <c r="K36" s="174"/>
      <c r="L36" s="32">
        <f>SUM(L35:L35)</f>
        <v>0</v>
      </c>
      <c r="M36" s="34"/>
    </row>
    <row r="37" spans="2:13" ht="14.45" x14ac:dyDescent="0.3">
      <c r="E37" s="3"/>
    </row>
    <row r="38" spans="2:13" ht="14.45" x14ac:dyDescent="0.3">
      <c r="E38" s="3"/>
    </row>
    <row r="39" spans="2:13" ht="14.45" x14ac:dyDescent="0.3">
      <c r="E39" s="3"/>
      <c r="I39" s="72">
        <f>SUM(I19,I29,I36)</f>
        <v>0.99999999999999989</v>
      </c>
    </row>
    <row r="40" spans="2:13" ht="14.45" x14ac:dyDescent="0.3">
      <c r="E40" s="3"/>
    </row>
    <row r="41" spans="2:13" ht="14.45" x14ac:dyDescent="0.3">
      <c r="E41" s="3"/>
    </row>
    <row r="42" spans="2:13" ht="14.45" x14ac:dyDescent="0.3">
      <c r="E42" s="3"/>
    </row>
    <row r="43" spans="2:13" ht="14.45" x14ac:dyDescent="0.3">
      <c r="E43" s="3"/>
    </row>
    <row r="44" spans="2:13" ht="14.45" x14ac:dyDescent="0.3">
      <c r="E44" s="3"/>
    </row>
    <row r="45" spans="2:13" ht="14.45" x14ac:dyDescent="0.3">
      <c r="E45" s="3"/>
    </row>
    <row r="46" spans="2:13" ht="14.45" x14ac:dyDescent="0.3">
      <c r="E46" s="3"/>
    </row>
    <row r="47" spans="2:13" ht="14.45" x14ac:dyDescent="0.3">
      <c r="E47" s="3"/>
    </row>
    <row r="48" spans="2:13" ht="14.45" x14ac:dyDescent="0.3">
      <c r="E48" s="3"/>
    </row>
    <row r="49" spans="5:5" ht="14.45" x14ac:dyDescent="0.3">
      <c r="E49" s="3"/>
    </row>
    <row r="50" spans="5:5" ht="14.45" x14ac:dyDescent="0.3">
      <c r="E50" s="3"/>
    </row>
    <row r="51" spans="5:5" ht="14.45" x14ac:dyDescent="0.3">
      <c r="E51" s="3"/>
    </row>
    <row r="52" spans="5:5" ht="14.45" x14ac:dyDescent="0.3">
      <c r="E52" s="3"/>
    </row>
    <row r="53" spans="5:5" ht="14.45" x14ac:dyDescent="0.3">
      <c r="E53" s="3"/>
    </row>
    <row r="54" spans="5:5" ht="14.45" x14ac:dyDescent="0.3">
      <c r="E54" s="3"/>
    </row>
    <row r="55" spans="5:5" ht="14.45" x14ac:dyDescent="0.3">
      <c r="E55" s="3"/>
    </row>
    <row r="56" spans="5:5" ht="14.45" x14ac:dyDescent="0.3">
      <c r="E56" s="3"/>
    </row>
    <row r="57" spans="5:5" ht="14.45" x14ac:dyDescent="0.3">
      <c r="E57" s="3"/>
    </row>
    <row r="58" spans="5:5" ht="14.45" x14ac:dyDescent="0.3">
      <c r="E58" s="3"/>
    </row>
    <row r="59" spans="5:5" ht="14.45" x14ac:dyDescent="0.3">
      <c r="E59" s="3"/>
    </row>
    <row r="60" spans="5:5" ht="14.45" x14ac:dyDescent="0.3">
      <c r="E60" s="3"/>
    </row>
    <row r="61" spans="5:5" ht="14.45" x14ac:dyDescent="0.3">
      <c r="E61" s="3"/>
    </row>
    <row r="62" spans="5:5" ht="14.45" x14ac:dyDescent="0.3">
      <c r="E62" s="3"/>
    </row>
    <row r="63" spans="5:5" ht="14.45" x14ac:dyDescent="0.3">
      <c r="E63" s="3"/>
    </row>
    <row r="64" spans="5:5" ht="14.45" x14ac:dyDescent="0.3">
      <c r="E64" s="3"/>
    </row>
    <row r="65" spans="5:5" ht="14.45" x14ac:dyDescent="0.3">
      <c r="E65" s="3"/>
    </row>
    <row r="66" spans="5:5" x14ac:dyDescent="0.25">
      <c r="E66" s="3"/>
    </row>
    <row r="67" spans="5:5" x14ac:dyDescent="0.25">
      <c r="E67" s="3"/>
    </row>
    <row r="68" spans="5:5" x14ac:dyDescent="0.25">
      <c r="E68" s="3"/>
    </row>
    <row r="69" spans="5:5" x14ac:dyDescent="0.25">
      <c r="E69" s="3"/>
    </row>
    <row r="70" spans="5:5" x14ac:dyDescent="0.25">
      <c r="E70" s="3"/>
    </row>
    <row r="71" spans="5:5" x14ac:dyDescent="0.25">
      <c r="E71" s="3"/>
    </row>
    <row r="72" spans="5:5" x14ac:dyDescent="0.25">
      <c r="E72" s="3"/>
    </row>
    <row r="73" spans="5:5" x14ac:dyDescent="0.25">
      <c r="E73" s="3"/>
    </row>
    <row r="74" spans="5:5" x14ac:dyDescent="0.25">
      <c r="E74" s="3"/>
    </row>
    <row r="75" spans="5:5" x14ac:dyDescent="0.25">
      <c r="E75" s="3"/>
    </row>
    <row r="76" spans="5:5" x14ac:dyDescent="0.25">
      <c r="E76" s="3"/>
    </row>
    <row r="77" spans="5:5" x14ac:dyDescent="0.25">
      <c r="E77" s="3"/>
    </row>
    <row r="78" spans="5:5" x14ac:dyDescent="0.25">
      <c r="E78" s="3"/>
    </row>
  </sheetData>
  <mergeCells count="31">
    <mergeCell ref="D28:E28"/>
    <mergeCell ref="B36:H36"/>
    <mergeCell ref="J36:K36"/>
    <mergeCell ref="D35:E35"/>
    <mergeCell ref="D34:F34"/>
    <mergeCell ref="J29:K29"/>
    <mergeCell ref="B33:C33"/>
    <mergeCell ref="D33:F33"/>
    <mergeCell ref="B34:C34"/>
    <mergeCell ref="B29:H29"/>
    <mergeCell ref="D18:E18"/>
    <mergeCell ref="D25:E25"/>
    <mergeCell ref="B19:H19"/>
    <mergeCell ref="D26:E26"/>
    <mergeCell ref="D27:E27"/>
    <mergeCell ref="J19:K19"/>
    <mergeCell ref="B23:C23"/>
    <mergeCell ref="D23:F23"/>
    <mergeCell ref="B24:C24"/>
    <mergeCell ref="D24:F24"/>
    <mergeCell ref="B11:C11"/>
    <mergeCell ref="B6:C6"/>
    <mergeCell ref="B7:C7"/>
    <mergeCell ref="B8:C8"/>
    <mergeCell ref="B9:C9"/>
    <mergeCell ref="B10:C10"/>
    <mergeCell ref="D17:E17"/>
    <mergeCell ref="B15:C15"/>
    <mergeCell ref="D15:F15"/>
    <mergeCell ref="B16:C16"/>
    <mergeCell ref="D16:F1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4"/>
  <sheetViews>
    <sheetView showGridLines="0" zoomScale="79" zoomScaleNormal="79" workbookViewId="0">
      <selection activeCell="F9" sqref="F9"/>
    </sheetView>
  </sheetViews>
  <sheetFormatPr defaultRowHeight="15" x14ac:dyDescent="0.25"/>
  <cols>
    <col min="2" max="2" width="4.7109375" customWidth="1"/>
    <col min="3" max="3" width="42.7109375" customWidth="1"/>
    <col min="4" max="4" width="2.7109375" customWidth="1"/>
    <col min="5" max="5" width="3.7109375" customWidth="1"/>
    <col min="6" max="6" width="80.7109375" customWidth="1"/>
    <col min="7" max="8" width="20.7109375" customWidth="1"/>
    <col min="9" max="9" width="13.28515625" customWidth="1"/>
  </cols>
  <sheetData>
    <row r="2" spans="2:18" ht="18" x14ac:dyDescent="0.35">
      <c r="B2" s="11" t="s">
        <v>37</v>
      </c>
    </row>
    <row r="3" spans="2:18" ht="18" x14ac:dyDescent="0.35">
      <c r="B3" s="7" t="s">
        <v>169</v>
      </c>
    </row>
    <row r="6" spans="2:18" ht="25.15" customHeight="1" x14ac:dyDescent="0.25">
      <c r="B6" s="189" t="s">
        <v>38</v>
      </c>
      <c r="C6" s="189"/>
      <c r="D6" s="189" t="s">
        <v>82</v>
      </c>
      <c r="E6" s="189"/>
      <c r="F6" s="189"/>
      <c r="G6" s="191" t="s">
        <v>166</v>
      </c>
      <c r="H6" s="191"/>
      <c r="I6" s="187" t="s">
        <v>40</v>
      </c>
      <c r="P6" s="42"/>
      <c r="Q6" s="42"/>
      <c r="R6" s="42"/>
    </row>
    <row r="7" spans="2:18" ht="30" customHeight="1" x14ac:dyDescent="0.25">
      <c r="B7" s="190"/>
      <c r="C7" s="190"/>
      <c r="D7" s="190"/>
      <c r="E7" s="190"/>
      <c r="F7" s="190"/>
      <c r="G7" s="47" t="s">
        <v>170</v>
      </c>
      <c r="H7" s="47" t="s">
        <v>171</v>
      </c>
      <c r="I7" s="188"/>
    </row>
    <row r="8" spans="2:18" ht="45" x14ac:dyDescent="0.25">
      <c r="B8" s="120">
        <v>1</v>
      </c>
      <c r="C8" s="123" t="s">
        <v>133</v>
      </c>
      <c r="D8" s="184" t="s">
        <v>24</v>
      </c>
      <c r="E8" s="184"/>
      <c r="F8" s="25" t="s">
        <v>135</v>
      </c>
      <c r="G8" s="44" t="s">
        <v>67</v>
      </c>
      <c r="H8" s="44" t="s">
        <v>67</v>
      </c>
      <c r="I8" s="44"/>
    </row>
    <row r="9" spans="2:18" ht="30" x14ac:dyDescent="0.25">
      <c r="B9" s="120">
        <v>2</v>
      </c>
      <c r="C9" s="63" t="s">
        <v>89</v>
      </c>
      <c r="D9" s="169" t="s">
        <v>26</v>
      </c>
      <c r="E9" s="170"/>
      <c r="F9" s="122" t="s">
        <v>90</v>
      </c>
      <c r="G9" s="45" t="s">
        <v>68</v>
      </c>
      <c r="H9" s="45"/>
      <c r="I9" s="43"/>
    </row>
    <row r="10" spans="2:18" ht="30" x14ac:dyDescent="0.25">
      <c r="B10" s="91">
        <v>3</v>
      </c>
      <c r="C10" s="133" t="s">
        <v>79</v>
      </c>
      <c r="D10" s="192" t="s">
        <v>27</v>
      </c>
      <c r="E10" s="193"/>
      <c r="F10" s="134" t="s">
        <v>91</v>
      </c>
      <c r="G10" s="45" t="s">
        <v>68</v>
      </c>
      <c r="H10" s="43"/>
      <c r="I10" s="45"/>
    </row>
    <row r="11" spans="2:18" ht="30" x14ac:dyDescent="0.25">
      <c r="B11" s="91">
        <v>4</v>
      </c>
      <c r="C11" s="135" t="s">
        <v>146</v>
      </c>
      <c r="D11" s="167" t="s">
        <v>28</v>
      </c>
      <c r="E11" s="168"/>
      <c r="F11" s="134" t="s">
        <v>147</v>
      </c>
      <c r="G11" s="45" t="s">
        <v>68</v>
      </c>
      <c r="H11" s="45"/>
      <c r="I11" s="44"/>
    </row>
    <row r="12" spans="2:18" ht="30" x14ac:dyDescent="0.25">
      <c r="B12" s="121">
        <v>5</v>
      </c>
      <c r="C12" s="36" t="s">
        <v>80</v>
      </c>
      <c r="D12" s="169" t="s">
        <v>29</v>
      </c>
      <c r="E12" s="170"/>
      <c r="F12" s="122" t="s">
        <v>125</v>
      </c>
      <c r="G12" s="43"/>
      <c r="H12" s="45" t="s">
        <v>68</v>
      </c>
      <c r="I12" s="45"/>
    </row>
    <row r="13" spans="2:18" ht="30" x14ac:dyDescent="0.25">
      <c r="B13" s="151">
        <v>6</v>
      </c>
      <c r="C13" s="133" t="s">
        <v>232</v>
      </c>
      <c r="D13" s="167" t="s">
        <v>30</v>
      </c>
      <c r="E13" s="168"/>
      <c r="F13" s="152" t="s">
        <v>233</v>
      </c>
      <c r="G13" s="157"/>
      <c r="H13" s="158" t="s">
        <v>68</v>
      </c>
      <c r="I13" s="45"/>
    </row>
    <row r="24" spans="7:7" ht="14.45" x14ac:dyDescent="0.3">
      <c r="G24" t="s">
        <v>132</v>
      </c>
    </row>
  </sheetData>
  <mergeCells count="10">
    <mergeCell ref="D13:E13"/>
    <mergeCell ref="B6:C7"/>
    <mergeCell ref="D6:F7"/>
    <mergeCell ref="G6:H6"/>
    <mergeCell ref="I6:I7"/>
    <mergeCell ref="D8:E8"/>
    <mergeCell ref="D9:E9"/>
    <mergeCell ref="D10:E10"/>
    <mergeCell ref="D11:E11"/>
    <mergeCell ref="D12:E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B1:O78"/>
  <sheetViews>
    <sheetView showGridLines="0" topLeftCell="A34" zoomScale="79" zoomScaleNormal="79" workbookViewId="0">
      <selection activeCell="G23" sqref="G23"/>
    </sheetView>
  </sheetViews>
  <sheetFormatPr defaultRowHeight="15" x14ac:dyDescent="0.25"/>
  <cols>
    <col min="2" max="2" width="5.7109375" customWidth="1"/>
    <col min="3" max="3" width="36.7109375" style="4" customWidth="1"/>
    <col min="4" max="4" width="2.7109375" style="4" customWidth="1"/>
    <col min="5" max="5" width="3.7109375" style="2" customWidth="1"/>
    <col min="6" max="6" width="30.7109375" customWidth="1"/>
    <col min="7" max="7" width="15.7109375" customWidth="1"/>
    <col min="8" max="8" width="20.7109375" customWidth="1"/>
    <col min="9" max="9" width="11.7109375" customWidth="1"/>
    <col min="10" max="10" width="13.42578125" customWidth="1"/>
    <col min="11" max="11" width="12.5703125" customWidth="1"/>
    <col min="12" max="12" width="14.7109375" customWidth="1"/>
    <col min="13" max="13" width="49.7109375" customWidth="1"/>
  </cols>
  <sheetData>
    <row r="1" spans="2:15" ht="15" customHeight="1" x14ac:dyDescent="0.3"/>
    <row r="2" spans="2:15" ht="15" customHeight="1" x14ac:dyDescent="0.35">
      <c r="B2" s="7" t="s">
        <v>0</v>
      </c>
    </row>
    <row r="3" spans="2:15" ht="15" customHeight="1" x14ac:dyDescent="0.35">
      <c r="B3" s="7" t="s">
        <v>1</v>
      </c>
    </row>
    <row r="4" spans="2:15" ht="15" customHeight="1" x14ac:dyDescent="0.3"/>
    <row r="5" spans="2:15" ht="15" customHeight="1" x14ac:dyDescent="0.3"/>
    <row r="6" spans="2:15" ht="15" customHeight="1" x14ac:dyDescent="0.3">
      <c r="B6" s="159" t="s">
        <v>2</v>
      </c>
      <c r="C6" s="159"/>
      <c r="D6" s="12" t="s">
        <v>35</v>
      </c>
      <c r="E6" s="13"/>
      <c r="F6" s="14"/>
    </row>
    <row r="7" spans="2:15" ht="15" customHeight="1" x14ac:dyDescent="0.3">
      <c r="B7" s="159" t="s">
        <v>5</v>
      </c>
      <c r="C7" s="159"/>
      <c r="D7" s="12" t="s">
        <v>35</v>
      </c>
      <c r="E7" s="13"/>
      <c r="F7" s="14"/>
    </row>
    <row r="8" spans="2:15" ht="15" customHeight="1" x14ac:dyDescent="0.3">
      <c r="B8" s="159" t="s">
        <v>6</v>
      </c>
      <c r="C8" s="159"/>
      <c r="D8" s="12" t="s">
        <v>35</v>
      </c>
      <c r="E8" s="13"/>
      <c r="F8" s="14"/>
    </row>
    <row r="9" spans="2:15" ht="15" customHeight="1" x14ac:dyDescent="0.3">
      <c r="B9" s="159" t="s">
        <v>7</v>
      </c>
      <c r="C9" s="159"/>
      <c r="D9" s="12" t="s">
        <v>35</v>
      </c>
      <c r="E9" s="13"/>
      <c r="F9" s="14"/>
    </row>
    <row r="10" spans="2:15" ht="15" customHeight="1" x14ac:dyDescent="0.3">
      <c r="B10" s="159" t="s">
        <v>3</v>
      </c>
      <c r="C10" s="159"/>
      <c r="D10" s="12" t="s">
        <v>35</v>
      </c>
      <c r="E10" s="13" t="s">
        <v>158</v>
      </c>
      <c r="F10" s="14"/>
    </row>
    <row r="11" spans="2:15" ht="15" customHeight="1" x14ac:dyDescent="0.3">
      <c r="B11" s="159" t="s">
        <v>4</v>
      </c>
      <c r="C11" s="159"/>
      <c r="D11" s="12" t="s">
        <v>35</v>
      </c>
      <c r="E11" s="13"/>
      <c r="F11" s="14"/>
    </row>
    <row r="12" spans="2:15" ht="15" customHeight="1" x14ac:dyDescent="0.3">
      <c r="D12" s="2"/>
    </row>
    <row r="13" spans="2:15" ht="15" customHeight="1" x14ac:dyDescent="0.3"/>
    <row r="14" spans="2:15" ht="15" customHeight="1" x14ac:dyDescent="0.3">
      <c r="B14" s="10" t="s">
        <v>8</v>
      </c>
    </row>
    <row r="15" spans="2:15" ht="28.9" x14ac:dyDescent="0.3">
      <c r="B15" s="162" t="s">
        <v>14</v>
      </c>
      <c r="C15" s="162"/>
      <c r="D15" s="162" t="s">
        <v>82</v>
      </c>
      <c r="E15" s="162"/>
      <c r="F15" s="162"/>
      <c r="G15" s="94" t="s">
        <v>9</v>
      </c>
      <c r="H15" s="94" t="s">
        <v>10</v>
      </c>
      <c r="I15" s="94" t="s">
        <v>11</v>
      </c>
      <c r="J15" s="94" t="s">
        <v>12</v>
      </c>
      <c r="K15" s="94" t="s">
        <v>13</v>
      </c>
      <c r="L15" s="5" t="s">
        <v>51</v>
      </c>
      <c r="M15" s="39" t="s">
        <v>223</v>
      </c>
      <c r="N15" s="1"/>
      <c r="O15" s="1"/>
    </row>
    <row r="16" spans="2:15" ht="13.9" customHeight="1" x14ac:dyDescent="0.3">
      <c r="B16" s="163" t="s">
        <v>15</v>
      </c>
      <c r="C16" s="163"/>
      <c r="D16" s="163" t="s">
        <v>16</v>
      </c>
      <c r="E16" s="163"/>
      <c r="F16" s="163"/>
      <c r="G16" s="95" t="s">
        <v>17</v>
      </c>
      <c r="H16" s="95" t="s">
        <v>18</v>
      </c>
      <c r="I16" s="95" t="s">
        <v>19</v>
      </c>
      <c r="J16" s="95" t="s">
        <v>20</v>
      </c>
      <c r="K16" s="95" t="s">
        <v>21</v>
      </c>
      <c r="L16" s="95" t="s">
        <v>22</v>
      </c>
      <c r="M16" s="40" t="s">
        <v>23</v>
      </c>
    </row>
    <row r="17" spans="2:13" ht="43.15" x14ac:dyDescent="0.3">
      <c r="B17" s="129">
        <v>1</v>
      </c>
      <c r="C17" s="130" t="s">
        <v>133</v>
      </c>
      <c r="D17" s="184" t="s">
        <v>24</v>
      </c>
      <c r="E17" s="184"/>
      <c r="F17" s="25" t="s">
        <v>135</v>
      </c>
      <c r="G17" s="26" t="s">
        <v>78</v>
      </c>
      <c r="H17" s="129">
        <v>0</v>
      </c>
      <c r="I17" s="114">
        <v>0.05</v>
      </c>
      <c r="J17" s="91"/>
      <c r="K17" s="91"/>
      <c r="L17" s="91"/>
      <c r="M17" s="75" t="s">
        <v>136</v>
      </c>
    </row>
    <row r="18" spans="2:13" ht="96.6" x14ac:dyDescent="0.3">
      <c r="B18" s="129">
        <v>2</v>
      </c>
      <c r="C18" s="63" t="s">
        <v>89</v>
      </c>
      <c r="D18" s="169" t="s">
        <v>26</v>
      </c>
      <c r="E18" s="170"/>
      <c r="F18" s="128" t="s">
        <v>90</v>
      </c>
      <c r="G18" s="127" t="s">
        <v>58</v>
      </c>
      <c r="H18" s="127"/>
      <c r="I18" s="105">
        <v>0.2</v>
      </c>
      <c r="J18" s="96"/>
      <c r="K18" s="96"/>
      <c r="L18" s="96"/>
      <c r="M18" s="74" t="s">
        <v>106</v>
      </c>
    </row>
    <row r="19" spans="2:13" ht="28.9" x14ac:dyDescent="0.3">
      <c r="B19" s="146">
        <v>3</v>
      </c>
      <c r="C19" s="155" t="s">
        <v>79</v>
      </c>
      <c r="D19" s="194" t="s">
        <v>27</v>
      </c>
      <c r="E19" s="195"/>
      <c r="F19" s="147" t="s">
        <v>91</v>
      </c>
      <c r="G19" s="146" t="s">
        <v>59</v>
      </c>
      <c r="H19" s="146"/>
      <c r="I19" s="105">
        <v>0.2</v>
      </c>
      <c r="J19" s="146"/>
      <c r="K19" s="146"/>
      <c r="L19" s="146"/>
      <c r="M19" s="74" t="s">
        <v>114</v>
      </c>
    </row>
    <row r="20" spans="2:13" ht="59.45" customHeight="1" x14ac:dyDescent="0.3">
      <c r="B20" s="148">
        <v>4</v>
      </c>
      <c r="C20" s="135" t="s">
        <v>146</v>
      </c>
      <c r="D20" s="167" t="s">
        <v>28</v>
      </c>
      <c r="E20" s="168"/>
      <c r="F20" s="149" t="s">
        <v>147</v>
      </c>
      <c r="G20" s="148" t="s">
        <v>58</v>
      </c>
      <c r="H20" s="148">
        <v>100</v>
      </c>
      <c r="I20" s="106">
        <v>0.15</v>
      </c>
      <c r="J20" s="148"/>
      <c r="K20" s="148"/>
      <c r="L20" s="148"/>
      <c r="M20" s="92" t="s">
        <v>148</v>
      </c>
    </row>
    <row r="21" spans="2:13" ht="25.15" customHeight="1" x14ac:dyDescent="0.3">
      <c r="B21" s="166" t="s">
        <v>34</v>
      </c>
      <c r="C21" s="166"/>
      <c r="D21" s="166"/>
      <c r="E21" s="166"/>
      <c r="F21" s="166"/>
      <c r="G21" s="166"/>
      <c r="H21" s="166"/>
      <c r="I21" s="27">
        <f>SUM(I17:I20)</f>
        <v>0.6</v>
      </c>
      <c r="J21" s="160"/>
      <c r="K21" s="160"/>
      <c r="L21" s="28">
        <f>SUM(L17:L20)</f>
        <v>0</v>
      </c>
      <c r="M21" s="29"/>
    </row>
    <row r="22" spans="2:13" ht="15" customHeight="1" x14ac:dyDescent="0.3">
      <c r="B22" s="2"/>
      <c r="E22" s="3"/>
      <c r="F22" s="23">
        <f>COUNTA(F17:F20)</f>
        <v>4</v>
      </c>
    </row>
    <row r="23" spans="2:13" ht="15" customHeight="1" x14ac:dyDescent="0.3">
      <c r="B23" s="2"/>
      <c r="E23" s="3"/>
    </row>
    <row r="24" spans="2:13" ht="15" customHeight="1" x14ac:dyDescent="0.3">
      <c r="B24" s="9" t="s">
        <v>31</v>
      </c>
      <c r="E24" s="3"/>
    </row>
    <row r="25" spans="2:13" ht="49.9" customHeight="1" x14ac:dyDescent="0.3">
      <c r="B25" s="164" t="s">
        <v>32</v>
      </c>
      <c r="C25" s="165"/>
      <c r="D25" s="165" t="s">
        <v>82</v>
      </c>
      <c r="E25" s="165"/>
      <c r="F25" s="165"/>
      <c r="G25" s="99" t="s">
        <v>9</v>
      </c>
      <c r="H25" s="99" t="s">
        <v>10</v>
      </c>
      <c r="I25" s="99" t="s">
        <v>11</v>
      </c>
      <c r="J25" s="99" t="s">
        <v>12</v>
      </c>
      <c r="K25" s="99" t="s">
        <v>13</v>
      </c>
      <c r="L25" s="98" t="s">
        <v>52</v>
      </c>
      <c r="M25" s="144" t="s">
        <v>224</v>
      </c>
    </row>
    <row r="26" spans="2:13" s="6" customFormat="1" ht="13.9" customHeight="1" x14ac:dyDescent="0.25">
      <c r="B26" s="172" t="s">
        <v>15</v>
      </c>
      <c r="C26" s="172"/>
      <c r="D26" s="172" t="s">
        <v>16</v>
      </c>
      <c r="E26" s="172"/>
      <c r="F26" s="172"/>
      <c r="G26" s="100" t="s">
        <v>17</v>
      </c>
      <c r="H26" s="100" t="s">
        <v>18</v>
      </c>
      <c r="I26" s="100" t="s">
        <v>19</v>
      </c>
      <c r="J26" s="100" t="s">
        <v>20</v>
      </c>
      <c r="K26" s="100" t="s">
        <v>21</v>
      </c>
      <c r="L26" s="100" t="s">
        <v>22</v>
      </c>
      <c r="M26" s="100" t="s">
        <v>23</v>
      </c>
    </row>
    <row r="27" spans="2:13" ht="58.9" customHeight="1" x14ac:dyDescent="0.3">
      <c r="B27" s="96">
        <v>5</v>
      </c>
      <c r="C27" s="36" t="s">
        <v>210</v>
      </c>
      <c r="D27" s="179" t="s">
        <v>29</v>
      </c>
      <c r="E27" s="179"/>
      <c r="F27" s="97" t="s">
        <v>211</v>
      </c>
      <c r="G27" s="46" t="s">
        <v>58</v>
      </c>
      <c r="H27" s="96">
        <v>100</v>
      </c>
      <c r="I27" s="105">
        <v>0.15</v>
      </c>
      <c r="J27" s="96"/>
      <c r="K27" s="96"/>
      <c r="L27" s="96"/>
      <c r="M27" s="74" t="s">
        <v>212</v>
      </c>
    </row>
    <row r="28" spans="2:13" ht="49.9" customHeight="1" x14ac:dyDescent="0.3">
      <c r="B28" s="96">
        <v>6</v>
      </c>
      <c r="C28" s="36" t="s">
        <v>225</v>
      </c>
      <c r="D28" s="169" t="s">
        <v>30</v>
      </c>
      <c r="E28" s="170"/>
      <c r="F28" s="97" t="s">
        <v>226</v>
      </c>
      <c r="G28" s="46" t="s">
        <v>58</v>
      </c>
      <c r="H28" s="96">
        <v>100</v>
      </c>
      <c r="I28" s="105">
        <v>0.15</v>
      </c>
      <c r="J28" s="96"/>
      <c r="K28" s="96"/>
      <c r="L28" s="96"/>
      <c r="M28" s="74" t="s">
        <v>227</v>
      </c>
    </row>
    <row r="29" spans="2:13" ht="25.15" customHeight="1" x14ac:dyDescent="0.3">
      <c r="B29" s="175" t="s">
        <v>34</v>
      </c>
      <c r="C29" s="175"/>
      <c r="D29" s="175"/>
      <c r="E29" s="175"/>
      <c r="F29" s="175"/>
      <c r="G29" s="175"/>
      <c r="H29" s="175"/>
      <c r="I29" s="31">
        <f>SUM(I27:I28)</f>
        <v>0.3</v>
      </c>
      <c r="J29" s="161"/>
      <c r="K29" s="161"/>
      <c r="L29" s="32">
        <f>SUM(L27:L28)</f>
        <v>0</v>
      </c>
      <c r="M29" s="33"/>
    </row>
    <row r="30" spans="2:13" ht="15" customHeight="1" x14ac:dyDescent="0.3">
      <c r="E30" s="3"/>
    </row>
    <row r="31" spans="2:13" ht="15" customHeight="1" x14ac:dyDescent="0.3">
      <c r="E31" s="3"/>
    </row>
    <row r="32" spans="2:13" ht="15" customHeight="1" x14ac:dyDescent="0.3">
      <c r="B32" s="8" t="s">
        <v>33</v>
      </c>
      <c r="E32" s="3"/>
    </row>
    <row r="33" spans="2:13" ht="49.9" customHeight="1" x14ac:dyDescent="0.3">
      <c r="B33" s="176" t="s">
        <v>36</v>
      </c>
      <c r="C33" s="177"/>
      <c r="D33" s="177" t="s">
        <v>82</v>
      </c>
      <c r="E33" s="177"/>
      <c r="F33" s="177"/>
      <c r="G33" s="102" t="s">
        <v>9</v>
      </c>
      <c r="H33" s="102" t="s">
        <v>10</v>
      </c>
      <c r="I33" s="102" t="s">
        <v>11</v>
      </c>
      <c r="J33" s="102" t="s">
        <v>12</v>
      </c>
      <c r="K33" s="102" t="s">
        <v>13</v>
      </c>
      <c r="L33" s="101" t="s">
        <v>53</v>
      </c>
      <c r="M33" s="141" t="s">
        <v>224</v>
      </c>
    </row>
    <row r="34" spans="2:13" ht="13.9" customHeight="1" x14ac:dyDescent="0.3">
      <c r="B34" s="178" t="s">
        <v>15</v>
      </c>
      <c r="C34" s="178"/>
      <c r="D34" s="178" t="s">
        <v>16</v>
      </c>
      <c r="E34" s="178"/>
      <c r="F34" s="178"/>
      <c r="G34" s="103" t="s">
        <v>17</v>
      </c>
      <c r="H34" s="103" t="s">
        <v>18</v>
      </c>
      <c r="I34" s="103" t="s">
        <v>19</v>
      </c>
      <c r="J34" s="103" t="s">
        <v>20</v>
      </c>
      <c r="K34" s="103" t="s">
        <v>21</v>
      </c>
      <c r="L34" s="103" t="s">
        <v>22</v>
      </c>
      <c r="M34" s="103" t="s">
        <v>23</v>
      </c>
    </row>
    <row r="35" spans="2:13" ht="49.9" customHeight="1" x14ac:dyDescent="0.3">
      <c r="B35" s="96"/>
      <c r="C35" s="85" t="s">
        <v>130</v>
      </c>
      <c r="D35" s="179"/>
      <c r="E35" s="179"/>
      <c r="F35" s="97"/>
      <c r="G35" s="96"/>
      <c r="H35" s="96"/>
      <c r="I35" s="37">
        <v>0.1</v>
      </c>
      <c r="J35" s="96"/>
      <c r="K35" s="96"/>
      <c r="L35" s="96"/>
      <c r="M35" s="38"/>
    </row>
    <row r="36" spans="2:13" ht="25.15" customHeight="1" x14ac:dyDescent="0.3">
      <c r="B36" s="173" t="s">
        <v>34</v>
      </c>
      <c r="C36" s="173"/>
      <c r="D36" s="173"/>
      <c r="E36" s="173"/>
      <c r="F36" s="173"/>
      <c r="G36" s="173"/>
      <c r="H36" s="173"/>
      <c r="I36" s="31">
        <f>SUM(I35:I35)</f>
        <v>0.1</v>
      </c>
      <c r="J36" s="174"/>
      <c r="K36" s="174"/>
      <c r="L36" s="32">
        <f>SUM(L35:L35)</f>
        <v>0</v>
      </c>
      <c r="M36" s="34"/>
    </row>
    <row r="37" spans="2:13" ht="14.45" x14ac:dyDescent="0.3">
      <c r="E37" s="3"/>
    </row>
    <row r="38" spans="2:13" ht="14.45" x14ac:dyDescent="0.3">
      <c r="E38" s="3"/>
    </row>
    <row r="39" spans="2:13" ht="14.45" x14ac:dyDescent="0.3">
      <c r="E39" s="3"/>
      <c r="I39" s="72">
        <f>SUM(I21,I29,I36)</f>
        <v>0.99999999999999989</v>
      </c>
    </row>
    <row r="40" spans="2:13" ht="14.45" x14ac:dyDescent="0.3">
      <c r="E40" s="3"/>
    </row>
    <row r="41" spans="2:13" ht="14.45" x14ac:dyDescent="0.3">
      <c r="E41" s="3"/>
    </row>
    <row r="42" spans="2:13" ht="14.45" x14ac:dyDescent="0.3">
      <c r="E42" s="3"/>
    </row>
    <row r="43" spans="2:13" ht="14.45" x14ac:dyDescent="0.3">
      <c r="E43" s="3"/>
    </row>
    <row r="44" spans="2:13" ht="14.45" x14ac:dyDescent="0.3">
      <c r="E44" s="3"/>
    </row>
    <row r="45" spans="2:13" ht="14.45" x14ac:dyDescent="0.3">
      <c r="E45" s="3"/>
    </row>
    <row r="46" spans="2:13" ht="14.45" x14ac:dyDescent="0.3">
      <c r="E46" s="3"/>
    </row>
    <row r="47" spans="2:13" ht="14.45" x14ac:dyDescent="0.3">
      <c r="E47" s="3"/>
    </row>
    <row r="48" spans="2:13" ht="14.45" x14ac:dyDescent="0.3">
      <c r="E48" s="3"/>
    </row>
    <row r="49" spans="5:5" ht="14.45" x14ac:dyDescent="0.3">
      <c r="E49" s="3"/>
    </row>
    <row r="50" spans="5:5" ht="14.45" x14ac:dyDescent="0.3">
      <c r="E50" s="3"/>
    </row>
    <row r="51" spans="5:5" ht="14.45" x14ac:dyDescent="0.3">
      <c r="E51" s="3"/>
    </row>
    <row r="52" spans="5:5" ht="14.45" x14ac:dyDescent="0.3">
      <c r="E52" s="3"/>
    </row>
    <row r="53" spans="5:5" ht="14.45" x14ac:dyDescent="0.3">
      <c r="E53" s="3"/>
    </row>
    <row r="54" spans="5:5" ht="14.45" x14ac:dyDescent="0.3">
      <c r="E54" s="3"/>
    </row>
    <row r="55" spans="5:5" ht="14.45" x14ac:dyDescent="0.3">
      <c r="E55" s="3"/>
    </row>
    <row r="56" spans="5:5" ht="14.45" x14ac:dyDescent="0.3">
      <c r="E56" s="3"/>
    </row>
    <row r="57" spans="5:5" ht="14.45" x14ac:dyDescent="0.3">
      <c r="E57" s="3"/>
    </row>
    <row r="58" spans="5:5" ht="14.45" x14ac:dyDescent="0.3">
      <c r="E58" s="3"/>
    </row>
    <row r="59" spans="5:5" ht="14.45" x14ac:dyDescent="0.3">
      <c r="E59" s="3"/>
    </row>
    <row r="60" spans="5:5" ht="14.45" x14ac:dyDescent="0.3">
      <c r="E60" s="3"/>
    </row>
    <row r="61" spans="5:5" ht="14.45" x14ac:dyDescent="0.3">
      <c r="E61" s="3"/>
    </row>
    <row r="62" spans="5:5" ht="14.45" x14ac:dyDescent="0.3">
      <c r="E62" s="3"/>
    </row>
    <row r="63" spans="5:5" ht="14.45" x14ac:dyDescent="0.3">
      <c r="E63" s="3"/>
    </row>
    <row r="64" spans="5:5" ht="14.45" x14ac:dyDescent="0.3">
      <c r="E64" s="3"/>
    </row>
    <row r="65" spans="5:5" ht="14.45" x14ac:dyDescent="0.3">
      <c r="E65" s="3"/>
    </row>
    <row r="66" spans="5:5" ht="14.45" x14ac:dyDescent="0.3">
      <c r="E66" s="3"/>
    </row>
    <row r="67" spans="5:5" ht="14.45" x14ac:dyDescent="0.3">
      <c r="E67" s="3"/>
    </row>
    <row r="68" spans="5:5" ht="14.45" x14ac:dyDescent="0.3">
      <c r="E68" s="3"/>
    </row>
    <row r="69" spans="5:5" ht="14.45" x14ac:dyDescent="0.3">
      <c r="E69" s="3"/>
    </row>
    <row r="70" spans="5:5" ht="14.45" x14ac:dyDescent="0.3">
      <c r="E70" s="3"/>
    </row>
    <row r="71" spans="5:5" ht="14.45" x14ac:dyDescent="0.3">
      <c r="E71" s="3"/>
    </row>
    <row r="72" spans="5:5" ht="14.45" x14ac:dyDescent="0.3">
      <c r="E72" s="3"/>
    </row>
    <row r="73" spans="5:5" ht="14.45" x14ac:dyDescent="0.3">
      <c r="E73" s="3"/>
    </row>
    <row r="74" spans="5:5" ht="14.45" x14ac:dyDescent="0.3">
      <c r="E74" s="3"/>
    </row>
    <row r="75" spans="5:5" ht="14.45" x14ac:dyDescent="0.3">
      <c r="E75" s="3"/>
    </row>
    <row r="76" spans="5:5" ht="14.45" x14ac:dyDescent="0.3">
      <c r="E76" s="3"/>
    </row>
    <row r="77" spans="5:5" ht="14.45" x14ac:dyDescent="0.3">
      <c r="E77" s="3"/>
    </row>
    <row r="78" spans="5:5" ht="14.45" x14ac:dyDescent="0.3">
      <c r="E78" s="3"/>
    </row>
  </sheetData>
  <mergeCells count="31">
    <mergeCell ref="D20:E20"/>
    <mergeCell ref="D19:E19"/>
    <mergeCell ref="D18:E18"/>
    <mergeCell ref="B6:C6"/>
    <mergeCell ref="B7:C7"/>
    <mergeCell ref="B8:C8"/>
    <mergeCell ref="B9:C9"/>
    <mergeCell ref="B10:C10"/>
    <mergeCell ref="B11:C11"/>
    <mergeCell ref="B15:C15"/>
    <mergeCell ref="D15:F15"/>
    <mergeCell ref="B16:C16"/>
    <mergeCell ref="D16:F16"/>
    <mergeCell ref="D17:E17"/>
    <mergeCell ref="J36:K36"/>
    <mergeCell ref="B33:C33"/>
    <mergeCell ref="D33:F33"/>
    <mergeCell ref="B34:C34"/>
    <mergeCell ref="D34:F34"/>
    <mergeCell ref="D35:E35"/>
    <mergeCell ref="B36:H36"/>
    <mergeCell ref="J29:K29"/>
    <mergeCell ref="B21:H21"/>
    <mergeCell ref="J21:K21"/>
    <mergeCell ref="B25:C25"/>
    <mergeCell ref="D25:F25"/>
    <mergeCell ref="B26:C26"/>
    <mergeCell ref="D26:F26"/>
    <mergeCell ref="D27:E27"/>
    <mergeCell ref="D28:E28"/>
    <mergeCell ref="B29:H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Kadiv Kredit</vt:lpstr>
      <vt:lpstr>VAM Kadiv - Kabag</vt:lpstr>
      <vt:lpstr>Kabag Kredit Korporasi</vt:lpstr>
      <vt:lpstr>VAM Kabag Krd. Korp - Officer</vt:lpstr>
      <vt:lpstr>Officer RM</vt:lpstr>
      <vt:lpstr>Officer Analis</vt:lpstr>
      <vt:lpstr>Kabag PP &amp; AK</vt:lpstr>
      <vt:lpstr>VAM Kabag PP &amp; AK - Officer</vt:lpstr>
      <vt:lpstr>Officer PP</vt:lpstr>
      <vt:lpstr>Officer AP</vt:lpstr>
      <vt:lpstr>Wakadiv Kredit</vt:lpstr>
      <vt:lpstr>VAM Wakadiv - Kabag</vt:lpstr>
      <vt:lpstr>Kabag Kredit RMK</vt:lpstr>
      <vt:lpstr>VAM Kabag Kedit RMK  - Officer</vt:lpstr>
      <vt:lpstr>Officer Kredit Ritel</vt:lpstr>
      <vt:lpstr>Officer Kredit Mikro &amp; Konsumer</vt:lpstr>
      <vt:lpstr>Kabag Penyelamatan Kredit</vt:lpstr>
      <vt:lpstr>VAM Kabag Pylm. Krdt - Officer</vt:lpstr>
      <vt:lpstr>Officer Analis Pylm. Krdt.</vt:lpstr>
      <vt:lpstr>Officer Admn. Pylm. Krdt.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Prima</dc:creator>
  <cp:lastModifiedBy>Chandra Wuitono</cp:lastModifiedBy>
  <dcterms:created xsi:type="dcterms:W3CDTF">2021-04-12T00:36:59Z</dcterms:created>
  <dcterms:modified xsi:type="dcterms:W3CDTF">2021-07-08T00:21:50Z</dcterms:modified>
</cp:coreProperties>
</file>