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03"/>
  <workbookPr defaultThemeVersion="166925"/>
  <mc:AlternateContent xmlns:mc="http://schemas.openxmlformats.org/markup-compatibility/2006">
    <mc:Choice Requires="x15">
      <x15ac:absPath xmlns:x15ac="http://schemas.microsoft.com/office/spreadsheetml/2010/11/ac" url="E:\FILE PINDAHAN LAPTOP\FILE DOKUMEN\"/>
    </mc:Choice>
  </mc:AlternateContent>
  <xr:revisionPtr revIDLastSave="1" documentId="11_E72C128670E9B14730C56A9F7AA4E0E6DE05F785" xr6:coauthVersionLast="47" xr6:coauthVersionMax="47" xr10:uidLastSave="{77D81E62-581E-415D-81B2-0B2D5F324038}"/>
  <bookViews>
    <workbookView xWindow="0" yWindow="0" windowWidth="15345" windowHeight="4335" firstSheet="1" activeTab="2" xr2:uid="{00000000-000D-0000-FFFF-FFFF00000000}"/>
  </bookViews>
  <sheets>
    <sheet name="Kadiv ManRis" sheetId="34" r:id="rId1"/>
    <sheet name="VAM Kadiv-Kabag" sheetId="3" r:id="rId2"/>
    <sheet name="Kabag ERM" sheetId="37" r:id="rId3"/>
    <sheet name="VAM-Kabag ERM-Officer" sheetId="38" r:id="rId4"/>
    <sheet name="Off Kajian &amp; Analisis" sheetId="41" r:id="rId5"/>
    <sheet name="Off Enterprise &amp; Reg Reporting" sheetId="40" r:id="rId6"/>
    <sheet name="Kabag Pengendalian Risiko" sheetId="26" r:id="rId7"/>
    <sheet name="VAM Kabag-Officer" sheetId="39" r:id="rId8"/>
    <sheet name="Off PR Kredit, Psr, Likuiditas" sheetId="42" r:id="rId9"/>
    <sheet name="Off PR Ops &amp; Risiko Lainnya" sheetId="4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43" l="1"/>
  <c r="F29" i="43"/>
  <c r="I19" i="43"/>
  <c r="F20" i="43"/>
  <c r="F20" i="42"/>
  <c r="F29" i="26"/>
  <c r="I20" i="26"/>
  <c r="F21" i="26"/>
  <c r="I24" i="40"/>
  <c r="F31" i="41"/>
  <c r="F24" i="41"/>
  <c r="I24" i="34"/>
  <c r="L24" i="34"/>
  <c r="L31" i="40" l="1"/>
  <c r="L30" i="41"/>
  <c r="L32" i="37"/>
  <c r="L34" i="43" l="1"/>
  <c r="I34" i="43"/>
  <c r="L28" i="43"/>
  <c r="I28" i="43"/>
  <c r="L19" i="43"/>
  <c r="L35" i="42"/>
  <c r="I35" i="42"/>
  <c r="L29" i="42"/>
  <c r="I29" i="42"/>
  <c r="L19" i="42"/>
  <c r="I19" i="42"/>
  <c r="L36" i="41"/>
  <c r="I36" i="41"/>
  <c r="I30" i="41"/>
  <c r="L23" i="41"/>
  <c r="I23" i="41"/>
  <c r="L37" i="40"/>
  <c r="I37" i="40"/>
  <c r="I31" i="40"/>
  <c r="F25" i="40"/>
  <c r="L24" i="40"/>
  <c r="L36" i="42" l="1"/>
  <c r="L35" i="43"/>
  <c r="L39" i="40"/>
  <c r="L38" i="41"/>
  <c r="I35" i="43"/>
  <c r="I36" i="42"/>
  <c r="I39" i="40"/>
  <c r="I38" i="41"/>
  <c r="I28" i="26"/>
  <c r="I22" i="37"/>
  <c r="L28" i="26" l="1"/>
  <c r="I32" i="37"/>
  <c r="I33" i="34" l="1"/>
  <c r="L38" i="37" l="1"/>
  <c r="I38" i="37"/>
  <c r="F23" i="37"/>
  <c r="L22" i="37"/>
  <c r="L40" i="37" l="1"/>
  <c r="I40" i="37"/>
  <c r="L20" i="26" l="1"/>
  <c r="L40" i="34" l="1"/>
  <c r="I40" i="34"/>
  <c r="I41" i="34" s="1"/>
  <c r="L33" i="34"/>
  <c r="F25" i="34"/>
  <c r="L34" i="26"/>
  <c r="L35" i="26" s="1"/>
  <c r="I34" i="26"/>
  <c r="I35" i="2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F37" authorId="0" shapeId="0" xr:uid="{00000000-0006-0000-0200-000001000000}">
      <text>
        <r>
          <rPr>
            <b/>
            <sz val="9"/>
            <color indexed="81"/>
            <rFont val="Tahoma"/>
            <family val="2"/>
          </rPr>
          <t>USER:</t>
        </r>
        <r>
          <rPr>
            <sz val="9"/>
            <color indexed="81"/>
            <rFont val="Tahoma"/>
            <family val="2"/>
          </rPr>
          <t xml:space="preserve">
SOP ATMR Risiko Operasional, SOP Rasio Pengungkit, SOP Profil Risiko Cabang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F21" authorId="0" shapeId="0" xr:uid="{00000000-0006-0000-0400-000001000000}">
      <text>
        <r>
          <rPr>
            <b/>
            <sz val="9"/>
            <color indexed="81"/>
            <rFont val="Tahoma"/>
            <family val="2"/>
          </rPr>
          <t>USER:</t>
        </r>
        <r>
          <rPr>
            <sz val="9"/>
            <color indexed="81"/>
            <rFont val="Tahoma"/>
            <family val="2"/>
          </rPr>
          <t xml:space="preserve">
</t>
        </r>
        <r>
          <rPr>
            <sz val="8"/>
            <color indexed="81"/>
            <rFont val="Tahoma"/>
            <family val="2"/>
          </rPr>
          <t xml:space="preserve">
ERM
(bulanan)
1. Laporan ICAAP
2. pengisian form 3a s/d 4e pada APOLO
3. Laporan Stress Testing Situasional
(triwulanan)
1. Laporan Profil Risiko Bank 
2. Laporan Profil Risiko Cabang
3. Laporan Stress Testing Permodalan
4. Laporan Rasio Pengungkit
(tahunan) : 1. Laporan ATMR Risiko Operasional
                 2. Laporan Kualitatif Eksposur Risiko</t>
        </r>
      </text>
    </comment>
    <comment ref="F35" authorId="0" shapeId="0" xr:uid="{00000000-0006-0000-0400-000002000000}">
      <text>
        <r>
          <rPr>
            <b/>
            <sz val="9"/>
            <color indexed="81"/>
            <rFont val="Tahoma"/>
            <family val="2"/>
          </rPr>
          <t>USER:</t>
        </r>
        <r>
          <rPr>
            <sz val="9"/>
            <color indexed="81"/>
            <rFont val="Tahoma"/>
            <family val="2"/>
          </rPr>
          <t xml:space="preserve">
SOP ATMR Risiko Operasional, SOP Rasio Pengungkit, SOP Profil Risiko Cabang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F23" authorId="0" shapeId="0" xr:uid="{00000000-0006-0000-0500-000001000000}">
      <text>
        <r>
          <rPr>
            <b/>
            <sz val="9"/>
            <color indexed="81"/>
            <rFont val="Tahoma"/>
            <family val="2"/>
          </rPr>
          <t>USER:</t>
        </r>
        <r>
          <rPr>
            <sz val="9"/>
            <color indexed="81"/>
            <rFont val="Tahoma"/>
            <family val="2"/>
          </rPr>
          <t xml:space="preserve">
</t>
        </r>
        <r>
          <rPr>
            <sz val="8"/>
            <color indexed="81"/>
            <rFont val="Tahoma"/>
            <family val="2"/>
          </rPr>
          <t xml:space="preserve">
ERM
(bulanan)
1. Laporan ICAAP
2. pengisian form 3a s/d 4e pada APOLO
3. Laporan Stress Testing Situasional
(triwulanan)
1. Laporan Profil Risiko Bank 
2. Laporan Profil Risiko Cabang
3. Laporan Stress Testing Permodalan
4. Laporan Rasio Pengungkit
(tahunan) : 1. Laporan ATMR Risiko Operasional
                 2. Laporan Kualitatif Eksposur Risiko</t>
        </r>
      </text>
    </comment>
  </commentList>
</comments>
</file>

<file path=xl/sharedStrings.xml><?xml version="1.0" encoding="utf-8"?>
<sst xmlns="http://schemas.openxmlformats.org/spreadsheetml/2006/main" count="898" uniqueCount="170">
  <si>
    <t>Sasaran Kinerja Pegawai</t>
  </si>
  <si>
    <t>PT. Bank Pembangunan Daerah Bali</t>
  </si>
  <si>
    <t>Data Karyawan</t>
  </si>
  <si>
    <t>:</t>
  </si>
  <si>
    <t>Nama</t>
  </si>
  <si>
    <t>No. Pegawai</t>
  </si>
  <si>
    <t>Pangkat</t>
  </si>
  <si>
    <t>Jabatan</t>
  </si>
  <si>
    <t>Kepala Divisi Manajemen Risiko</t>
  </si>
  <si>
    <t>Divisi/Cabang</t>
  </si>
  <si>
    <t>Tabel 1</t>
  </si>
  <si>
    <t>Sasaran Kinerja dari Level Induk</t>
  </si>
  <si>
    <t>Key Performance Indicator</t>
  </si>
  <si>
    <t>Satuan Ukur</t>
  </si>
  <si>
    <t>Target</t>
  </si>
  <si>
    <t>Bobot (%)</t>
  </si>
  <si>
    <t>Realisasi</t>
  </si>
  <si>
    <t>Skor</t>
  </si>
  <si>
    <r>
      <t>Skor Terbobot</t>
    </r>
    <r>
      <rPr>
        <sz val="11"/>
        <rFont val="Calibri"/>
        <family val="2"/>
        <scheme val="minor"/>
      </rPr>
      <t xml:space="preserve"> (</t>
    </r>
    <r>
      <rPr>
        <i/>
        <sz val="11"/>
        <rFont val="Calibri"/>
        <family val="2"/>
        <scheme val="minor"/>
      </rPr>
      <t>e*g</t>
    </r>
    <r>
      <rPr>
        <sz val="11"/>
        <rFont val="Calibri"/>
        <family val="2"/>
        <scheme val="minor"/>
      </rPr>
      <t>)</t>
    </r>
  </si>
  <si>
    <t>Deskripsi atau formula perhitungan Key Performance Indicator
 dan informasi lainnya</t>
  </si>
  <si>
    <t>a</t>
  </si>
  <si>
    <t>b</t>
  </si>
  <si>
    <t>c</t>
  </si>
  <si>
    <t>d</t>
  </si>
  <si>
    <t>e</t>
  </si>
  <si>
    <t>f</t>
  </si>
  <si>
    <t>g</t>
  </si>
  <si>
    <t>h</t>
  </si>
  <si>
    <t>i</t>
  </si>
  <si>
    <t>Terjaganya operasional bank yang efisien</t>
  </si>
  <si>
    <t>1.1</t>
  </si>
  <si>
    <t>Persentase pemanfaatan anggaran</t>
  </si>
  <si>
    <t>%</t>
  </si>
  <si>
    <t>90%-95%</t>
  </si>
  <si>
    <r>
      <t xml:space="preserve">Metode perhitungan persentase pemanfaatan anggaran: total realisasi/total anggaran* 100%). Target persentase pemanfaatan anggaran 90%-95%. Apabila % berada di rentang 90%-95% mendapat skor 100. Apabila di bawah atau di atas 90% memperoleh skor 80. </t>
    </r>
    <r>
      <rPr>
        <b/>
        <sz val="11"/>
        <color theme="1"/>
        <rFont val="Calibri"/>
        <family val="2"/>
        <scheme val="minor"/>
      </rPr>
      <t xml:space="preserve">Polarisasi KPI </t>
    </r>
    <r>
      <rPr>
        <sz val="11"/>
        <color theme="1"/>
        <rFont val="Calibri"/>
        <family val="2"/>
        <charset val="1"/>
        <scheme val="minor"/>
      </rPr>
      <t>: stabilize (apabila memperoleh skor 80 maka nilai kinerja kurang/tidak baik)</t>
    </r>
  </si>
  <si>
    <r>
      <t xml:space="preserve">Meningkatnya kemampuan sebagai </t>
    </r>
    <r>
      <rPr>
        <i/>
        <sz val="11"/>
        <color theme="1"/>
        <rFont val="Calibri"/>
        <family val="2"/>
        <scheme val="minor"/>
      </rPr>
      <t>agent of regional development</t>
    </r>
  </si>
  <si>
    <t>2.1</t>
  </si>
  <si>
    <t>Persentase pemenuhan kualitas analisis risiko kredit dan DPK</t>
  </si>
  <si>
    <t xml:space="preserve">% </t>
  </si>
  <si>
    <r>
      <rPr>
        <b/>
        <sz val="11"/>
        <color theme="1"/>
        <rFont val="Calibri"/>
        <family val="2"/>
        <scheme val="minor"/>
      </rPr>
      <t>Pengukuran KPI :</t>
    </r>
    <r>
      <rPr>
        <sz val="11"/>
        <color theme="1"/>
        <rFont val="Calibri"/>
        <family val="2"/>
        <charset val="1"/>
        <scheme val="minor"/>
      </rPr>
      <t xml:space="preserve"> tingkat kepuasan atasan penilai/satker terkait/organisasi atas kualitas analisis risiko kredit dan DPK dari aspek pengendalian dan mitigasi risiko, bisa dilakukan melalui survei berkala / </t>
    </r>
    <r>
      <rPr>
        <i/>
        <sz val="11"/>
        <color theme="1"/>
        <rFont val="Calibri"/>
        <family val="2"/>
        <scheme val="minor"/>
      </rPr>
      <t xml:space="preserve">indepth interview. </t>
    </r>
    <r>
      <rPr>
        <b/>
        <sz val="11"/>
        <color theme="1"/>
        <rFont val="Calibri"/>
        <family val="2"/>
        <scheme val="minor"/>
      </rPr>
      <t xml:space="preserve">Polarisasi KPI </t>
    </r>
    <r>
      <rPr>
        <i/>
        <sz val="11"/>
        <color theme="1"/>
        <rFont val="Calibri"/>
        <family val="2"/>
        <scheme val="minor"/>
      </rPr>
      <t>: maximize</t>
    </r>
  </si>
  <si>
    <t>Terjaganya resiliensi bank yang tinggi</t>
  </si>
  <si>
    <t>3.1</t>
  </si>
  <si>
    <t xml:space="preserve">Persentase pemenuhan kualitas reviu kecukupan modal terhadap perkembangan usaha Bank </t>
  </si>
  <si>
    <r>
      <rPr>
        <b/>
        <sz val="11"/>
        <color theme="1"/>
        <rFont val="Calibri"/>
        <family val="2"/>
        <scheme val="minor"/>
      </rPr>
      <t xml:space="preserve">Pengukuran KPI </t>
    </r>
    <r>
      <rPr>
        <sz val="11"/>
        <color theme="1"/>
        <rFont val="Calibri"/>
        <family val="2"/>
        <charset val="1"/>
        <scheme val="minor"/>
      </rPr>
      <t xml:space="preserve">: tingkat kepuasan atasan penilai dan/atau pihak terkait atas kualitas Laporan ICAAP dan </t>
    </r>
    <r>
      <rPr>
        <i/>
        <sz val="11"/>
        <color theme="1"/>
        <rFont val="Calibri"/>
        <family val="2"/>
        <scheme val="minor"/>
      </rPr>
      <t>stress testing</t>
    </r>
    <r>
      <rPr>
        <sz val="11"/>
        <color theme="1"/>
        <rFont val="Calibri"/>
        <family val="2"/>
        <charset val="1"/>
        <scheme val="minor"/>
      </rPr>
      <t xml:space="preserve"> permodalan yang disampaikan sesuai dengan SLA dan/atau melalui survey.</t>
    </r>
    <r>
      <rPr>
        <b/>
        <sz val="11"/>
        <color theme="1"/>
        <rFont val="Calibri"/>
        <family val="2"/>
        <scheme val="minor"/>
      </rPr>
      <t xml:space="preserve"> Polarisasi KPI :</t>
    </r>
    <r>
      <rPr>
        <sz val="11"/>
        <color theme="1"/>
        <rFont val="Calibri"/>
        <family val="2"/>
        <charset val="1"/>
        <scheme val="minor"/>
      </rPr>
      <t xml:space="preserve"> maximize</t>
    </r>
  </si>
  <si>
    <t>Memastikan penyaluran kredit yang berkualitas</t>
  </si>
  <si>
    <t>4.1</t>
  </si>
  <si>
    <t xml:space="preserve">Persentase pemenuhan kualitas kajian terhadap penerapan strategi dan kebijakan kredit  </t>
  </si>
  <si>
    <r>
      <rPr>
        <b/>
        <sz val="11"/>
        <color theme="1"/>
        <rFont val="Calibri"/>
        <family val="2"/>
        <scheme val="minor"/>
      </rPr>
      <t>Pengukuran KPI :</t>
    </r>
    <r>
      <rPr>
        <sz val="11"/>
        <color theme="1"/>
        <rFont val="Calibri"/>
        <family val="2"/>
        <charset val="1"/>
        <scheme val="minor"/>
      </rPr>
      <t xml:space="preserve"> tingkat kepuasan atasan penilai dan/atau satker terkait atas kualitas Kajian kredit dan Kajian </t>
    </r>
    <r>
      <rPr>
        <i/>
        <sz val="11"/>
        <color theme="1"/>
        <rFont val="Calibri"/>
        <family val="2"/>
        <scheme val="minor"/>
      </rPr>
      <t xml:space="preserve">credit line </t>
    </r>
    <r>
      <rPr>
        <sz val="11"/>
        <color theme="1"/>
        <rFont val="Calibri"/>
        <family val="2"/>
        <charset val="1"/>
        <scheme val="minor"/>
      </rPr>
      <t xml:space="preserve">yang disampaikan sesuai dengan SLA dan/atau melalui survey.  </t>
    </r>
    <r>
      <rPr>
        <b/>
        <sz val="11"/>
        <color theme="1"/>
        <rFont val="Calibri"/>
        <family val="2"/>
        <scheme val="minor"/>
      </rPr>
      <t xml:space="preserve">Polarisasi KPI </t>
    </r>
    <r>
      <rPr>
        <sz val="11"/>
        <color theme="1"/>
        <rFont val="Calibri"/>
        <family val="2"/>
        <charset val="1"/>
        <scheme val="minor"/>
      </rPr>
      <t>: maximize</t>
    </r>
  </si>
  <si>
    <r>
      <t xml:space="preserve">Meningkatkan kualitas pengelolaan </t>
    </r>
    <r>
      <rPr>
        <i/>
        <sz val="11"/>
        <color theme="1"/>
        <rFont val="Calibri"/>
        <family val="2"/>
        <scheme val="minor"/>
      </rPr>
      <t>Governance, Risk Management</t>
    </r>
    <r>
      <rPr>
        <sz val="11"/>
        <color theme="1"/>
        <rFont val="Calibri"/>
        <family val="2"/>
        <charset val="1"/>
        <scheme val="minor"/>
      </rPr>
      <t xml:space="preserve"> dan </t>
    </r>
    <r>
      <rPr>
        <i/>
        <sz val="11"/>
        <color theme="1"/>
        <rFont val="Calibri"/>
        <family val="2"/>
        <scheme val="minor"/>
      </rPr>
      <t>Compliance</t>
    </r>
    <r>
      <rPr>
        <sz val="11"/>
        <color theme="1"/>
        <rFont val="Calibri"/>
        <family val="2"/>
        <charset val="1"/>
        <scheme val="minor"/>
      </rPr>
      <t>)</t>
    </r>
  </si>
  <si>
    <t>5.1</t>
  </si>
  <si>
    <r>
      <rPr>
        <i/>
        <sz val="11"/>
        <color theme="1"/>
        <rFont val="Calibri"/>
        <family val="2"/>
        <scheme val="minor"/>
      </rPr>
      <t>Risk-based Bank Rating</t>
    </r>
    <r>
      <rPr>
        <sz val="11"/>
        <color theme="1"/>
        <rFont val="Calibri"/>
        <family val="2"/>
        <charset val="1"/>
        <scheme val="minor"/>
      </rPr>
      <t xml:space="preserve"> </t>
    </r>
  </si>
  <si>
    <t>-</t>
  </si>
  <si>
    <t>Peringkat 2</t>
  </si>
  <si>
    <t>Risk-based Bank Rating (RBBR) terdiri dari empat komponen, yakni: profil risiko bank, Good Corporate Governance (GCG), rentabilitas, dan permodalan. Nilai setiap komponen berupa peringkat 1 s.d. 5, di mana semakin kecil peringkat menunjukkan bank yang semakin sehat. Target yang ingin dicapai untuk semua komponen adalah Peringkat 2. Pengukuran RBBR didasarkan pada sejumlah kriteria sesuai regulasi.</t>
  </si>
  <si>
    <t>Memperkuat internalisasi budaya perusahaan</t>
  </si>
  <si>
    <t>6.1</t>
  </si>
  <si>
    <r>
      <rPr>
        <i/>
        <sz val="11"/>
        <rFont val="Calibri"/>
        <family val="2"/>
        <scheme val="minor"/>
      </rPr>
      <t>Corporate Culture Index</t>
    </r>
    <r>
      <rPr>
        <sz val="11"/>
        <rFont val="Calibri"/>
        <family val="2"/>
        <scheme val="minor"/>
      </rPr>
      <t xml:space="preserve"> </t>
    </r>
  </si>
  <si>
    <r>
      <t xml:space="preserve">Target CCI 3,8 (dari skala index 1-5). Merupakan KPI generik dengan pengampu akuntabilitas KPI adalah Divisi SDM. </t>
    </r>
    <r>
      <rPr>
        <b/>
        <sz val="11"/>
        <color theme="1"/>
        <rFont val="Calibri"/>
        <family val="2"/>
        <scheme val="minor"/>
      </rPr>
      <t>Metode</t>
    </r>
    <r>
      <rPr>
        <sz val="11"/>
        <color theme="1"/>
        <rFont val="Calibri"/>
        <family val="2"/>
        <charset val="1"/>
        <scheme val="minor"/>
      </rPr>
      <t xml:space="preserve"> : survei berkala (triwulan/  semesteran) kepada seluruh karyawan.</t>
    </r>
    <r>
      <rPr>
        <sz val="11"/>
        <color theme="1"/>
        <rFont val="Calibri"/>
        <family val="2"/>
        <scheme val="minor"/>
      </rPr>
      <t xml:space="preserve"> </t>
    </r>
    <r>
      <rPr>
        <b/>
        <sz val="11"/>
        <color theme="1"/>
        <rFont val="Calibri"/>
        <family val="2"/>
        <scheme val="minor"/>
      </rPr>
      <t>Polarisasi KPI</t>
    </r>
    <r>
      <rPr>
        <sz val="11"/>
        <color theme="1"/>
        <rFont val="Calibri"/>
        <family val="2"/>
        <scheme val="minor"/>
      </rPr>
      <t xml:space="preserve"> </t>
    </r>
    <r>
      <rPr>
        <sz val="11"/>
        <color theme="1"/>
        <rFont val="Calibri"/>
        <family val="2"/>
        <charset val="1"/>
        <scheme val="minor"/>
      </rPr>
      <t>: maximize (semakin tinggi pencapaian angka index, semakin baik pencapaian kinerja)</t>
    </r>
  </si>
  <si>
    <t>Total</t>
  </si>
  <si>
    <t>Tabel 2</t>
  </si>
  <si>
    <t>Sasaran Kinerja
 Berdasarkan Tugas Pokok</t>
  </si>
  <si>
    <r>
      <t>Skor Terbobot</t>
    </r>
    <r>
      <rPr>
        <i/>
        <sz val="11"/>
        <rFont val="Calibri"/>
        <family val="2"/>
        <scheme val="minor"/>
      </rPr>
      <t xml:space="preserve"> (e*g)</t>
    </r>
  </si>
  <si>
    <t xml:space="preserve">Deskripsi atau formula perhitungan Key Performance Indicator
 dan informasi lainnya) </t>
  </si>
  <si>
    <t xml:space="preserve">Memperkuat fungsi dan strategi manajemen risiko bank 
</t>
  </si>
  <si>
    <t>7.1</t>
  </si>
  <si>
    <t xml:space="preserve">Persentase pemenuhan kualitas pengembangan dan implementasi manajemen risiko secara komprehensif dan terintegrasi </t>
  </si>
  <si>
    <r>
      <t xml:space="preserve">Pengelolaan manajemen risiko mencakup kegiatan : pengembangan sistem, penyusunan dan perumusan kebijakan dan prosedur, terkait evaluasi dan kajian usulan pengembangan produk dan/atau aktivitas baru; </t>
    </r>
    <r>
      <rPr>
        <b/>
        <sz val="11"/>
        <color theme="1"/>
        <rFont val="Calibri"/>
        <family val="2"/>
        <scheme val="minor"/>
      </rPr>
      <t xml:space="preserve">dan </t>
    </r>
    <r>
      <rPr>
        <sz val="11"/>
        <color theme="1"/>
        <rFont val="Calibri"/>
        <family val="2"/>
        <charset val="1"/>
        <scheme val="minor"/>
      </rPr>
      <t xml:space="preserve">mengevaluasi risiko kredit, pasar, likuiditas, operasional dan risiko lainnya. Melalui rencana kerja yang sistematis dan akurat sehingga aktivitas identifikasi, penilaian, pengukuran, pengawasan dan evaluasi serta pengendalian/  mitigasi risiko  sesuai dengan sistem, kebijakan dan prosedur Bank terkait manajemen risiko, dengan tujuan untuk mengurangi paparan risiko Bank.   </t>
    </r>
    <r>
      <rPr>
        <b/>
        <sz val="11"/>
        <color theme="1"/>
        <rFont val="Calibri"/>
        <family val="2"/>
        <scheme val="minor"/>
      </rPr>
      <t xml:space="preserve">Pengukuran KPI </t>
    </r>
    <r>
      <rPr>
        <sz val="11"/>
        <color theme="1"/>
        <rFont val="Calibri"/>
        <family val="2"/>
        <charset val="1"/>
        <scheme val="minor"/>
      </rPr>
      <t xml:space="preserve">: tingkat kepuasan atasan penilai/satker/organisasi. </t>
    </r>
    <r>
      <rPr>
        <b/>
        <sz val="11"/>
        <color theme="1"/>
        <rFont val="Calibri"/>
        <family val="2"/>
        <scheme val="minor"/>
      </rPr>
      <t>Polarisasi KPI</t>
    </r>
    <r>
      <rPr>
        <sz val="11"/>
        <color theme="1"/>
        <rFont val="Calibri"/>
        <family val="2"/>
        <charset val="1"/>
        <scheme val="minor"/>
      </rPr>
      <t xml:space="preserve"> : maximize</t>
    </r>
  </si>
  <si>
    <t>7.2</t>
  </si>
  <si>
    <r>
      <t xml:space="preserve">Persentase pemenuhan kualitas analisis, evaluasi dan implementasi ERM secara </t>
    </r>
    <r>
      <rPr>
        <i/>
        <sz val="11"/>
        <rFont val="Calibri"/>
        <family val="2"/>
        <scheme val="minor"/>
      </rPr>
      <t>bank wide</t>
    </r>
    <r>
      <rPr>
        <sz val="11"/>
        <rFont val="Calibri"/>
        <family val="2"/>
        <charset val="1"/>
        <scheme val="minor"/>
      </rPr>
      <t xml:space="preserve"> </t>
    </r>
  </si>
  <si>
    <r>
      <t xml:space="preserve">Implementasi ERM yang meliputi kebijakan, tata kelola, metodologi, proses dan sistem informasi untuk mendukung penerapan manajemen risiko yang melekat di unit bisnis. </t>
    </r>
    <r>
      <rPr>
        <b/>
        <sz val="11"/>
        <color theme="1"/>
        <rFont val="Calibri"/>
        <family val="2"/>
        <scheme val="minor"/>
      </rPr>
      <t>Pengukuran KPI :</t>
    </r>
    <r>
      <rPr>
        <sz val="11"/>
        <color theme="1"/>
        <rFont val="Calibri"/>
        <family val="2"/>
        <charset val="1"/>
        <scheme val="minor"/>
      </rPr>
      <t xml:space="preserve"> tingkat kepuasan atasan penilai/satker/  organisasi. </t>
    </r>
    <r>
      <rPr>
        <b/>
        <sz val="11"/>
        <color theme="1"/>
        <rFont val="Calibri"/>
        <family val="2"/>
        <scheme val="minor"/>
      </rPr>
      <t xml:space="preserve">Polarisasi KPI </t>
    </r>
    <r>
      <rPr>
        <sz val="11"/>
        <color theme="1"/>
        <rFont val="Calibri"/>
        <family val="2"/>
        <charset val="1"/>
        <scheme val="minor"/>
      </rPr>
      <t>: maximize</t>
    </r>
  </si>
  <si>
    <t>7.3</t>
  </si>
  <si>
    <t xml:space="preserve">Persentase pemenuhan sosialisasi/pelatihan membangun budaya pengendalian risiko </t>
  </si>
  <si>
    <r>
      <rPr>
        <b/>
        <sz val="11"/>
        <color theme="1"/>
        <rFont val="Calibri"/>
        <family val="2"/>
        <scheme val="minor"/>
      </rPr>
      <t>Pengukuran KPI</t>
    </r>
    <r>
      <rPr>
        <sz val="11"/>
        <color theme="1"/>
        <rFont val="Calibri"/>
        <family val="2"/>
        <charset val="1"/>
        <scheme val="minor"/>
      </rPr>
      <t xml:space="preserve"> : jumlah kegiatan sosialisasi dan atau pelatihan Manajemen Risiko dalam rangka membangun budaya pengendalian risiko (</t>
    </r>
    <r>
      <rPr>
        <i/>
        <sz val="11"/>
        <color theme="1"/>
        <rFont val="Calibri"/>
        <family val="2"/>
        <scheme val="minor"/>
      </rPr>
      <t>risk culture</t>
    </r>
    <r>
      <rPr>
        <sz val="11"/>
        <color theme="1"/>
        <rFont val="Calibri"/>
        <family val="2"/>
        <charset val="1"/>
        <scheme val="minor"/>
      </rPr>
      <t xml:space="preserve">), dan tingkat kepuasan atasan penilai/satker/organisasi. Bisa dilakukan melalui survai berkala (semesteran). </t>
    </r>
    <r>
      <rPr>
        <b/>
        <sz val="11"/>
        <color theme="1"/>
        <rFont val="Calibri"/>
        <family val="2"/>
        <scheme val="minor"/>
      </rPr>
      <t xml:space="preserve">Polarisasi KPI </t>
    </r>
    <r>
      <rPr>
        <sz val="11"/>
        <color theme="1"/>
        <rFont val="Calibri"/>
        <family val="2"/>
        <charset val="1"/>
        <scheme val="minor"/>
      </rPr>
      <t>: maximize</t>
    </r>
  </si>
  <si>
    <t>Tabel 3</t>
  </si>
  <si>
    <r>
      <t xml:space="preserve">Sasaran Kinerja Berdasarkan
 Inisiatif Strategis atau Tugas </t>
    </r>
    <r>
      <rPr>
        <b/>
        <i/>
        <sz val="11"/>
        <rFont val="Calibri"/>
        <family val="2"/>
        <scheme val="minor"/>
      </rPr>
      <t>Ad-hoc</t>
    </r>
  </si>
  <si>
    <r>
      <t xml:space="preserve">Skor Terbobot </t>
    </r>
    <r>
      <rPr>
        <i/>
        <sz val="11"/>
        <rFont val="Calibri"/>
        <family val="2"/>
        <scheme val="minor"/>
      </rPr>
      <t>(e*g)</t>
    </r>
  </si>
  <si>
    <t xml:space="preserve">Mengoptimalkan mitigasi pencegahan dan pengendalian Covid-19 </t>
  </si>
  <si>
    <t>8.1</t>
  </si>
  <si>
    <t>Persentase pemenuhan mitigasi pencegahan dan pengendalian Covid-19 di tempat kerja perkantoran</t>
  </si>
  <si>
    <r>
      <t xml:space="preserve">Sebagai implementasi KepMenkes No. HK.01.07/   MENKES/328/2020 tentang Panduan dan Pengendalian Covid-19 di tempat kerja perkantoran dalam rangka mendukung keberlangsungan usaha pada situasi pandemi untuk semua jajaran di lingkungan Bank. Memastikan tersedianya fasilitas protokol kesehatan di satuan kerja dan unit kerja, menyusun Laporan Harian terkait Penanganan Covid-19, dan mereview Surat Edaran terkait Penanganan Covid-19. </t>
    </r>
    <r>
      <rPr>
        <b/>
        <sz val="11"/>
        <color theme="1"/>
        <rFont val="Calibri"/>
        <family val="2"/>
        <scheme val="minor"/>
      </rPr>
      <t>Metode</t>
    </r>
    <r>
      <rPr>
        <sz val="11"/>
        <color theme="1"/>
        <rFont val="Calibri"/>
        <family val="2"/>
        <charset val="1"/>
        <scheme val="minor"/>
      </rPr>
      <t xml:space="preserve"> : survei berkala kepada semua satuan kerja dan uker. </t>
    </r>
    <r>
      <rPr>
        <sz val="11"/>
        <color theme="1"/>
        <rFont val="Calibri"/>
        <family val="2"/>
        <scheme val="minor"/>
      </rPr>
      <t>Pengukuran KPI</t>
    </r>
    <r>
      <rPr>
        <sz val="11"/>
        <color theme="1"/>
        <rFont val="Calibri"/>
        <family val="2"/>
        <charset val="1"/>
        <scheme val="minor"/>
      </rPr>
      <t xml:space="preserve"> : tingkat kepuasan atasan penilai/satker/   organisasi.  Perlu penetapan parameter, kriteria, skor penilaian tingkat kepuasan. </t>
    </r>
    <r>
      <rPr>
        <b/>
        <sz val="11"/>
        <color theme="1"/>
        <rFont val="Calibri"/>
        <family val="2"/>
        <scheme val="minor"/>
      </rPr>
      <t>Polarisasi KPI</t>
    </r>
    <r>
      <rPr>
        <sz val="11"/>
        <color theme="1"/>
        <rFont val="Calibri"/>
        <family val="2"/>
        <charset val="1"/>
        <scheme val="minor"/>
      </rPr>
      <t xml:space="preserve"> : maximize. </t>
    </r>
  </si>
  <si>
    <t>Vertical Alignment Matrix</t>
  </si>
  <si>
    <t>Divisi Manajemen Risiko</t>
  </si>
  <si>
    <t>Sasaran Kinerja</t>
  </si>
  <si>
    <t>Bagian</t>
  </si>
  <si>
    <t>Not
Cascaded</t>
  </si>
  <si>
    <t>ERM (Enterprise Risk Management)</t>
  </si>
  <si>
    <t>Pengendalian Risiko</t>
  </si>
  <si>
    <t>●</t>
  </si>
  <si>
    <t>Persentase pemenuhan tingkat kepuasan kualitas analisis risiko kredit dan DPK</t>
  </si>
  <si>
    <t>Δ</t>
  </si>
  <si>
    <t xml:space="preserve">Memperkuat fungsi dan strategi manajemen risiko Bank 
</t>
  </si>
  <si>
    <t>Kepala Bagian ERM (Enterprise Risk Management)</t>
  </si>
  <si>
    <t xml:space="preserve">Sasaran Kinerja </t>
  </si>
  <si>
    <r>
      <t xml:space="preserve">Memastikan pelaksanaan proses reviu penilaian profil risiko dan penerapan proses perhitungan kecukupan modal secara internal (Internal Capital Adequacy Assessment Process/ ICAAP); memastikan penyusunan perhitungan ATMR Risiko Operasional sesuai SLA; mengkoordinir pelaksanaan stress testing permodalan guna mengetahui dampak dari implementasi kebijakan dan strategi Manajemen Risiko terhadap portofolio atau kinerja Bank secara keseluruhan. </t>
    </r>
    <r>
      <rPr>
        <b/>
        <sz val="11"/>
        <color theme="1"/>
        <rFont val="Calibri"/>
        <family val="2"/>
        <scheme val="minor"/>
      </rPr>
      <t xml:space="preserve">Pengukuran KPI </t>
    </r>
    <r>
      <rPr>
        <sz val="11"/>
        <color theme="1"/>
        <rFont val="Calibri"/>
        <family val="2"/>
        <charset val="1"/>
        <scheme val="minor"/>
      </rPr>
      <t xml:space="preserve">: tingkat kepuasan atasan penilai/satker terkait/   organisasi. </t>
    </r>
    <r>
      <rPr>
        <b/>
        <sz val="11"/>
        <color theme="1"/>
        <rFont val="Calibri"/>
        <family val="2"/>
        <scheme val="minor"/>
      </rPr>
      <t>Polarisasi KPI :</t>
    </r>
    <r>
      <rPr>
        <sz val="11"/>
        <color theme="1"/>
        <rFont val="Calibri"/>
        <family val="2"/>
        <charset val="1"/>
        <scheme val="minor"/>
      </rPr>
      <t xml:space="preserve"> maximize</t>
    </r>
  </si>
  <si>
    <r>
      <t xml:space="preserve">Jumlah kejadian </t>
    </r>
    <r>
      <rPr>
        <i/>
        <sz val="11"/>
        <rFont val="Calibri"/>
        <family val="2"/>
        <scheme val="minor"/>
      </rPr>
      <t>fraud</t>
    </r>
  </si>
  <si>
    <t>temuan</t>
  </si>
  <si>
    <r>
      <rPr>
        <b/>
        <sz val="11"/>
        <color theme="1"/>
        <rFont val="Calibri"/>
        <family val="2"/>
        <scheme val="minor"/>
      </rPr>
      <t xml:space="preserve">Skor penilaian : </t>
    </r>
    <r>
      <rPr>
        <sz val="11"/>
        <color theme="1"/>
        <rFont val="Calibri"/>
        <family val="2"/>
        <scheme val="minor"/>
      </rPr>
      <t>Tidak terdapat kejadian fraud mendapat skor 100/baik atau sesuai harapan, sedangkan apabila ditemukan (meskipun jumlahnya 1) mendapat skor 80/tidak baik atau tidak sesuai harapan.</t>
    </r>
  </si>
  <si>
    <t>Memperkuat fungsi dan strategi manajemen risiko Bank</t>
  </si>
  <si>
    <r>
      <t>Pengelolaan manajemen risiko secara</t>
    </r>
    <r>
      <rPr>
        <i/>
        <sz val="11"/>
        <color theme="1"/>
        <rFont val="Calibri"/>
        <family val="2"/>
        <scheme val="minor"/>
      </rPr>
      <t xml:space="preserve"> bank wide</t>
    </r>
    <r>
      <rPr>
        <sz val="11"/>
        <color theme="1"/>
        <rFont val="Calibri"/>
        <family val="2"/>
        <charset val="1"/>
        <scheme val="minor"/>
      </rPr>
      <t xml:space="preserve"> mencakup kegiatan evaluasi dan kajian usulan pengembangan produk dan/atau aktivitas baru yang dikembangkan oleh Divisi.  Pengkajian difokuskan terutama pada aspek kemampuan Bank untuk melakukan produk dan/atau aktivitas baru termasuk profil risiko serta  sistem dan prosedur yang digunakan serta dampaknya terhadap eksposur risiko Bank secara keseluruhan. </t>
    </r>
    <r>
      <rPr>
        <b/>
        <sz val="11"/>
        <color theme="1"/>
        <rFont val="Calibri"/>
        <family val="2"/>
        <scheme val="minor"/>
      </rPr>
      <t xml:space="preserve">Pengukuran KPI </t>
    </r>
    <r>
      <rPr>
        <sz val="11"/>
        <color theme="1"/>
        <rFont val="Calibri"/>
        <family val="2"/>
        <charset val="1"/>
        <scheme val="minor"/>
      </rPr>
      <t xml:space="preserve">: tingkat kepuasan atasan penilai/satker/  organisasi. </t>
    </r>
    <r>
      <rPr>
        <b/>
        <sz val="11"/>
        <color theme="1"/>
        <rFont val="Calibri"/>
        <family val="2"/>
        <scheme val="minor"/>
      </rPr>
      <t>Polarisasi KPI</t>
    </r>
    <r>
      <rPr>
        <sz val="11"/>
        <color theme="1"/>
        <rFont val="Calibri"/>
        <family val="2"/>
        <charset val="1"/>
        <scheme val="minor"/>
      </rPr>
      <t xml:space="preserve"> : maximize</t>
    </r>
  </si>
  <si>
    <t>4.2</t>
  </si>
  <si>
    <r>
      <t xml:space="preserve">Implementasi ERM yang meliputi kebijakan, tata kelola, metodologi, proses dan sistem informasi untuk mendukung penerapan manajemen risiko yang melekat di unit bisnis. </t>
    </r>
    <r>
      <rPr>
        <b/>
        <sz val="11"/>
        <color theme="1"/>
        <rFont val="Calibri"/>
        <family val="2"/>
        <scheme val="minor"/>
      </rPr>
      <t>Pengukuran KPI :</t>
    </r>
    <r>
      <rPr>
        <sz val="11"/>
        <color theme="1"/>
        <rFont val="Calibri"/>
        <family val="2"/>
        <charset val="1"/>
        <scheme val="minor"/>
      </rPr>
      <t xml:space="preserve"> tingkat kepuasan atasan penilai/satker/organisasi. </t>
    </r>
    <r>
      <rPr>
        <b/>
        <sz val="11"/>
        <color theme="1"/>
        <rFont val="Calibri"/>
        <family val="2"/>
        <scheme val="minor"/>
      </rPr>
      <t xml:space="preserve">Polarisasi KPI </t>
    </r>
    <r>
      <rPr>
        <sz val="11"/>
        <color theme="1"/>
        <rFont val="Calibri"/>
        <family val="2"/>
        <charset val="1"/>
        <scheme val="minor"/>
      </rPr>
      <t>: maximize</t>
    </r>
  </si>
  <si>
    <t xml:space="preserve">Memastikan pengelolaan manajemen risiko Bank sesuai ketentuan </t>
  </si>
  <si>
    <t>Persentase pemenuhan kualitas penyusunan Laporan Tingkat Kesehatan Bank dan Profil Risiko Bank secara akurat dan tepat waktu</t>
  </si>
  <si>
    <t>Tingkat kepuasan atasan penilai dan/atau pihak terkait atas kualitas penyusunan Laporan TKB dan Profil Risiko yang disampaikan sesuai dengan SLA dan/atau melalui survey.</t>
  </si>
  <si>
    <t>5.2</t>
  </si>
  <si>
    <t>Persentase pemenuhan kualitas penyusunan dan penyampaian laporan manajemen risiko bank secara akurat dan tepat waktu</t>
  </si>
  <si>
    <r>
      <t xml:space="preserve">Mencakup antara lain Laporan Profil Risiko, Tingkat Kesehatan Bank, </t>
    </r>
    <r>
      <rPr>
        <i/>
        <sz val="11"/>
        <color theme="1"/>
        <rFont val="Calibri"/>
        <family val="2"/>
        <scheme val="minor"/>
      </rPr>
      <t>stress testing</t>
    </r>
    <r>
      <rPr>
        <sz val="11"/>
        <color theme="1"/>
        <rFont val="Calibri"/>
        <family val="2"/>
        <charset val="1"/>
        <scheme val="minor"/>
      </rPr>
      <t xml:space="preserve">, Rasio Pengungkit, APOLO, Profil Risiko Cabang, ATMR Risiko Operasional, Laporan Kualitatif Eksposur Risiko. </t>
    </r>
    <r>
      <rPr>
        <b/>
        <sz val="11"/>
        <color theme="1"/>
        <rFont val="Calibri"/>
        <family val="2"/>
        <scheme val="minor"/>
      </rPr>
      <t>Pengukuran KPI</t>
    </r>
    <r>
      <rPr>
        <sz val="11"/>
        <color theme="1"/>
        <rFont val="Calibri"/>
        <family val="2"/>
        <charset val="1"/>
        <scheme val="minor"/>
      </rPr>
      <t xml:space="preserve"> : tingkat kepuasan secara akurat dan tepat waktu oleh atasan penilai/satker/organisasi. Perlu penetapan kriteria, parameter dan skor penilaian. </t>
    </r>
    <r>
      <rPr>
        <b/>
        <sz val="11"/>
        <color theme="1"/>
        <rFont val="Calibri"/>
        <family val="2"/>
        <scheme val="minor"/>
      </rPr>
      <t xml:space="preserve">Polarisasi KPI </t>
    </r>
    <r>
      <rPr>
        <sz val="11"/>
        <color theme="1"/>
        <rFont val="Calibri"/>
        <family val="2"/>
        <charset val="1"/>
        <scheme val="minor"/>
      </rPr>
      <t xml:space="preserve">: maximize </t>
    </r>
  </si>
  <si>
    <t>5.3</t>
  </si>
  <si>
    <r>
      <t xml:space="preserve">Persentase pemenuhan kualitas penyusunan sistem </t>
    </r>
    <r>
      <rPr>
        <i/>
        <sz val="11"/>
        <rFont val="Calibri"/>
        <family val="2"/>
        <scheme val="minor"/>
      </rPr>
      <t>rating</t>
    </r>
    <r>
      <rPr>
        <sz val="11"/>
        <rFont val="Calibri"/>
        <family val="2"/>
        <charset val="1"/>
        <scheme val="minor"/>
      </rPr>
      <t xml:space="preserve"> risiko yang akurat </t>
    </r>
  </si>
  <si>
    <t>Mengkaji secara teratur dan mengidentifikasi secepatnya setiap perubahan yang diperlukan dalam rating risiko yang dipakai, mengkaji analisa risk return dan proyeksi debt service. Mengkaji ulang secara berkala dengan frekuensi yang disesuaikan dengan kebutuhan Bank untuk memastikan:
a) Kecukupan kerangka Manajemen Risiko
b) Keakuratan metodologi penilaian Risiko
c) Kecukupan Sistem Informasi Manajemen Risiko</t>
  </si>
  <si>
    <t>5.4</t>
  </si>
  <si>
    <r>
      <t>Persentase pemenuhan u</t>
    </r>
    <r>
      <rPr>
        <i/>
        <sz val="11"/>
        <rFont val="Calibri"/>
        <family val="2"/>
        <scheme val="minor"/>
      </rPr>
      <t xml:space="preserve">pdate </t>
    </r>
    <r>
      <rPr>
        <sz val="11"/>
        <rFont val="Calibri"/>
        <family val="2"/>
        <scheme val="minor"/>
      </rPr>
      <t xml:space="preserve">Aplikasi </t>
    </r>
    <r>
      <rPr>
        <sz val="11"/>
        <rFont val="Calibri"/>
        <family val="2"/>
        <charset val="1"/>
        <scheme val="minor"/>
      </rPr>
      <t>Profil Risiko Cabang</t>
    </r>
  </si>
  <si>
    <r>
      <t xml:space="preserve">Pengukuran KPI : Tingkat kepuasan atasan penilai dan/atau pihak terkait atas  </t>
    </r>
    <r>
      <rPr>
        <i/>
        <sz val="11"/>
        <color theme="1"/>
        <rFont val="Calibri"/>
        <family val="2"/>
        <scheme val="minor"/>
      </rPr>
      <t>update</t>
    </r>
    <r>
      <rPr>
        <sz val="11"/>
        <color theme="1"/>
        <rFont val="Calibri"/>
        <family val="2"/>
        <charset val="1"/>
        <scheme val="minor"/>
      </rPr>
      <t xml:space="preserve"> Aplikasi Profil Risiko Cabang sesuai dengan target penyelesaian dan/atau melalui survey. </t>
    </r>
    <r>
      <rPr>
        <b/>
        <sz val="11"/>
        <color theme="1"/>
        <rFont val="Calibri"/>
        <family val="2"/>
        <scheme val="minor"/>
      </rPr>
      <t>Polarisasi KPI</t>
    </r>
    <r>
      <rPr>
        <sz val="11"/>
        <color theme="1"/>
        <rFont val="Calibri"/>
        <family val="2"/>
        <charset val="1"/>
        <scheme val="minor"/>
      </rPr>
      <t xml:space="preserve"> : maximize </t>
    </r>
  </si>
  <si>
    <r>
      <rPr>
        <b/>
        <sz val="11"/>
        <color rgb="FF000000"/>
        <rFont val="Calibri"/>
      </rPr>
      <t xml:space="preserve">Sasaran Kinerja Berdasarkan
 Inisiatif Strategis atau Tugas </t>
    </r>
    <r>
      <rPr>
        <b/>
        <i/>
        <sz val="11"/>
        <color rgb="FF000000"/>
        <rFont val="Calibri"/>
      </rPr>
      <t>Ad-hoc</t>
    </r>
  </si>
  <si>
    <t>Bagian ERM</t>
  </si>
  <si>
    <t>Officer</t>
  </si>
  <si>
    <t>Kajian &amp; Analisis</t>
  </si>
  <si>
    <t>Enterprise &amp; Regulatory Reporting</t>
  </si>
  <si>
    <t>o</t>
  </si>
  <si>
    <t>4.3</t>
  </si>
  <si>
    <t>Persentase pemenuhan kualitas penyusunan Laporan Tingkat Kesehatan Bank dan Profil Risiko Bank</t>
  </si>
  <si>
    <t>4.4</t>
  </si>
  <si>
    <t>4.5</t>
  </si>
  <si>
    <t>4.6</t>
  </si>
  <si>
    <t>Officer Kajian &amp; Analisis</t>
  </si>
  <si>
    <r>
      <t xml:space="preserve">Mencakup : Laporan </t>
    </r>
    <r>
      <rPr>
        <i/>
        <sz val="11"/>
        <color theme="1"/>
        <rFont val="Calibri"/>
        <family val="2"/>
        <scheme val="minor"/>
      </rPr>
      <t xml:space="preserve">Stress Testing </t>
    </r>
    <r>
      <rPr>
        <sz val="11"/>
        <color theme="1"/>
        <rFont val="Calibri"/>
        <family val="2"/>
        <scheme val="minor"/>
      </rPr>
      <t xml:space="preserve">Risiko Kredit terhadap permodalan, </t>
    </r>
    <r>
      <rPr>
        <i/>
        <sz val="11"/>
        <color theme="1"/>
        <rFont val="Calibri"/>
        <family val="2"/>
        <scheme val="minor"/>
      </rPr>
      <t xml:space="preserve">Stress Testing </t>
    </r>
    <r>
      <rPr>
        <sz val="11"/>
        <color theme="1"/>
        <rFont val="Calibri"/>
        <family val="2"/>
        <scheme val="minor"/>
      </rPr>
      <t xml:space="preserve">Risiko Pasar terhadap Permodalan, dan </t>
    </r>
    <r>
      <rPr>
        <i/>
        <sz val="11"/>
        <color theme="1"/>
        <rFont val="Calibri"/>
        <family val="2"/>
        <scheme val="minor"/>
      </rPr>
      <t xml:space="preserve">Stress Testing </t>
    </r>
    <r>
      <rPr>
        <sz val="11"/>
        <color theme="1"/>
        <rFont val="Calibri"/>
        <family val="2"/>
        <scheme val="minor"/>
      </rPr>
      <t xml:space="preserve">Risiko Likuiditas terhadap permodalan sesuai SLA; mengkoordinir pelaksanaan </t>
    </r>
    <r>
      <rPr>
        <i/>
        <sz val="11"/>
        <color theme="1"/>
        <rFont val="Calibri"/>
        <family val="2"/>
        <scheme val="minor"/>
      </rPr>
      <t>stress testing</t>
    </r>
    <r>
      <rPr>
        <sz val="11"/>
        <color theme="1"/>
        <rFont val="Calibri"/>
        <family val="2"/>
        <scheme val="minor"/>
      </rPr>
      <t xml:space="preserve"> permodalan guna mengetahui dampak dari implementasi kebijakan dan strategi Manajemen Risiko terhadap portofolio atau kinerja Bank secara keseluruhan. </t>
    </r>
    <r>
      <rPr>
        <b/>
        <sz val="11"/>
        <color theme="1"/>
        <rFont val="Calibri"/>
        <family val="2"/>
        <scheme val="minor"/>
      </rPr>
      <t xml:space="preserve">Pengukuran KPI </t>
    </r>
    <r>
      <rPr>
        <sz val="11"/>
        <color theme="1"/>
        <rFont val="Calibri"/>
        <family val="2"/>
        <charset val="1"/>
        <scheme val="minor"/>
      </rPr>
      <t xml:space="preserve">: tingkat kepuasan atasan penilai/satker terkait/organisasi. </t>
    </r>
    <r>
      <rPr>
        <b/>
        <sz val="11"/>
        <color theme="1"/>
        <rFont val="Calibri"/>
        <family val="2"/>
        <scheme val="minor"/>
      </rPr>
      <t>Polarisasi KPI :</t>
    </r>
    <r>
      <rPr>
        <sz val="11"/>
        <color theme="1"/>
        <rFont val="Calibri"/>
        <family val="2"/>
        <charset val="1"/>
        <scheme val="minor"/>
      </rPr>
      <t xml:space="preserve"> maximize</t>
    </r>
  </si>
  <si>
    <t xml:space="preserve">Memperkuat fungsi dan strategi manajemen risiko Bank </t>
  </si>
  <si>
    <r>
      <t xml:space="preserve">Mengkoordinasi evaluasi dan kajian usulan pengembangan produk dan/atau aktivitas baru yang dikembangkan oleh Divisi.  Pengkajian difokuskan terutama pada aspek kemampuan Bank untuk melakukan produk dan/atau aktivitas baru termasuk profil risiko serta  sistem dan prosedur yang digunakan serta dampaknya terhadap eksposur risiko Bank secara keseluruhan.   </t>
    </r>
    <r>
      <rPr>
        <b/>
        <sz val="11"/>
        <color theme="1"/>
        <rFont val="Calibri"/>
        <family val="2"/>
        <scheme val="minor"/>
      </rPr>
      <t xml:space="preserve">Pengukuran KPI </t>
    </r>
    <r>
      <rPr>
        <sz val="11"/>
        <color theme="1"/>
        <rFont val="Calibri"/>
        <family val="2"/>
        <charset val="1"/>
        <scheme val="minor"/>
      </rPr>
      <t xml:space="preserve">: tingkat kepuasan atasan penilai/  satker/  organisasi. </t>
    </r>
    <r>
      <rPr>
        <b/>
        <sz val="11"/>
        <color theme="1"/>
        <rFont val="Calibri"/>
        <family val="2"/>
        <scheme val="minor"/>
      </rPr>
      <t>Polarisasi KPI</t>
    </r>
    <r>
      <rPr>
        <sz val="11"/>
        <color theme="1"/>
        <rFont val="Calibri"/>
        <family val="2"/>
        <charset val="1"/>
        <scheme val="minor"/>
      </rPr>
      <t xml:space="preserve"> : maximize</t>
    </r>
  </si>
  <si>
    <r>
      <t xml:space="preserve">Mencakup antara lain  APOLO, Profil Risiko Cabang. </t>
    </r>
    <r>
      <rPr>
        <b/>
        <sz val="11"/>
        <color theme="1"/>
        <rFont val="Calibri"/>
        <family val="2"/>
        <scheme val="minor"/>
      </rPr>
      <t>Pengukuran KPI</t>
    </r>
    <r>
      <rPr>
        <sz val="11"/>
        <color theme="1"/>
        <rFont val="Calibri"/>
        <family val="2"/>
        <charset val="1"/>
        <scheme val="minor"/>
      </rPr>
      <t xml:space="preserve"> : tingkat kepuasan secara akurat dan tepat waktu oleh atasan penilai/satker/organisasi. </t>
    </r>
    <r>
      <rPr>
        <b/>
        <sz val="11"/>
        <color theme="1"/>
        <rFont val="Calibri"/>
        <family val="2"/>
        <scheme val="minor"/>
      </rPr>
      <t xml:space="preserve">Polarisasi KPI </t>
    </r>
    <r>
      <rPr>
        <sz val="11"/>
        <color theme="1"/>
        <rFont val="Calibri"/>
        <family val="2"/>
        <charset val="1"/>
        <scheme val="minor"/>
      </rPr>
      <t xml:space="preserve">: maximize </t>
    </r>
  </si>
  <si>
    <t>Memastikan pengelolaan manajemen risiko pengadaan barang dan jasa sesuai ketentuan</t>
  </si>
  <si>
    <t>Persentase pemenuhan kualitas kajian atas penyusunan kebijakan prosedur dan kontrak pengadaan barang dan jasa secara optimal</t>
  </si>
  <si>
    <t>Mencakup a.l. atas kajian penyusunan/reviu BPP/SOP dan kontrak pengadaan barang &amp; jasa (PKS).  Pengukuran KPI : tingkat kepuasan atasan penilai/satker/  organisasi. Polarisasi KPI : maximize</t>
  </si>
  <si>
    <t>Officer Enterprise &amp; Regulatory Reporting</t>
  </si>
  <si>
    <r>
      <t xml:space="preserve">Mengkoordinasi evaluasi dan kajian usulan pengembangan produk dan/atau aktivitas baru yang dikembangkan oleh Divisi.  Pengkajian difokuskan terutama pada aspek kemampuan Bank untuk melakukan produk dan/atau aktivitas baru termasuk profil risiko, sistem dan prosedur yang digunakan serta dampaknya terhadap eksposur risiko Bank secara keseluruhan.   </t>
    </r>
    <r>
      <rPr>
        <b/>
        <sz val="11"/>
        <color theme="1"/>
        <rFont val="Calibri"/>
        <family val="2"/>
        <scheme val="minor"/>
      </rPr>
      <t xml:space="preserve">Pengukuran KPI </t>
    </r>
    <r>
      <rPr>
        <sz val="11"/>
        <color theme="1"/>
        <rFont val="Calibri"/>
        <family val="2"/>
        <charset val="1"/>
        <scheme val="minor"/>
      </rPr>
      <t xml:space="preserve">: tingkat kepuasan atasan penilai/satker/organisasi. </t>
    </r>
    <r>
      <rPr>
        <b/>
        <sz val="11"/>
        <color theme="1"/>
        <rFont val="Calibri"/>
        <family val="2"/>
        <scheme val="minor"/>
      </rPr>
      <t>Polarisasi KPI</t>
    </r>
    <r>
      <rPr>
        <sz val="11"/>
        <color theme="1"/>
        <rFont val="Calibri"/>
        <family val="2"/>
        <charset val="1"/>
        <scheme val="minor"/>
      </rPr>
      <t xml:space="preserve"> : maximize</t>
    </r>
  </si>
  <si>
    <t>3.2</t>
  </si>
  <si>
    <t>3.3</t>
  </si>
  <si>
    <t>3.4</t>
  </si>
  <si>
    <t>3.5</t>
  </si>
  <si>
    <t>Persentase pemenuhan kualitas penyusunan dan penyampaian laporan manajemen risiko bank</t>
  </si>
  <si>
    <r>
      <t xml:space="preserve">Mencakup antara lain Laporan Profil Risiko, Tingkat Kesehatan Bank, </t>
    </r>
    <r>
      <rPr>
        <i/>
        <sz val="11"/>
        <color theme="1"/>
        <rFont val="Calibri"/>
        <family val="2"/>
        <scheme val="minor"/>
      </rPr>
      <t xml:space="preserve">stress testing, </t>
    </r>
    <r>
      <rPr>
        <sz val="11"/>
        <color theme="1"/>
        <rFont val="Calibri"/>
        <family val="2"/>
        <scheme val="minor"/>
      </rPr>
      <t>dan Rasio Pengungkit</t>
    </r>
    <r>
      <rPr>
        <i/>
        <sz val="11"/>
        <color theme="1"/>
        <rFont val="Calibri"/>
        <family val="2"/>
        <scheme val="minor"/>
      </rPr>
      <t>.</t>
    </r>
    <r>
      <rPr>
        <sz val="11"/>
        <color theme="1"/>
        <rFont val="Calibri"/>
        <family val="2"/>
        <charset val="1"/>
        <scheme val="minor"/>
      </rPr>
      <t xml:space="preserve"> </t>
    </r>
    <r>
      <rPr>
        <b/>
        <sz val="11"/>
        <color theme="1"/>
        <rFont val="Calibri"/>
        <family val="2"/>
        <scheme val="minor"/>
      </rPr>
      <t>Pengukuran KPI</t>
    </r>
    <r>
      <rPr>
        <sz val="11"/>
        <color theme="1"/>
        <rFont val="Calibri"/>
        <family val="2"/>
        <charset val="1"/>
        <scheme val="minor"/>
      </rPr>
      <t xml:space="preserve"> : tingkat kepuasan secara akurat dan tepat waktu oleh atasan penilai/satker/organisasi. </t>
    </r>
    <r>
      <rPr>
        <b/>
        <sz val="11"/>
        <color theme="1"/>
        <rFont val="Calibri"/>
        <family val="2"/>
        <scheme val="minor"/>
      </rPr>
      <t xml:space="preserve">Polarisasi KPI </t>
    </r>
    <r>
      <rPr>
        <sz val="11"/>
        <color theme="1"/>
        <rFont val="Calibri"/>
        <family val="2"/>
        <charset val="1"/>
        <scheme val="minor"/>
      </rPr>
      <t xml:space="preserve">: maximize </t>
    </r>
  </si>
  <si>
    <t>Kepala Bagian Pengendalian Risiko</t>
  </si>
  <si>
    <t>Persentase pemenuhan tingkat kepuasan kualitas analisis risiko kredit dan DPK (likuiditas)</t>
  </si>
  <si>
    <r>
      <rPr>
        <b/>
        <sz val="11"/>
        <color theme="1"/>
        <rFont val="Calibri"/>
        <family val="2"/>
        <scheme val="minor"/>
      </rPr>
      <t>Pengukuran KPI :</t>
    </r>
    <r>
      <rPr>
        <sz val="11"/>
        <color theme="1"/>
        <rFont val="Calibri"/>
        <family val="2"/>
        <charset val="1"/>
        <scheme val="minor"/>
      </rPr>
      <t xml:space="preserve"> tingkat kepuasan atasan penilai dan/atau satker terkait atas kualitas rekomendasi analisis risiko kredit dan DPK sesuai SLA, bisa dilakukan melalui survei berkala / </t>
    </r>
    <r>
      <rPr>
        <i/>
        <sz val="11"/>
        <color theme="1"/>
        <rFont val="Calibri"/>
        <family val="2"/>
        <scheme val="minor"/>
      </rPr>
      <t xml:space="preserve">indepth interview. </t>
    </r>
    <r>
      <rPr>
        <b/>
        <sz val="11"/>
        <color theme="1"/>
        <rFont val="Calibri"/>
        <family val="2"/>
        <scheme val="minor"/>
      </rPr>
      <t xml:space="preserve">Polarisasi KPI </t>
    </r>
    <r>
      <rPr>
        <i/>
        <sz val="11"/>
        <color theme="1"/>
        <rFont val="Calibri"/>
        <family val="2"/>
        <scheme val="minor"/>
      </rPr>
      <t>: maximize</t>
    </r>
  </si>
  <si>
    <r>
      <t xml:space="preserve">Meningkatkan kualitas pengelolaan </t>
    </r>
    <r>
      <rPr>
        <i/>
        <sz val="11"/>
        <color theme="1"/>
        <rFont val="Calibri"/>
        <family val="2"/>
        <scheme val="minor"/>
      </rPr>
      <t xml:space="preserve">Governance, Risk Management </t>
    </r>
    <r>
      <rPr>
        <sz val="11"/>
        <color theme="1"/>
        <rFont val="Calibri"/>
        <family val="2"/>
        <charset val="1"/>
        <scheme val="minor"/>
      </rPr>
      <t xml:space="preserve">dan </t>
    </r>
    <r>
      <rPr>
        <i/>
        <sz val="11"/>
        <color theme="1"/>
        <rFont val="Calibri"/>
        <family val="2"/>
        <scheme val="minor"/>
      </rPr>
      <t>Compliance</t>
    </r>
    <r>
      <rPr>
        <sz val="11"/>
        <color theme="1"/>
        <rFont val="Calibri"/>
        <family val="2"/>
        <charset val="1"/>
        <scheme val="minor"/>
      </rPr>
      <t>)</t>
    </r>
  </si>
  <si>
    <r>
      <t xml:space="preserve">Jumlah kejadian </t>
    </r>
    <r>
      <rPr>
        <i/>
        <sz val="11"/>
        <color theme="1"/>
        <rFont val="Calibri"/>
        <family val="2"/>
        <scheme val="minor"/>
      </rPr>
      <t>fraud</t>
    </r>
  </si>
  <si>
    <r>
      <t xml:space="preserve">Pengendalian manajemen risiko secara bank wide mencakup kegiatan : </t>
    </r>
    <r>
      <rPr>
        <b/>
        <sz val="11"/>
        <color theme="1"/>
        <rFont val="Calibri"/>
        <family val="2"/>
        <scheme val="minor"/>
      </rPr>
      <t>Pertama,</t>
    </r>
    <r>
      <rPr>
        <sz val="11"/>
        <color theme="1"/>
        <rFont val="Calibri"/>
        <family val="2"/>
        <charset val="1"/>
        <scheme val="minor"/>
      </rPr>
      <t xml:space="preserve"> Mencakup antara lain  Laporan Kualitatif Eksposur Risiko, Laporan Kegiatan Komite Manajemen Risiko, Laporan Key Risk Indicators, rekomendasi kajian 8 risiko, pembahasan review laporan bersama Key Risk Indicators (KRI), Laporan Profil Risiko Kantor Pusat dan Laporan Pelaksanaan Mengantisipasi Bencana.  </t>
    </r>
    <r>
      <rPr>
        <b/>
        <sz val="11"/>
        <color theme="1"/>
        <rFont val="Calibri"/>
        <family val="2"/>
        <scheme val="minor"/>
      </rPr>
      <t xml:space="preserve">Kedua, </t>
    </r>
    <r>
      <rPr>
        <sz val="11"/>
        <color theme="1"/>
        <rFont val="Calibri"/>
        <family val="2"/>
        <charset val="1"/>
        <scheme val="minor"/>
      </rPr>
      <t xml:space="preserve">pengembangan sistem, penyusunan dan perumusan serta evaluasi dan kajian atas kebijakan dan prosedur, identifikasi, pengukuran, pemantauan dan pengendalian risiko kredit, pasar, likuiditas, operasional dan risiko lainnya.  </t>
    </r>
    <r>
      <rPr>
        <b/>
        <sz val="11"/>
        <color theme="1"/>
        <rFont val="Calibri"/>
        <family val="2"/>
        <scheme val="minor"/>
      </rPr>
      <t xml:space="preserve">Pengukuran KPI </t>
    </r>
    <r>
      <rPr>
        <sz val="11"/>
        <color theme="1"/>
        <rFont val="Calibri"/>
        <family val="2"/>
        <charset val="1"/>
        <scheme val="minor"/>
      </rPr>
      <t xml:space="preserve">: tingkat kepuasan atasan penilai/satker/organisasi. </t>
    </r>
    <r>
      <rPr>
        <b/>
        <sz val="11"/>
        <color theme="1"/>
        <rFont val="Calibri"/>
        <family val="2"/>
        <scheme val="minor"/>
      </rPr>
      <t>Polarisasi KPI</t>
    </r>
    <r>
      <rPr>
        <sz val="11"/>
        <color theme="1"/>
        <rFont val="Calibri"/>
        <family val="2"/>
        <charset val="1"/>
        <scheme val="minor"/>
      </rPr>
      <t xml:space="preserve"> : maximize</t>
    </r>
  </si>
  <si>
    <t>Memastikan implementasi pengelolaan manajemen risiko sesuai  ketentuan</t>
  </si>
  <si>
    <t>Persentase pemenuhan implementasi kebijakan selera risiko, toleransi risiko dan limit risiko</t>
  </si>
  <si>
    <t>Tingkat kepuasan atasan penilai dan/atau pihak terkait atas ketentuan selera risiko, toleransi risiko dan limit risiko  yang disampaikan sesuai dengan SLA dan/atau melalui survey.</t>
  </si>
  <si>
    <r>
      <t xml:space="preserve">Persentase pemenuhan kualitas penyusunan </t>
    </r>
    <r>
      <rPr>
        <i/>
        <sz val="11"/>
        <rFont val="Calibri"/>
        <family val="2"/>
        <scheme val="minor"/>
      </rPr>
      <t>Credit Risk Register</t>
    </r>
    <r>
      <rPr>
        <sz val="11"/>
        <rFont val="Calibri"/>
        <family val="2"/>
        <charset val="1"/>
        <scheme val="minor"/>
      </rPr>
      <t xml:space="preserve"> </t>
    </r>
  </si>
  <si>
    <t>Tingkat kepuasan atasan penilai dan/atau pihak terkait atas kualitas penyusunan Credit Risk Register sesuai dengan target penyelesaian dan/atau melalui survey.</t>
  </si>
  <si>
    <t>Bagian Pengendalian Risiko</t>
  </si>
  <si>
    <t>Pengendalian Risiko Kredit, Pasar dan Likuiditas</t>
  </si>
  <si>
    <t>Pengendalian Risiko Operasional dan Risiko Lainnya</t>
  </si>
  <si>
    <t xml:space="preserve">Memperkuat fungsi dan strategi manajemen risiko bank </t>
  </si>
  <si>
    <t>Officer Pengendalian Risiko Kredit, Pasar &amp; Likuiditas</t>
  </si>
  <si>
    <r>
      <t xml:space="preserve">Mencakup : antara lain laporan kualitatif exposure risiko dan laporan kegiatan Komite Manajemen Risiko. </t>
    </r>
    <r>
      <rPr>
        <b/>
        <sz val="11"/>
        <color theme="1"/>
        <rFont val="Calibri"/>
        <family val="2"/>
        <scheme val="minor"/>
      </rPr>
      <t>Pengukuran KPI</t>
    </r>
    <r>
      <rPr>
        <sz val="11"/>
        <color theme="1"/>
        <rFont val="Calibri"/>
        <family val="2"/>
        <charset val="1"/>
        <scheme val="minor"/>
      </rPr>
      <t xml:space="preserve"> : tingkat kepuasan atasan penilai/  satker/organisasi.  Perlu penetapan parameter, kriteria, skor penilaian tingkat kepuasan. </t>
    </r>
    <r>
      <rPr>
        <b/>
        <sz val="11"/>
        <color theme="1"/>
        <rFont val="Calibri"/>
        <family val="2"/>
        <scheme val="minor"/>
      </rPr>
      <t>Polarisasi KPI</t>
    </r>
    <r>
      <rPr>
        <sz val="11"/>
        <color theme="1"/>
        <rFont val="Calibri"/>
        <family val="2"/>
        <charset val="1"/>
        <scheme val="minor"/>
      </rPr>
      <t xml:space="preserve"> : maximize. </t>
    </r>
  </si>
  <si>
    <t xml:space="preserve">Persentase pemenuhan kualitas penyusunan dan implementasi kebijakan selera risiko, toleransi risiko dan limit risiko. 
</t>
  </si>
  <si>
    <r>
      <rPr>
        <b/>
        <sz val="11"/>
        <color theme="1"/>
        <rFont val="Calibri"/>
        <family val="2"/>
        <scheme val="minor"/>
      </rPr>
      <t xml:space="preserve">Pengukuran KPI </t>
    </r>
    <r>
      <rPr>
        <sz val="11"/>
        <color theme="1"/>
        <rFont val="Calibri"/>
        <family val="2"/>
        <charset val="1"/>
        <scheme val="minor"/>
      </rPr>
      <t xml:space="preserve">: tingkat kepuasan atasan penilai/  satker/organisasi.  Perlu penetapan parameter, kriteria, skor penilaian tingkat kepuasan. Polarisasi KPI : maximize. </t>
    </r>
  </si>
  <si>
    <t>Persentase pemenuhan kualitas pengelolaan dan pengendalian risiko pasar pada lini bisnis</t>
  </si>
  <si>
    <r>
      <t xml:space="preserve">Mencakup : risiko pasar pada setiap lini bisnis termasuk proses mitigasinya. </t>
    </r>
    <r>
      <rPr>
        <b/>
        <sz val="11"/>
        <color theme="1"/>
        <rFont val="Calibri"/>
        <family val="2"/>
        <scheme val="minor"/>
      </rPr>
      <t>Pengukuran KPI :</t>
    </r>
    <r>
      <rPr>
        <sz val="11"/>
        <color theme="1"/>
        <rFont val="Calibri"/>
        <family val="2"/>
        <charset val="1"/>
        <scheme val="minor"/>
      </rPr>
      <t xml:space="preserve"> tingkat kepuasan atasan penilai/  satker/organisasi.  Perlu penetapan parameter, kriteria, skor penilaian tingkat kepuasan. </t>
    </r>
    <r>
      <rPr>
        <b/>
        <sz val="11"/>
        <color theme="1"/>
        <rFont val="Calibri"/>
        <family val="2"/>
        <scheme val="minor"/>
      </rPr>
      <t>Polarisasi KPI :</t>
    </r>
    <r>
      <rPr>
        <i/>
        <sz val="11"/>
        <color theme="1"/>
        <rFont val="Calibri"/>
        <family val="2"/>
        <scheme val="minor"/>
      </rPr>
      <t xml:space="preserve"> </t>
    </r>
    <r>
      <rPr>
        <sz val="11"/>
        <color theme="1"/>
        <rFont val="Calibri"/>
        <family val="2"/>
        <charset val="1"/>
        <scheme val="minor"/>
      </rPr>
      <t xml:space="preserve">maximize. </t>
    </r>
  </si>
  <si>
    <r>
      <rPr>
        <b/>
        <sz val="11"/>
        <color theme="1"/>
        <rFont val="Calibri"/>
        <family val="2"/>
        <scheme val="minor"/>
      </rPr>
      <t>Pengukuran KPI :</t>
    </r>
    <r>
      <rPr>
        <sz val="11"/>
        <color theme="1"/>
        <rFont val="Calibri"/>
        <family val="2"/>
        <charset val="1"/>
        <scheme val="minor"/>
      </rPr>
      <t xml:space="preserve"> tingkat kepuasan atasan penilai/  satker/organisasi.  Perlu penetapan parameter, kriteria, skor penilaian tingkat kepuasan. </t>
    </r>
    <r>
      <rPr>
        <b/>
        <sz val="11"/>
        <color theme="1"/>
        <rFont val="Calibri"/>
        <family val="2"/>
        <scheme val="minor"/>
      </rPr>
      <t xml:space="preserve">Polarisasi KPI </t>
    </r>
    <r>
      <rPr>
        <sz val="11"/>
        <color theme="1"/>
        <rFont val="Calibri"/>
        <family val="2"/>
        <charset val="1"/>
        <scheme val="minor"/>
      </rPr>
      <t xml:space="preserve">: maximize. </t>
    </r>
  </si>
  <si>
    <t>Officer Pengendalian Risiko Operasional &amp; Risiko Lainnya</t>
  </si>
  <si>
    <r>
      <t xml:space="preserve">Mencakup : antara lain Laporan Pelaksanaan Mengantisipasi Bencana, Laporan rekomendasi kajian 8 risiko. </t>
    </r>
    <r>
      <rPr>
        <b/>
        <sz val="11"/>
        <color theme="1"/>
        <rFont val="Calibri"/>
        <family val="2"/>
        <scheme val="minor"/>
      </rPr>
      <t xml:space="preserve">Pengukuran KPI : </t>
    </r>
    <r>
      <rPr>
        <sz val="11"/>
        <color theme="1"/>
        <rFont val="Calibri"/>
        <family val="2"/>
        <charset val="1"/>
        <scheme val="minor"/>
      </rPr>
      <t>tingkat kepuasan atasan penilai/  satker/organisasi.  Perlu penetapan parameter, kriteria, skor penilaian tingkat kepuasan.</t>
    </r>
    <r>
      <rPr>
        <b/>
        <sz val="11"/>
        <color theme="1"/>
        <rFont val="Calibri"/>
        <family val="2"/>
        <scheme val="minor"/>
      </rPr>
      <t xml:space="preserve"> Polarisasi KPI</t>
    </r>
    <r>
      <rPr>
        <sz val="11"/>
        <color theme="1"/>
        <rFont val="Calibri"/>
        <family val="2"/>
        <charset val="1"/>
        <scheme val="minor"/>
      </rPr>
      <t xml:space="preserve"> : maximize. </t>
    </r>
  </si>
  <si>
    <r>
      <t xml:space="preserve">Persentase pemenuhan kualitas kajian dan laporan Loss Even Database dan </t>
    </r>
    <r>
      <rPr>
        <i/>
        <sz val="11"/>
        <rFont val="Calibri"/>
        <family val="2"/>
        <scheme val="minor"/>
      </rPr>
      <t>Key Risk Indicator secara valid dan akurat</t>
    </r>
  </si>
  <si>
    <r>
      <t xml:space="preserve"> </t>
    </r>
    <r>
      <rPr>
        <b/>
        <sz val="11"/>
        <color theme="1"/>
        <rFont val="Calibri"/>
        <family val="2"/>
        <scheme val="minor"/>
      </rPr>
      <t xml:space="preserve">Pengukuran KPI : </t>
    </r>
    <r>
      <rPr>
        <sz val="11"/>
        <color theme="1"/>
        <rFont val="Calibri"/>
        <family val="2"/>
        <charset val="1"/>
        <scheme val="minor"/>
      </rPr>
      <t xml:space="preserve">tingkat kepuasan atasan penilai/  satker/organisasi.  Perlu penetapan parameter, kriteria, skor penilaian tingkat kepuasan. </t>
    </r>
    <r>
      <rPr>
        <b/>
        <sz val="11"/>
        <color theme="1"/>
        <rFont val="Calibri"/>
        <family val="2"/>
        <scheme val="minor"/>
      </rPr>
      <t xml:space="preserve">Polarisasi KPI </t>
    </r>
    <r>
      <rPr>
        <sz val="11"/>
        <color theme="1"/>
        <rFont val="Calibri"/>
        <family val="2"/>
        <charset val="1"/>
        <scheme val="minor"/>
      </rPr>
      <t xml:space="preserve">: maximize. </t>
    </r>
  </si>
  <si>
    <t>Persentase pemenuhan kualitas penyusunan Profil Risiko Kantor Pusat secara komprehensif dan akurat</t>
  </si>
  <si>
    <t>Persentase pemenuhan kualitas pengelolaan dan pengendalian risiko operasional dan risiko lainnya pada lini bisnis secara optimal</t>
  </si>
  <si>
    <r>
      <t xml:space="preserve">Mencakup : risiko hukum, risiko strategik, risiko reputasi, risiko kepatuhan pada setiap lini bisnis termasuk proses mitigasinya. </t>
    </r>
    <r>
      <rPr>
        <b/>
        <sz val="11"/>
        <color theme="1"/>
        <rFont val="Calibri"/>
        <family val="2"/>
        <scheme val="minor"/>
      </rPr>
      <t>Pengukuran KPI :</t>
    </r>
    <r>
      <rPr>
        <sz val="11"/>
        <color theme="1"/>
        <rFont val="Calibri"/>
        <family val="2"/>
        <charset val="1"/>
        <scheme val="minor"/>
      </rPr>
      <t xml:space="preserve"> tingkat kepuasan atasan penilai/  satker/organisasi.  Perlu penetapan parameter, kriteria, skor penilaian tingkat kepuasan. </t>
    </r>
    <r>
      <rPr>
        <b/>
        <sz val="11"/>
        <color theme="1"/>
        <rFont val="Calibri"/>
        <family val="2"/>
        <scheme val="minor"/>
      </rPr>
      <t>Polarisasi KPI :</t>
    </r>
    <r>
      <rPr>
        <i/>
        <sz val="11"/>
        <color theme="1"/>
        <rFont val="Calibri"/>
        <family val="2"/>
        <scheme val="minor"/>
      </rPr>
      <t xml:space="preserve"> </t>
    </r>
    <r>
      <rPr>
        <sz val="11"/>
        <color theme="1"/>
        <rFont val="Calibri"/>
        <family val="2"/>
        <charset val="1"/>
        <scheme val="minor"/>
      </rPr>
      <t xml:space="preserve">maximize. </t>
    </r>
  </si>
  <si>
    <r>
      <t xml:space="preserve">Sebagai implementasi KepMenkes No. HK.01.07/   MENKES/328/2020 tentang Panduan dan Pengendalian Covid-19 di tempat kerja perkantoran dalam rangka mendukung keberlangsungan usaha pada situasi pandemi untuk semua jajaran di lingkungan Bank. Memastikan tersedianya fasilitas protokol kesehatan di satuan kerja dan unit kerja, menyusun Laporan Harian terkait Penanganan Covid-19, dan mereview Surat Edaran terkait Penanganan Covid-19. </t>
    </r>
    <r>
      <rPr>
        <b/>
        <sz val="11"/>
        <color theme="1"/>
        <rFont val="Calibri"/>
        <family val="2"/>
        <scheme val="minor"/>
      </rPr>
      <t>Metode</t>
    </r>
    <r>
      <rPr>
        <sz val="11"/>
        <color theme="1"/>
        <rFont val="Calibri"/>
        <family val="2"/>
        <charset val="1"/>
        <scheme val="minor"/>
      </rPr>
      <t xml:space="preserve"> : survei berkala kepada semua satuan kerja dan uker.</t>
    </r>
    <r>
      <rPr>
        <b/>
        <sz val="11"/>
        <color theme="1"/>
        <rFont val="Calibri"/>
        <family val="2"/>
        <scheme val="minor"/>
      </rPr>
      <t xml:space="preserve"> Pengukuran KPI</t>
    </r>
    <r>
      <rPr>
        <sz val="11"/>
        <color theme="1"/>
        <rFont val="Calibri"/>
        <family val="2"/>
        <charset val="1"/>
        <scheme val="minor"/>
      </rPr>
      <t xml:space="preserve"> : tingkat kepuasan atasan penilai/satker/organisasi. P</t>
    </r>
    <r>
      <rPr>
        <b/>
        <sz val="11"/>
        <color theme="1"/>
        <rFont val="Calibri"/>
        <family val="2"/>
        <scheme val="minor"/>
      </rPr>
      <t>olarisasi KPI</t>
    </r>
    <r>
      <rPr>
        <sz val="11"/>
        <color theme="1"/>
        <rFont val="Calibri"/>
        <family val="2"/>
        <charset val="1"/>
        <scheme val="minor"/>
      </rPr>
      <t xml:space="preserve"> : maximize.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</si>
</sst>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charset val="1"/>
      <scheme val="minor"/>
    </font>
    <font>
      <sz val="11"/>
      <color theme="1"/>
      <name val="Calibri"/>
      <family val="2"/>
      <scheme val="minor"/>
    </font>
    <font>
      <b/>
      <sz val="11"/>
      <color theme="1"/>
      <name val="Calibri"/>
      <family val="2"/>
      <scheme val="minor"/>
    </font>
    <font>
      <b/>
      <sz val="11"/>
      <name val="Calibri"/>
      <family val="2"/>
      <scheme val="minor"/>
    </font>
    <font>
      <b/>
      <i/>
      <sz val="11"/>
      <name val="Calibri"/>
      <family val="2"/>
      <scheme val="minor"/>
    </font>
    <font>
      <i/>
      <sz val="9"/>
      <name val="Calibri"/>
      <family val="2"/>
      <scheme val="minor"/>
    </font>
    <font>
      <b/>
      <i/>
      <sz val="9"/>
      <color theme="1"/>
      <name val="Calibri"/>
      <family val="2"/>
      <scheme val="minor"/>
    </font>
    <font>
      <b/>
      <sz val="12"/>
      <color theme="1"/>
      <name val="Calibri"/>
      <family val="2"/>
      <scheme val="minor"/>
    </font>
    <font>
      <b/>
      <sz val="14"/>
      <color theme="1"/>
      <name val="Calibri"/>
      <family val="2"/>
      <scheme val="minor"/>
    </font>
    <font>
      <b/>
      <sz val="12"/>
      <color theme="2" tint="-0.499984740745262"/>
      <name val="Calibri"/>
      <family val="2"/>
      <scheme val="minor"/>
    </font>
    <font>
      <b/>
      <sz val="12"/>
      <color theme="4"/>
      <name val="Calibri"/>
      <family val="2"/>
      <scheme val="minor"/>
    </font>
    <font>
      <b/>
      <sz val="12"/>
      <color theme="9" tint="-0.249977111117893"/>
      <name val="Calibri"/>
      <family val="2"/>
      <scheme val="minor"/>
    </font>
    <font>
      <sz val="14"/>
      <color theme="1"/>
      <name val="Calibri"/>
      <family val="2"/>
      <scheme val="minor"/>
    </font>
    <font>
      <sz val="11"/>
      <color theme="1"/>
      <name val="Calibri"/>
      <family val="2"/>
      <charset val="1"/>
      <scheme val="minor"/>
    </font>
    <font>
      <sz val="11"/>
      <color theme="1"/>
      <name val="Calibri"/>
      <family val="2"/>
      <scheme val="minor"/>
    </font>
    <font>
      <sz val="11"/>
      <name val="Calibri"/>
      <family val="2"/>
      <scheme val="minor"/>
    </font>
    <font>
      <i/>
      <sz val="11"/>
      <color theme="1"/>
      <name val="Calibri"/>
      <family val="2"/>
      <scheme val="minor"/>
    </font>
    <font>
      <sz val="12"/>
      <color theme="1"/>
      <name val="Calibri"/>
      <family val="2"/>
      <scheme val="minor"/>
    </font>
    <font>
      <i/>
      <sz val="11"/>
      <name val="Calibri"/>
      <family val="2"/>
      <scheme val="minor"/>
    </font>
    <font>
      <sz val="9"/>
      <color theme="2" tint="-0.249977111117893"/>
      <name val="Calibri"/>
      <family val="2"/>
      <charset val="1"/>
      <scheme val="minor"/>
    </font>
    <font>
      <sz val="16"/>
      <color theme="1"/>
      <name val="Calibri"/>
      <family val="2"/>
      <scheme val="minor"/>
    </font>
    <font>
      <sz val="16"/>
      <color theme="1"/>
      <name val="Calibri Light"/>
      <family val="2"/>
    </font>
    <font>
      <sz val="16"/>
      <color theme="1"/>
      <name val="Calibri"/>
      <family val="2"/>
    </font>
    <font>
      <b/>
      <sz val="10"/>
      <color theme="1"/>
      <name val="Calibri"/>
      <family val="2"/>
      <scheme val="minor"/>
    </font>
    <font>
      <sz val="9"/>
      <color indexed="81"/>
      <name val="Tahoma"/>
      <family val="2"/>
    </font>
    <font>
      <b/>
      <sz val="9"/>
      <color indexed="81"/>
      <name val="Tahoma"/>
      <family val="2"/>
    </font>
    <font>
      <sz val="8"/>
      <color indexed="81"/>
      <name val="Tahoma"/>
      <family val="2"/>
    </font>
    <font>
      <sz val="10"/>
      <color theme="1"/>
      <name val="Calibri"/>
      <family val="2"/>
      <charset val="1"/>
      <scheme val="minor"/>
    </font>
    <font>
      <sz val="11"/>
      <name val="Calibri"/>
      <family val="2"/>
      <charset val="1"/>
      <scheme val="minor"/>
    </font>
    <font>
      <b/>
      <sz val="11"/>
      <color rgb="FF000000"/>
      <name val="Calibri"/>
    </font>
    <font>
      <b/>
      <i/>
      <sz val="11"/>
      <color rgb="FF000000"/>
      <name val="Calibri"/>
    </font>
  </fonts>
  <fills count="9">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DDD9C4"/>
        <bgColor indexed="64"/>
      </patternFill>
    </fill>
    <fill>
      <patternFill patternType="solid">
        <fgColor rgb="FFEEECE2"/>
        <bgColor indexed="64"/>
      </patternFill>
    </fill>
    <fill>
      <patternFill patternType="solid">
        <fgColor theme="0"/>
        <bgColor indexed="64"/>
      </patternFill>
    </fill>
    <fill>
      <patternFill patternType="solid">
        <fgColor theme="4" tint="0.59999389629810485"/>
        <bgColor indexed="64"/>
      </patternFill>
    </fill>
  </fills>
  <borders count="92">
    <border>
      <left/>
      <right/>
      <top/>
      <bottom/>
      <diagonal/>
    </border>
    <border>
      <left style="thin">
        <color theme="9" tint="0.39994506668294322"/>
      </left>
      <right style="thin">
        <color theme="9" tint="0.39994506668294322"/>
      </right>
      <top style="thin">
        <color theme="9" tint="0.39994506668294322"/>
      </top>
      <bottom style="thin">
        <color theme="9"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C8C1A0"/>
      </left>
      <right style="thin">
        <color rgb="FFC8C1A0"/>
      </right>
      <top style="thin">
        <color rgb="FFC8C1A0"/>
      </top>
      <bottom style="thin">
        <color rgb="FFC8C1A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9" tint="0.39994506668294322"/>
      </left>
      <right style="thin">
        <color theme="0" tint="-0.14996795556505021"/>
      </right>
      <top style="thin">
        <color theme="9" tint="0.39994506668294322"/>
      </top>
      <bottom style="thin">
        <color theme="9" tint="0.399945066682943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rgb="FFC8C1A0"/>
      </left>
      <right style="thin">
        <color rgb="FFC8C1A0"/>
      </right>
      <top style="thin">
        <color rgb="FFC8C1A0"/>
      </top>
      <bottom/>
      <diagonal/>
    </border>
    <border>
      <left/>
      <right style="thin">
        <color theme="0" tint="-0.14993743705557422"/>
      </right>
      <top style="thin">
        <color theme="0" tint="-0.14993743705557422"/>
      </top>
      <bottom style="thin">
        <color theme="0" tint="-0.14993743705557422"/>
      </bottom>
      <diagonal/>
    </border>
    <border>
      <left style="thin">
        <color theme="0" tint="-0.14996795556505021"/>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8" tint="0.39994506668294322"/>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right/>
      <top style="thin">
        <color theme="0" tint="-0.14996795556505021"/>
      </top>
      <bottom style="thin">
        <color theme="0" tint="-0.14996795556505021"/>
      </bottom>
      <diagonal/>
    </border>
    <border>
      <left style="thin">
        <color theme="8" tint="0.39994506668294322"/>
      </left>
      <right style="thin">
        <color theme="8" tint="0.39994506668294322"/>
      </right>
      <top style="thin">
        <color theme="8" tint="0.39994506668294322"/>
      </top>
      <bottom/>
      <diagonal/>
    </border>
    <border>
      <left style="thin">
        <color theme="0" tint="-0.14993743705557422"/>
      </left>
      <right style="thin">
        <color theme="0" tint="-0.14993743705557422"/>
      </right>
      <top style="thin">
        <color theme="0" tint="-0.14993743705557422"/>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4" tint="0.79998168889431442"/>
      </top>
      <bottom style="thin">
        <color theme="0" tint="-0.14996795556505021"/>
      </bottom>
      <diagonal/>
    </border>
    <border>
      <left style="thin">
        <color theme="4" tint="0.79998168889431442"/>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top style="thin">
        <color theme="4" tint="0.79998168889431442"/>
      </top>
      <bottom/>
      <diagonal/>
    </border>
    <border>
      <left style="thin">
        <color theme="4" tint="0.79998168889431442"/>
      </left>
      <right/>
      <top style="thin">
        <color theme="4" tint="0.79998168889431442"/>
      </top>
      <bottom style="thin">
        <color theme="4" tint="0.79998168889431442"/>
      </bottom>
      <diagonal/>
    </border>
    <border>
      <left/>
      <right/>
      <top/>
      <bottom style="thin">
        <color theme="4" tint="0.79998168889431442"/>
      </bottom>
      <diagonal/>
    </border>
    <border>
      <left style="thin">
        <color theme="0" tint="-0.14993743705557422"/>
      </left>
      <right style="thin">
        <color theme="0" tint="-0.14993743705557422"/>
      </right>
      <top/>
      <bottom/>
      <diagonal/>
    </border>
    <border>
      <left/>
      <right style="thin">
        <color theme="0" tint="-0.14996795556505021"/>
      </right>
      <top style="thin">
        <color theme="0" tint="-0.14996795556505021"/>
      </top>
      <bottom/>
      <diagonal/>
    </border>
    <border>
      <left style="thin">
        <color theme="4" tint="0.79998168889431442"/>
      </left>
      <right style="thin">
        <color theme="4" tint="0.79998168889431442"/>
      </right>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style="thin">
        <color theme="4" tint="0.79998168889431442"/>
      </top>
      <bottom style="thin">
        <color theme="4" tint="0.79998168889431442"/>
      </bottom>
      <diagonal/>
    </border>
    <border>
      <left/>
      <right style="thin">
        <color theme="4" tint="0.79998168889431442"/>
      </right>
      <top style="thin">
        <color theme="4" tint="0.79998168889431442"/>
      </top>
      <bottom/>
      <diagonal/>
    </border>
    <border>
      <left/>
      <right/>
      <top style="thin">
        <color theme="8" tint="0.39994506668294322"/>
      </top>
      <bottom/>
      <diagonal/>
    </border>
    <border>
      <left/>
      <right style="thin">
        <color theme="0" tint="-0.14996795556505021"/>
      </right>
      <top style="thin">
        <color theme="4" tint="0.79998168889431442"/>
      </top>
      <bottom style="thin">
        <color theme="0" tint="-0.14996795556505021"/>
      </bottom>
      <diagonal/>
    </border>
    <border>
      <left style="thin">
        <color theme="4" tint="0.79998168889431442"/>
      </left>
      <right style="thin">
        <color theme="4" tint="0.79998168889431442"/>
      </right>
      <top/>
      <bottom/>
      <diagonal/>
    </border>
    <border>
      <left style="thin">
        <color theme="0" tint="-0.14996795556505021"/>
      </left>
      <right/>
      <top style="thin">
        <color theme="4" tint="0.79998168889431442"/>
      </top>
      <bottom style="thin">
        <color theme="0" tint="-0.14996795556505021"/>
      </bottom>
      <diagonal/>
    </border>
    <border>
      <left style="thin">
        <color theme="4" tint="0.79998168889431442"/>
      </left>
      <right style="thin">
        <color theme="0" tint="-0.14993743705557422"/>
      </right>
      <top style="thin">
        <color theme="0" tint="-0.14993743705557422"/>
      </top>
      <bottom style="thin">
        <color theme="0" tint="-0.14993743705557422"/>
      </bottom>
      <diagonal/>
    </border>
    <border>
      <left/>
      <right style="thin">
        <color theme="8" tint="0.39994506668294322"/>
      </right>
      <top style="thin">
        <color theme="8" tint="0.39994506668294322"/>
      </top>
      <bottom style="thin">
        <color theme="8" tint="0.39994506668294322"/>
      </bottom>
      <diagonal/>
    </border>
    <border>
      <left style="thin">
        <color theme="3" tint="0.79998168889431442"/>
      </left>
      <right/>
      <top style="thin">
        <color theme="3" tint="0.79998168889431442"/>
      </top>
      <bottom style="thin">
        <color theme="3" tint="0.79998168889431442"/>
      </bottom>
      <diagonal/>
    </border>
    <border>
      <left/>
      <right style="thin">
        <color theme="3" tint="0.79998168889431442"/>
      </right>
      <top style="thin">
        <color theme="3" tint="0.79998168889431442"/>
      </top>
      <bottom style="thin">
        <color theme="3" tint="0.79998168889431442"/>
      </bottom>
      <diagonal/>
    </border>
    <border>
      <left style="thin">
        <color theme="0" tint="-0.14996795556505021"/>
      </left>
      <right style="thin">
        <color theme="0" tint="-0.14996795556505021"/>
      </right>
      <top style="thin">
        <color theme="0" tint="-0.24994659260841701"/>
      </top>
      <bottom/>
      <diagonal/>
    </border>
    <border>
      <left style="thin">
        <color theme="9" tint="0.39994506668294322"/>
      </left>
      <right style="thin">
        <color theme="9" tint="0.39994506668294322"/>
      </right>
      <top style="thin">
        <color theme="9" tint="0.39994506668294322"/>
      </top>
      <bottom/>
      <diagonal/>
    </border>
    <border>
      <left style="thin">
        <color theme="4" tint="0.79998168889431442"/>
      </left>
      <right style="thin">
        <color theme="4" tint="0.79998168889431442"/>
      </right>
      <top style="thin">
        <color theme="0" tint="-0.14996795556505021"/>
      </top>
      <bottom style="thin">
        <color theme="4" tint="0.79998168889431442"/>
      </bottom>
      <diagonal/>
    </border>
    <border>
      <left style="thin">
        <color theme="4" tint="0.79998168889431442"/>
      </left>
      <right style="thin">
        <color theme="4" tint="0.79998168889431442"/>
      </right>
      <top style="thin">
        <color theme="3" tint="0.79998168889431442"/>
      </top>
      <bottom style="thin">
        <color theme="4" tint="0.79998168889431442"/>
      </bottom>
      <diagonal/>
    </border>
    <border>
      <left style="thin">
        <color theme="0" tint="-0.14996795556505021"/>
      </left>
      <right/>
      <top/>
      <bottom/>
      <diagonal/>
    </border>
    <border>
      <left style="thin">
        <color theme="4" tint="0.79998168889431442"/>
      </left>
      <right style="thin">
        <color theme="4" tint="0.79998168889431442"/>
      </right>
      <top style="thin">
        <color theme="0" tint="-0.14996795556505021"/>
      </top>
      <bottom/>
      <diagonal/>
    </border>
    <border>
      <left/>
      <right style="thin">
        <color theme="4" tint="0.79998168889431442"/>
      </right>
      <top style="thin">
        <color theme="0" tint="-0.14996795556505021"/>
      </top>
      <bottom/>
      <diagonal/>
    </border>
    <border>
      <left/>
      <right style="thin">
        <color theme="4" tint="0.79998168889431442"/>
      </right>
      <top/>
      <bottom/>
      <diagonal/>
    </border>
    <border>
      <left style="thin">
        <color theme="4" tint="0.79998168889431442"/>
      </left>
      <right style="thin">
        <color theme="4" tint="0.79998168889431442"/>
      </right>
      <top style="thin">
        <color theme="8" tint="0.39994506668294322"/>
      </top>
      <bottom/>
      <diagonal/>
    </border>
    <border>
      <left style="thin">
        <color theme="4" tint="0.79998168889431442"/>
      </left>
      <right style="thin">
        <color theme="4" tint="0.79998168889431442"/>
      </right>
      <top style="thin">
        <color theme="8" tint="0.39994506668294322"/>
      </top>
      <bottom style="thin">
        <color theme="4" tint="0.79998168889431442"/>
      </bottom>
      <diagonal/>
    </border>
    <border>
      <left style="thin">
        <color theme="4" tint="0.79998168889431442"/>
      </left>
      <right style="thin">
        <color theme="4" tint="0.79998168889431442"/>
      </right>
      <top/>
      <bottom style="thin">
        <color theme="3" tint="0.79998168889431442"/>
      </bottom>
      <diagonal/>
    </border>
    <border>
      <left style="thin">
        <color theme="0" tint="-0.14996795556505021"/>
      </left>
      <right style="thin">
        <color theme="0" tint="-0.14996795556505021"/>
      </right>
      <top style="thin">
        <color theme="9" tint="0.39994506668294322"/>
      </top>
      <bottom style="thin">
        <color theme="4" tint="0.79998168889431442"/>
      </bottom>
      <diagonal/>
    </border>
    <border>
      <left style="thin">
        <color theme="0" tint="-0.14996795556505021"/>
      </left>
      <right style="thin">
        <color theme="0" tint="-0.14996795556505021"/>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3" tint="0.79998168889431442"/>
      </bottom>
      <diagonal/>
    </border>
    <border>
      <left style="thin">
        <color theme="4" tint="0.79998168889431442"/>
      </left>
      <right/>
      <top style="thin">
        <color theme="0" tint="-0.14996795556505021"/>
      </top>
      <bottom style="thin">
        <color theme="4" tint="0.79998168889431442"/>
      </bottom>
      <diagonal/>
    </border>
    <border>
      <left/>
      <right style="thin">
        <color theme="4" tint="0.79998168889431442"/>
      </right>
      <top style="thin">
        <color theme="0" tint="-0.14996795556505021"/>
      </top>
      <bottom style="thin">
        <color theme="4" tint="0.79998168889431442"/>
      </bottom>
      <diagonal/>
    </border>
    <border>
      <left style="thin">
        <color theme="0" tint="-0.14993743705557422"/>
      </left>
      <right style="thin">
        <color theme="0" tint="-0.14993743705557422"/>
      </right>
      <top style="thin">
        <color theme="0" tint="-0.14993743705557422"/>
      </top>
      <bottom style="thin">
        <color theme="4" tint="0.79998168889431442"/>
      </bottom>
      <diagonal/>
    </border>
    <border>
      <left style="thin">
        <color theme="0" tint="-0.14996795556505021"/>
      </left>
      <right/>
      <top style="thin">
        <color theme="4" tint="0.79998168889431442"/>
      </top>
      <bottom style="thin">
        <color theme="4" tint="0.79998168889431442"/>
      </bottom>
      <diagonal/>
    </border>
    <border>
      <left style="thin">
        <color theme="4" tint="0.79998168889431442"/>
      </left>
      <right/>
      <top/>
      <bottom style="thin">
        <color theme="3" tint="0.79998168889431442"/>
      </bottom>
      <diagonal/>
    </border>
    <border>
      <left/>
      <right style="thin">
        <color theme="4" tint="0.79998168889431442"/>
      </right>
      <top style="thin">
        <color theme="8" tint="0.39994506668294322"/>
      </top>
      <bottom/>
      <diagonal/>
    </border>
    <border>
      <left/>
      <right style="thin">
        <color theme="4" tint="0.79998168889431442"/>
      </right>
      <top/>
      <bottom style="thin">
        <color theme="4" tint="0.79998168889431442"/>
      </bottom>
      <diagonal/>
    </border>
    <border>
      <left style="thin">
        <color theme="4" tint="0.79998168889431442"/>
      </left>
      <right/>
      <top/>
      <bottom style="thin">
        <color theme="4" tint="0.79998168889431442"/>
      </bottom>
      <diagonal/>
    </border>
    <border>
      <left/>
      <right style="thin">
        <color theme="3" tint="0.79998168889431442"/>
      </right>
      <top style="thin">
        <color theme="3" tint="0.79998168889431442"/>
      </top>
      <bottom/>
      <diagonal/>
    </border>
    <border>
      <left/>
      <right style="thin">
        <color theme="8" tint="0.39994506668294322"/>
      </right>
      <top style="thin">
        <color theme="8" tint="0.39994506668294322"/>
      </top>
      <bottom/>
      <diagonal/>
    </border>
    <border>
      <left style="thin">
        <color theme="3" tint="0.79998168889431442"/>
      </left>
      <right style="thin">
        <color theme="4" tint="0.79998168889431442"/>
      </right>
      <top style="thin">
        <color theme="3" tint="0.79998168889431442"/>
      </top>
      <bottom/>
      <diagonal/>
    </border>
    <border>
      <left style="thin">
        <color theme="3" tint="0.79998168889431442"/>
      </left>
      <right style="thin">
        <color theme="4" tint="0.79998168889431442"/>
      </right>
      <top/>
      <bottom/>
      <diagonal/>
    </border>
    <border>
      <left style="thin">
        <color theme="4" tint="0.79998168889431442"/>
      </left>
      <right style="thin">
        <color theme="3" tint="0.79998168889431442"/>
      </right>
      <top style="thin">
        <color theme="3" tint="0.79998168889431442"/>
      </top>
      <bottom/>
      <diagonal/>
    </border>
    <border>
      <left style="thin">
        <color theme="4" tint="0.79998168889431442"/>
      </left>
      <right style="thin">
        <color theme="3" tint="0.79998168889431442"/>
      </right>
      <top/>
      <bottom/>
      <diagonal/>
    </border>
    <border>
      <left style="thin">
        <color theme="4" tint="0.79998168889431442"/>
      </left>
      <right style="thin">
        <color theme="3" tint="0.79998168889431442"/>
      </right>
      <top/>
      <bottom style="thin">
        <color theme="4" tint="0.79998168889431442"/>
      </bottom>
      <diagonal/>
    </border>
    <border>
      <left style="thin">
        <color theme="3" tint="0.79998168889431442"/>
      </left>
      <right style="thin">
        <color theme="4" tint="0.79998168889431442"/>
      </right>
      <top/>
      <bottom style="thin">
        <color theme="4" tint="0.79998168889431442"/>
      </bottom>
      <diagonal/>
    </border>
    <border>
      <left style="thin">
        <color theme="4" tint="0.79998168889431442"/>
      </left>
      <right style="thin">
        <color theme="0" tint="-0.14996795556505021"/>
      </right>
      <top style="thin">
        <color theme="4" tint="0.79998168889431442"/>
      </top>
      <bottom style="thin">
        <color theme="4" tint="0.79998168889431442"/>
      </bottom>
      <diagonal/>
    </border>
    <border>
      <left style="thin">
        <color theme="4" tint="0.79998168889431442"/>
      </left>
      <right/>
      <top style="thin">
        <color theme="8" tint="0.39994506668294322"/>
      </top>
      <bottom/>
      <diagonal/>
    </border>
    <border>
      <left style="thin">
        <color theme="4" tint="0.79998168889431442"/>
      </left>
      <right style="thin">
        <color theme="4" tint="0.79998168889431442"/>
      </right>
      <top style="thin">
        <color theme="3" tint="0.79998168889431442"/>
      </top>
      <bottom/>
      <diagonal/>
    </border>
    <border>
      <left style="thin">
        <color theme="9" tint="0.39994506668294322"/>
      </left>
      <right style="thin">
        <color theme="0" tint="-0.14996795556505021"/>
      </right>
      <top style="thin">
        <color theme="9" tint="0.39994506668294322"/>
      </top>
      <bottom/>
      <diagonal/>
    </border>
    <border>
      <left/>
      <right style="thin">
        <color theme="4" tint="0.79998168889431442"/>
      </right>
      <top style="thin">
        <color theme="3" tint="0.79998168889431442"/>
      </top>
      <bottom style="thin">
        <color theme="4" tint="0.79998168889431442"/>
      </bottom>
      <diagonal/>
    </border>
    <border>
      <left/>
      <right/>
      <top style="thin">
        <color theme="4" tint="0.79998168889431442"/>
      </top>
      <bottom/>
      <diagonal/>
    </border>
    <border>
      <left style="thin">
        <color theme="3" tint="0.79998168889431442"/>
      </left>
      <right style="thin">
        <color theme="4" tint="0.79998168889431442"/>
      </right>
      <top style="thin">
        <color theme="0" tint="-0.14996795556505021"/>
      </top>
      <bottom/>
      <diagonal/>
    </border>
    <border>
      <left/>
      <right style="thin">
        <color theme="0" tint="-0.14996795556505021"/>
      </right>
      <top style="thin">
        <color theme="4" tint="0.79998168889431442"/>
      </top>
      <bottom style="thin">
        <color theme="4" tint="0.79998168889431442"/>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style="thin">
        <color theme="3" tint="0.79998168889431442"/>
      </top>
      <bottom/>
      <diagonal/>
    </border>
    <border>
      <left style="thin">
        <color theme="3" tint="0.79998168889431442"/>
      </left>
      <right style="thin">
        <color theme="3" tint="0.79998168889431442"/>
      </right>
      <top/>
      <bottom/>
      <diagonal/>
    </border>
    <border>
      <left style="thin">
        <color theme="3" tint="0.79998168889431442"/>
      </left>
      <right style="thin">
        <color theme="3" tint="0.79998168889431442"/>
      </right>
      <top/>
      <bottom style="thin">
        <color theme="3" tint="0.79998168889431442"/>
      </bottom>
      <diagonal/>
    </border>
    <border>
      <left style="thin">
        <color theme="3" tint="0.79998168889431442"/>
      </left>
      <right/>
      <top style="thin">
        <color theme="3" tint="0.79998168889431442"/>
      </top>
      <bottom/>
      <diagonal/>
    </border>
  </borders>
  <cellStyleXfs count="3">
    <xf numFmtId="0" fontId="0" fillId="0" borderId="0"/>
    <xf numFmtId="9" fontId="13" fillId="0" borderId="0" applyFont="0" applyFill="0" applyBorder="0" applyAlignment="0" applyProtection="0"/>
    <xf numFmtId="0" fontId="14" fillId="0" borderId="0"/>
  </cellStyleXfs>
  <cellXfs count="311">
    <xf numFmtId="0" fontId="0" fillId="0" borderId="0" xfId="0"/>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xf>
    <xf numFmtId="0" fontId="3" fillId="2" borderId="1" xfId="0" applyFont="1" applyFill="1" applyBorder="1" applyAlignment="1">
      <alignment horizontal="center" vertical="center" wrapText="1"/>
    </xf>
    <xf numFmtId="0" fontId="6" fillId="0" borderId="0" xfId="0" applyFont="1"/>
    <xf numFmtId="0" fontId="8" fillId="0" borderId="0" xfId="0" applyFont="1"/>
    <xf numFmtId="0" fontId="9" fillId="0" borderId="0" xfId="0" applyFont="1"/>
    <xf numFmtId="0" fontId="10" fillId="0" borderId="0" xfId="0" applyFont="1" applyAlignment="1">
      <alignment horizontal="left" vertical="center"/>
    </xf>
    <xf numFmtId="0" fontId="11" fillId="0" borderId="0" xfId="0" applyFont="1"/>
    <xf numFmtId="0" fontId="12" fillId="0" borderId="0" xfId="0" applyFont="1"/>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xf numFmtId="0" fontId="3" fillId="4" borderId="3" xfId="0" applyFont="1" applyFill="1" applyBorder="1" applyAlignment="1">
      <alignment horizontal="center" vertical="center" wrapText="1"/>
    </xf>
    <xf numFmtId="0" fontId="3"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5"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9" fillId="0" borderId="0" xfId="0" applyFont="1"/>
    <xf numFmtId="0" fontId="0" fillId="0" borderId="5" xfId="0" applyBorder="1" applyAlignment="1">
      <alignment horizontal="center" vertical="top"/>
    </xf>
    <xf numFmtId="0" fontId="0" fillId="0" borderId="5" xfId="0" applyBorder="1" applyAlignment="1">
      <alignment vertical="top" wrapText="1"/>
    </xf>
    <xf numFmtId="164" fontId="0" fillId="0" borderId="5" xfId="1" applyNumberFormat="1" applyFont="1" applyBorder="1" applyAlignment="1">
      <alignment horizontal="center" vertical="top"/>
    </xf>
    <xf numFmtId="0" fontId="0" fillId="0" borderId="5" xfId="0" applyBorder="1" applyAlignment="1">
      <alignment vertical="center"/>
    </xf>
    <xf numFmtId="0" fontId="0" fillId="2" borderId="5" xfId="0" applyFill="1" applyBorder="1" applyAlignment="1">
      <alignment vertical="center"/>
    </xf>
    <xf numFmtId="164" fontId="0" fillId="0" borderId="5" xfId="1" applyNumberFormat="1" applyFont="1" applyBorder="1"/>
    <xf numFmtId="0" fontId="0" fillId="0" borderId="5" xfId="0" applyBorder="1"/>
    <xf numFmtId="0" fontId="0" fillId="4" borderId="5" xfId="0" applyFill="1" applyBorder="1"/>
    <xf numFmtId="0" fontId="0" fillId="0" borderId="8" xfId="0" applyBorder="1" applyAlignment="1">
      <alignment horizontal="center" vertical="top"/>
    </xf>
    <xf numFmtId="0" fontId="0" fillId="0" borderId="8" xfId="0" applyBorder="1" applyAlignment="1">
      <alignment vertical="top" wrapText="1"/>
    </xf>
    <xf numFmtId="164" fontId="0" fillId="0" borderId="8" xfId="1" applyNumberFormat="1" applyFont="1" applyBorder="1" applyAlignment="1">
      <alignment horizontal="center" vertical="top"/>
    </xf>
    <xf numFmtId="0" fontId="3" fillId="2" borderId="9" xfId="0" applyFont="1" applyFill="1" applyBorder="1" applyAlignment="1">
      <alignment horizontal="center" vertical="center" wrapText="1"/>
    </xf>
    <xf numFmtId="0" fontId="5" fillId="2" borderId="9" xfId="0" applyFont="1" applyFill="1" applyBorder="1" applyAlignment="1">
      <alignment horizontal="center" vertical="center"/>
    </xf>
    <xf numFmtId="0" fontId="0" fillId="0" borderId="8" xfId="0" applyBorder="1" applyAlignment="1">
      <alignment horizontal="left" vertical="top" wrapText="1"/>
    </xf>
    <xf numFmtId="0" fontId="22" fillId="0" borderId="0" xfId="0" applyFont="1" applyAlignment="1">
      <alignment horizontal="center" vertical="center"/>
    </xf>
    <xf numFmtId="0" fontId="7" fillId="6" borderId="11" xfId="0" applyFont="1" applyFill="1" applyBorder="1" applyAlignment="1">
      <alignment horizontal="center" vertical="center"/>
    </xf>
    <xf numFmtId="0" fontId="0" fillId="0" borderId="5" xfId="0" applyBorder="1" applyAlignment="1">
      <alignment horizontal="left" vertical="top" wrapText="1"/>
    </xf>
    <xf numFmtId="0" fontId="23" fillId="6" borderId="11" xfId="0" applyFont="1" applyFill="1" applyBorder="1" applyAlignment="1">
      <alignment horizontal="center" vertical="center" wrapText="1"/>
    </xf>
    <xf numFmtId="0" fontId="0" fillId="0" borderId="15" xfId="0" applyBorder="1" applyAlignment="1">
      <alignment horizontal="center" vertical="top"/>
    </xf>
    <xf numFmtId="0" fontId="0" fillId="2" borderId="8" xfId="0" applyFill="1" applyBorder="1" applyAlignment="1">
      <alignment vertical="center"/>
    </xf>
    <xf numFmtId="0" fontId="0" fillId="0" borderId="24"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164" fontId="0" fillId="0" borderId="22" xfId="1" applyNumberFormat="1" applyFont="1" applyBorder="1" applyAlignment="1">
      <alignment horizontal="right" vertical="center"/>
    </xf>
    <xf numFmtId="164" fontId="0" fillId="0" borderId="5" xfId="1" applyNumberFormat="1" applyFont="1" applyBorder="1" applyAlignment="1">
      <alignment horizontal="right"/>
    </xf>
    <xf numFmtId="0" fontId="0" fillId="0" borderId="8" xfId="0" applyBorder="1" applyAlignment="1">
      <alignment horizontal="right" vertical="center"/>
    </xf>
    <xf numFmtId="164" fontId="0" fillId="0" borderId="5" xfId="1" applyNumberFormat="1" applyFont="1" applyBorder="1" applyAlignment="1">
      <alignment horizontal="right" vertical="center"/>
    </xf>
    <xf numFmtId="0" fontId="22" fillId="0" borderId="20" xfId="0" applyFont="1" applyBorder="1" applyAlignment="1">
      <alignment horizontal="center" vertical="top"/>
    </xf>
    <xf numFmtId="0" fontId="20" fillId="0" borderId="20" xfId="0" applyFont="1" applyBorder="1" applyAlignment="1">
      <alignment horizontal="center" vertical="top"/>
    </xf>
    <xf numFmtId="0" fontId="21" fillId="0" borderId="10" xfId="0" applyFont="1" applyBorder="1" applyAlignment="1">
      <alignment horizontal="center" vertical="top"/>
    </xf>
    <xf numFmtId="0" fontId="21" fillId="0" borderId="12" xfId="0" applyFont="1" applyBorder="1" applyAlignment="1">
      <alignment horizontal="center" vertical="top"/>
    </xf>
    <xf numFmtId="0" fontId="22" fillId="0" borderId="10" xfId="0" applyFont="1" applyBorder="1" applyAlignment="1">
      <alignment horizontal="center" vertical="top"/>
    </xf>
    <xf numFmtId="0" fontId="0" fillId="0" borderId="24" xfId="0" applyBorder="1"/>
    <xf numFmtId="0" fontId="22" fillId="0" borderId="29" xfId="0" applyFont="1" applyBorder="1" applyAlignment="1">
      <alignment horizontal="center" vertical="top"/>
    </xf>
    <xf numFmtId="0" fontId="20" fillId="0" borderId="29" xfId="0" applyFont="1" applyBorder="1" applyAlignment="1">
      <alignment horizontal="center" vertical="top"/>
    </xf>
    <xf numFmtId="0" fontId="22" fillId="0" borderId="24" xfId="0" applyFont="1" applyBorder="1" applyAlignment="1">
      <alignment horizontal="center" vertical="top"/>
    </xf>
    <xf numFmtId="164" fontId="0" fillId="0" borderId="24" xfId="1" applyNumberFormat="1" applyFont="1" applyBorder="1" applyAlignment="1">
      <alignment horizontal="right"/>
    </xf>
    <xf numFmtId="0" fontId="5" fillId="4" borderId="38" xfId="0" applyFont="1" applyFill="1" applyBorder="1" applyAlignment="1">
      <alignment horizontal="center" vertical="center"/>
    </xf>
    <xf numFmtId="49" fontId="0" fillId="0" borderId="0" xfId="0" applyNumberFormat="1" applyAlignment="1">
      <alignment horizontal="center" vertical="top"/>
    </xf>
    <xf numFmtId="0" fontId="0" fillId="0" borderId="25" xfId="0" applyBorder="1" applyAlignment="1">
      <alignment horizontal="center" vertical="top"/>
    </xf>
    <xf numFmtId="0" fontId="5" fillId="3" borderId="19" xfId="0" applyFont="1" applyFill="1" applyBorder="1" applyAlignment="1">
      <alignment horizontal="center" vertical="center"/>
    </xf>
    <xf numFmtId="0" fontId="0" fillId="0" borderId="0" xfId="0" applyAlignment="1">
      <alignment horizontal="center" vertical="top"/>
    </xf>
    <xf numFmtId="0" fontId="0" fillId="0" borderId="0" xfId="0" applyAlignment="1">
      <alignment horizontal="left" vertical="top" wrapText="1"/>
    </xf>
    <xf numFmtId="0" fontId="0" fillId="0" borderId="21" xfId="0" applyBorder="1" applyAlignment="1">
      <alignment horizontal="center" vertical="top"/>
    </xf>
    <xf numFmtId="0" fontId="0" fillId="0" borderId="41" xfId="0" applyBorder="1" applyAlignment="1">
      <alignment horizontal="left" vertical="top" wrapText="1"/>
    </xf>
    <xf numFmtId="164" fontId="0" fillId="0" borderId="8" xfId="1" applyNumberFormat="1" applyFont="1" applyBorder="1" applyAlignment="1">
      <alignment horizontal="right"/>
    </xf>
    <xf numFmtId="0" fontId="0" fillId="0" borderId="8" xfId="0" applyBorder="1"/>
    <xf numFmtId="0" fontId="0" fillId="3" borderId="8" xfId="0" applyFill="1" applyBorder="1"/>
    <xf numFmtId="164" fontId="0" fillId="0" borderId="25" xfId="1" applyNumberFormat="1" applyFont="1" applyBorder="1" applyAlignment="1">
      <alignment horizontal="center" vertical="top"/>
    </xf>
    <xf numFmtId="0" fontId="0" fillId="8" borderId="24" xfId="0" applyFill="1" applyBorder="1"/>
    <xf numFmtId="0" fontId="0" fillId="8" borderId="32" xfId="0" applyFill="1" applyBorder="1"/>
    <xf numFmtId="0" fontId="21" fillId="0" borderId="45" xfId="0" applyFont="1" applyBorder="1" applyAlignment="1">
      <alignment horizontal="center" vertical="top"/>
    </xf>
    <xf numFmtId="0" fontId="0" fillId="8" borderId="0" xfId="0" applyFill="1"/>
    <xf numFmtId="0" fontId="0" fillId="8" borderId="31" xfId="0" applyFill="1" applyBorder="1" applyAlignment="1">
      <alignment horizontal="right"/>
    </xf>
    <xf numFmtId="0" fontId="0" fillId="0" borderId="8" xfId="0" applyBorder="1" applyAlignment="1">
      <alignment horizontal="center" vertical="top" wrapText="1"/>
    </xf>
    <xf numFmtId="0" fontId="0" fillId="0" borderId="5" xfId="0" applyBorder="1" applyAlignment="1">
      <alignment horizontal="center" vertical="top" wrapText="1"/>
    </xf>
    <xf numFmtId="0" fontId="0" fillId="0" borderId="16" xfId="0" applyBorder="1" applyAlignment="1">
      <alignment horizontal="left" vertical="top" wrapText="1"/>
    </xf>
    <xf numFmtId="164" fontId="0" fillId="0" borderId="0" xfId="0" applyNumberFormat="1"/>
    <xf numFmtId="0" fontId="15" fillId="0" borderId="24" xfId="0" applyFont="1" applyBorder="1" applyAlignment="1">
      <alignment vertical="top" wrapText="1"/>
    </xf>
    <xf numFmtId="0" fontId="15" fillId="0" borderId="24" xfId="0" applyFont="1" applyBorder="1" applyAlignment="1">
      <alignment horizontal="center" vertical="top"/>
    </xf>
    <xf numFmtId="164" fontId="15" fillId="0" borderId="31" xfId="1" applyNumberFormat="1" applyFont="1" applyBorder="1" applyAlignment="1">
      <alignment horizontal="center" vertical="top"/>
    </xf>
    <xf numFmtId="0" fontId="28" fillId="0" borderId="8" xfId="0" applyFont="1" applyBorder="1" applyAlignment="1">
      <alignment horizontal="center" vertical="top"/>
    </xf>
    <xf numFmtId="0" fontId="28" fillId="0" borderId="5" xfId="0" applyFont="1" applyBorder="1" applyAlignment="1">
      <alignment horizontal="center" vertical="top"/>
    </xf>
    <xf numFmtId="0" fontId="5" fillId="2" borderId="50" xfId="0" applyFont="1" applyFill="1" applyBorder="1" applyAlignment="1">
      <alignment horizontal="center" vertical="center"/>
    </xf>
    <xf numFmtId="164" fontId="0" fillId="0" borderId="51" xfId="1" applyNumberFormat="1" applyFont="1" applyBorder="1" applyAlignment="1">
      <alignment horizontal="center" vertical="top"/>
    </xf>
    <xf numFmtId="9" fontId="28" fillId="0" borderId="8" xfId="0" applyNumberFormat="1" applyFont="1" applyBorder="1" applyAlignment="1">
      <alignment horizontal="center" vertical="top" wrapText="1"/>
    </xf>
    <xf numFmtId="0" fontId="28" fillId="0" borderId="16" xfId="0" applyFont="1" applyBorder="1" applyAlignment="1">
      <alignment horizontal="left" vertical="top" wrapText="1" readingOrder="1"/>
    </xf>
    <xf numFmtId="9" fontId="28" fillId="0" borderId="5" xfId="0" applyNumberFormat="1" applyFont="1" applyBorder="1" applyAlignment="1">
      <alignment horizontal="center" vertical="top" wrapText="1"/>
    </xf>
    <xf numFmtId="0" fontId="28" fillId="0" borderId="22" xfId="0" applyFont="1" applyBorder="1" applyAlignment="1">
      <alignment horizontal="left" vertical="top" wrapText="1" readingOrder="1"/>
    </xf>
    <xf numFmtId="0" fontId="15" fillId="0" borderId="5" xfId="0" quotePrefix="1" applyFont="1" applyBorder="1" applyAlignment="1">
      <alignment horizontal="center" vertical="top"/>
    </xf>
    <xf numFmtId="9" fontId="28" fillId="0" borderId="5" xfId="1" applyFont="1" applyBorder="1" applyAlignment="1">
      <alignment horizontal="center" vertical="top" wrapText="1"/>
    </xf>
    <xf numFmtId="9" fontId="0" fillId="0" borderId="25" xfId="1" applyFont="1" applyBorder="1" applyAlignment="1">
      <alignment horizontal="center" vertical="top"/>
    </xf>
    <xf numFmtId="0" fontId="0" fillId="7" borderId="52" xfId="0" applyFill="1" applyBorder="1" applyAlignment="1">
      <alignment vertical="top" wrapText="1"/>
    </xf>
    <xf numFmtId="9" fontId="27" fillId="0" borderId="25" xfId="1" applyFont="1" applyFill="1" applyBorder="1" applyAlignment="1">
      <alignment horizontal="center" vertical="top" wrapText="1"/>
    </xf>
    <xf numFmtId="164" fontId="0" fillId="0" borderId="25" xfId="1" applyNumberFormat="1" applyFont="1" applyFill="1" applyBorder="1" applyAlignment="1">
      <alignment horizontal="center" vertical="top"/>
    </xf>
    <xf numFmtId="0" fontId="28" fillId="0" borderId="5" xfId="0" applyFont="1" applyBorder="1" applyAlignment="1">
      <alignment vertical="top" wrapText="1"/>
    </xf>
    <xf numFmtId="0" fontId="15" fillId="0" borderId="16" xfId="0" applyFont="1" applyBorder="1" applyAlignment="1">
      <alignment vertical="top" wrapText="1"/>
    </xf>
    <xf numFmtId="0" fontId="28" fillId="0" borderId="24" xfId="0" applyFont="1" applyBorder="1" applyAlignment="1">
      <alignment horizontal="left" vertical="top" wrapText="1"/>
    </xf>
    <xf numFmtId="0" fontId="0" fillId="0" borderId="16" xfId="0" applyBorder="1" applyAlignment="1">
      <alignment vertical="top" wrapText="1"/>
    </xf>
    <xf numFmtId="0" fontId="15" fillId="0" borderId="8" xfId="0" applyFont="1" applyBorder="1" applyAlignment="1">
      <alignment horizontal="center" vertical="top"/>
    </xf>
    <xf numFmtId="0" fontId="15" fillId="0" borderId="8" xfId="0" applyFont="1" applyBorder="1" applyAlignment="1">
      <alignment vertical="top" wrapText="1"/>
    </xf>
    <xf numFmtId="0" fontId="5" fillId="0" borderId="24" xfId="0" applyFont="1" applyBorder="1" applyAlignment="1">
      <alignment horizontal="center" vertical="center"/>
    </xf>
    <xf numFmtId="164" fontId="0" fillId="0" borderId="8" xfId="1" applyNumberFormat="1" applyFont="1" applyFill="1" applyBorder="1" applyAlignment="1">
      <alignment horizontal="center" vertical="top"/>
    </xf>
    <xf numFmtId="0" fontId="0" fillId="0" borderId="8" xfId="0" applyBorder="1" applyAlignment="1">
      <alignment vertical="top"/>
    </xf>
    <xf numFmtId="0" fontId="22" fillId="0" borderId="45" xfId="0" applyFont="1" applyBorder="1" applyAlignment="1">
      <alignment horizontal="center" vertical="top"/>
    </xf>
    <xf numFmtId="9" fontId="0" fillId="0" borderId="8" xfId="1" applyFont="1" applyBorder="1" applyAlignment="1">
      <alignment horizontal="center" vertical="top"/>
    </xf>
    <xf numFmtId="165" fontId="15" fillId="0" borderId="5" xfId="1" applyNumberFormat="1" applyFont="1" applyBorder="1" applyAlignment="1">
      <alignment horizontal="center" vertical="top" wrapText="1"/>
    </xf>
    <xf numFmtId="0" fontId="0" fillId="0" borderId="49" xfId="0" applyBorder="1" applyAlignment="1">
      <alignment horizontal="left" vertical="top" wrapText="1"/>
    </xf>
    <xf numFmtId="0" fontId="0" fillId="0" borderId="55" xfId="0" applyBorder="1" applyAlignment="1">
      <alignment horizontal="left" vertical="top" wrapText="1"/>
    </xf>
    <xf numFmtId="0" fontId="0" fillId="0" borderId="43" xfId="0" applyBorder="1" applyAlignment="1">
      <alignment horizontal="center" vertical="top"/>
    </xf>
    <xf numFmtId="0" fontId="0" fillId="0" borderId="57" xfId="0" applyBorder="1" applyAlignment="1">
      <alignment horizontal="center" vertical="top"/>
    </xf>
    <xf numFmtId="0" fontId="28" fillId="0" borderId="59" xfId="0" applyFont="1" applyBorder="1" applyAlignment="1">
      <alignment horizontal="left" vertical="top" wrapText="1"/>
    </xf>
    <xf numFmtId="0" fontId="28" fillId="0" borderId="58" xfId="0" applyFont="1" applyBorder="1" applyAlignment="1">
      <alignment horizontal="left" vertical="top" wrapText="1"/>
    </xf>
    <xf numFmtId="0" fontId="0" fillId="0" borderId="59" xfId="0" applyBorder="1" applyAlignment="1">
      <alignment horizontal="center" vertical="top" wrapText="1"/>
    </xf>
    <xf numFmtId="0" fontId="0" fillId="0" borderId="58" xfId="0" applyBorder="1" applyAlignment="1">
      <alignment horizontal="center" vertical="top" wrapText="1"/>
    </xf>
    <xf numFmtId="0" fontId="28" fillId="0" borderId="43" xfId="0" applyFont="1" applyBorder="1" applyAlignment="1">
      <alignment horizontal="left" vertical="top" wrapText="1"/>
    </xf>
    <xf numFmtId="0" fontId="0" fillId="0" borderId="43" xfId="0" applyBorder="1" applyAlignment="1">
      <alignment horizontal="center" vertical="top" wrapText="1"/>
    </xf>
    <xf numFmtId="0" fontId="0" fillId="0" borderId="25" xfId="0" applyBorder="1" applyAlignment="1">
      <alignment horizontal="center" vertical="top" wrapText="1"/>
    </xf>
    <xf numFmtId="0" fontId="0" fillId="0" borderId="58" xfId="0" applyBorder="1" applyAlignment="1">
      <alignment horizontal="center" vertical="top"/>
    </xf>
    <xf numFmtId="164" fontId="0" fillId="0" borderId="24" xfId="1" applyNumberFormat="1" applyFont="1" applyBorder="1" applyAlignment="1">
      <alignment horizontal="center" vertical="top"/>
    </xf>
    <xf numFmtId="0" fontId="0" fillId="0" borderId="57" xfId="0" applyBorder="1" applyAlignment="1">
      <alignment horizontal="center" vertical="top" wrapText="1"/>
    </xf>
    <xf numFmtId="0" fontId="0" fillId="0" borderId="24" xfId="0" applyBorder="1" applyAlignment="1">
      <alignment horizontal="center" vertical="top" wrapText="1"/>
    </xf>
    <xf numFmtId="9" fontId="0" fillId="0" borderId="43" xfId="1" applyFont="1" applyBorder="1" applyAlignment="1">
      <alignment horizontal="center" vertical="top"/>
    </xf>
    <xf numFmtId="164" fontId="0" fillId="0" borderId="43" xfId="1" applyNumberFormat="1" applyFont="1" applyBorder="1" applyAlignment="1">
      <alignment horizontal="center" vertical="top"/>
    </xf>
    <xf numFmtId="9" fontId="0" fillId="0" borderId="24" xfId="1" applyFont="1" applyBorder="1" applyAlignment="1">
      <alignment horizontal="center" vertical="top"/>
    </xf>
    <xf numFmtId="0" fontId="0" fillId="0" borderId="31" xfId="0" applyBorder="1" applyAlignment="1">
      <alignment horizontal="center" vertical="top" wrapText="1"/>
    </xf>
    <xf numFmtId="0" fontId="28" fillId="0" borderId="31" xfId="0" applyFont="1" applyBorder="1" applyAlignment="1">
      <alignment horizontal="left" vertical="top" wrapText="1"/>
    </xf>
    <xf numFmtId="0" fontId="0" fillId="0" borderId="61" xfId="0" applyBorder="1" applyAlignment="1">
      <alignment horizontal="center" vertical="top"/>
    </xf>
    <xf numFmtId="0" fontId="28" fillId="0" borderId="62" xfId="0" applyFont="1" applyBorder="1" applyAlignment="1">
      <alignment horizontal="left" vertical="top" wrapText="1"/>
    </xf>
    <xf numFmtId="0" fontId="0" fillId="0" borderId="17" xfId="0" quotePrefix="1" applyBorder="1" applyAlignment="1">
      <alignment horizontal="center" vertical="top"/>
    </xf>
    <xf numFmtId="0" fontId="0" fillId="0" borderId="62" xfId="0" applyBorder="1" applyAlignment="1">
      <alignment horizontal="center" vertical="top"/>
    </xf>
    <xf numFmtId="0" fontId="0" fillId="0" borderId="61" xfId="0" applyBorder="1" applyAlignment="1">
      <alignment horizontal="left" vertical="top" wrapText="1"/>
    </xf>
    <xf numFmtId="0" fontId="0" fillId="0" borderId="52" xfId="0" applyBorder="1" applyAlignment="1">
      <alignment horizontal="center" vertical="top" wrapText="1"/>
    </xf>
    <xf numFmtId="0" fontId="28" fillId="0" borderId="25" xfId="0" applyFont="1" applyBorder="1" applyAlignment="1">
      <alignment horizontal="left" vertical="top" wrapText="1"/>
    </xf>
    <xf numFmtId="9" fontId="0" fillId="0" borderId="51" xfId="1" applyFont="1" applyBorder="1" applyAlignment="1">
      <alignment horizontal="center" vertical="top"/>
    </xf>
    <xf numFmtId="0" fontId="22" fillId="0" borderId="65" xfId="0" applyFont="1" applyBorder="1" applyAlignment="1">
      <alignment horizontal="center" vertical="top"/>
    </xf>
    <xf numFmtId="0" fontId="0" fillId="0" borderId="66" xfId="0" applyBorder="1" applyAlignment="1">
      <alignment horizontal="left" vertical="top" wrapText="1"/>
    </xf>
    <xf numFmtId="0" fontId="28" fillId="0" borderId="67" xfId="0" applyFont="1" applyBorder="1" applyAlignment="1">
      <alignment horizontal="left" vertical="top" wrapText="1"/>
    </xf>
    <xf numFmtId="0" fontId="0" fillId="0" borderId="53" xfId="0" quotePrefix="1" applyBorder="1" applyAlignment="1">
      <alignment horizontal="center" vertical="top"/>
    </xf>
    <xf numFmtId="9" fontId="0" fillId="0" borderId="31" xfId="1" applyFont="1" applyBorder="1" applyAlignment="1">
      <alignment horizontal="center" vertical="top"/>
    </xf>
    <xf numFmtId="164" fontId="0" fillId="0" borderId="31" xfId="1" applyNumberFormat="1" applyFont="1" applyBorder="1" applyAlignment="1">
      <alignment horizontal="center" vertical="top"/>
    </xf>
    <xf numFmtId="0" fontId="0" fillId="0" borderId="68" xfId="0" applyBorder="1" applyAlignment="1">
      <alignment horizontal="center" vertical="top" wrapText="1"/>
    </xf>
    <xf numFmtId="0" fontId="0" fillId="0" borderId="62" xfId="0" applyBorder="1" applyAlignment="1">
      <alignment horizontal="center" vertical="top" wrapText="1"/>
    </xf>
    <xf numFmtId="0" fontId="0" fillId="0" borderId="59" xfId="0" applyBorder="1" applyAlignment="1">
      <alignment horizontal="center" vertical="top"/>
    </xf>
    <xf numFmtId="0" fontId="0" fillId="8" borderId="31" xfId="0" applyFill="1" applyBorder="1"/>
    <xf numFmtId="164" fontId="0" fillId="0" borderId="31" xfId="1" applyNumberFormat="1" applyFont="1" applyBorder="1" applyAlignment="1">
      <alignment horizontal="right"/>
    </xf>
    <xf numFmtId="0" fontId="0" fillId="0" borderId="56" xfId="0" applyBorder="1" applyAlignment="1">
      <alignment horizontal="left" vertical="top" wrapText="1"/>
    </xf>
    <xf numFmtId="0" fontId="0" fillId="0" borderId="24" xfId="1" applyNumberFormat="1" applyFont="1" applyBorder="1" applyAlignment="1">
      <alignment horizontal="right"/>
    </xf>
    <xf numFmtId="164" fontId="0" fillId="0" borderId="24" xfId="1" applyNumberFormat="1" applyFont="1" applyFill="1" applyBorder="1" applyAlignment="1">
      <alignment horizontal="center" vertical="top"/>
    </xf>
    <xf numFmtId="0" fontId="0" fillId="0" borderId="79" xfId="0" applyBorder="1" applyAlignment="1">
      <alignment horizontal="center" vertical="top"/>
    </xf>
    <xf numFmtId="0" fontId="28" fillId="0" borderId="57" xfId="0" applyFont="1" applyBorder="1" applyAlignment="1">
      <alignment horizontal="left" vertical="top" wrapText="1"/>
    </xf>
    <xf numFmtId="0" fontId="0" fillId="0" borderId="80" xfId="0" applyBorder="1" applyAlignment="1">
      <alignment horizontal="center" vertical="top"/>
    </xf>
    <xf numFmtId="0" fontId="0" fillId="0" borderId="14" xfId="0" applyBorder="1" applyAlignment="1">
      <alignment vertical="top" wrapText="1"/>
    </xf>
    <xf numFmtId="0" fontId="0" fillId="7" borderId="24" xfId="0" applyFill="1" applyBorder="1" applyAlignment="1">
      <alignment vertical="top" wrapText="1"/>
    </xf>
    <xf numFmtId="0" fontId="0" fillId="0" borderId="17" xfId="0" applyBorder="1" applyAlignment="1">
      <alignment horizontal="left" vertical="top" wrapText="1"/>
    </xf>
    <xf numFmtId="0" fontId="0" fillId="0" borderId="24" xfId="0" quotePrefix="1" applyBorder="1" applyAlignment="1">
      <alignment horizontal="center" vertical="top"/>
    </xf>
    <xf numFmtId="0" fontId="5" fillId="2" borderId="82" xfId="0" applyFont="1" applyFill="1" applyBorder="1" applyAlignment="1">
      <alignment horizontal="center" vertical="center"/>
    </xf>
    <xf numFmtId="0" fontId="28" fillId="0" borderId="27" xfId="0" applyFont="1" applyBorder="1" applyAlignment="1">
      <alignment horizontal="left" vertical="top" wrapText="1"/>
    </xf>
    <xf numFmtId="0" fontId="0" fillId="0" borderId="83" xfId="0" applyBorder="1" applyAlignment="1">
      <alignment horizontal="center" vertical="top" wrapText="1"/>
    </xf>
    <xf numFmtId="0" fontId="0" fillId="7" borderId="81" xfId="0" applyFill="1" applyBorder="1" applyAlignment="1">
      <alignment vertical="top" wrapText="1"/>
    </xf>
    <xf numFmtId="164" fontId="0" fillId="7" borderId="25" xfId="1" applyNumberFormat="1" applyFont="1" applyFill="1" applyBorder="1" applyAlignment="1">
      <alignment horizontal="center" vertical="top"/>
    </xf>
    <xf numFmtId="0" fontId="28" fillId="7" borderId="24" xfId="0" applyFont="1" applyFill="1" applyBorder="1" applyAlignment="1">
      <alignment horizontal="left" vertical="top" wrapText="1"/>
    </xf>
    <xf numFmtId="0" fontId="0" fillId="7" borderId="62" xfId="0" applyFill="1" applyBorder="1" applyAlignment="1">
      <alignment horizontal="center" vertical="top"/>
    </xf>
    <xf numFmtId="9" fontId="27" fillId="7" borderId="25" xfId="1" applyFont="1" applyFill="1" applyBorder="1" applyAlignment="1">
      <alignment horizontal="center" vertical="top" wrapText="1"/>
    </xf>
    <xf numFmtId="0" fontId="0" fillId="7" borderId="25" xfId="0" applyFill="1" applyBorder="1" applyAlignment="1">
      <alignment horizontal="center" vertical="top" wrapText="1"/>
    </xf>
    <xf numFmtId="0" fontId="0" fillId="7" borderId="25" xfId="0" applyFill="1" applyBorder="1" applyAlignment="1">
      <alignment horizontal="center" vertical="top"/>
    </xf>
    <xf numFmtId="0" fontId="0" fillId="0" borderId="43" xfId="0" applyBorder="1" applyAlignment="1">
      <alignment horizontal="left" vertical="top" wrapText="1"/>
    </xf>
    <xf numFmtId="0" fontId="0" fillId="0" borderId="53" xfId="0" applyBorder="1" applyAlignment="1">
      <alignment horizontal="center" vertical="top"/>
    </xf>
    <xf numFmtId="0" fontId="0" fillId="0" borderId="74" xfId="0" applyBorder="1" applyAlignment="1">
      <alignment vertical="top" wrapText="1"/>
    </xf>
    <xf numFmtId="0" fontId="0" fillId="0" borderId="85" xfId="0" applyBorder="1" applyAlignment="1">
      <alignment vertical="top" wrapText="1"/>
    </xf>
    <xf numFmtId="0" fontId="0" fillId="0" borderId="23" xfId="0" applyBorder="1" applyAlignment="1">
      <alignment horizontal="left" vertical="top" wrapText="1"/>
    </xf>
    <xf numFmtId="0" fontId="28" fillId="0" borderId="69" xfId="0" applyFont="1" applyBorder="1" applyAlignment="1">
      <alignment horizontal="left" vertical="top" wrapText="1"/>
    </xf>
    <xf numFmtId="0" fontId="15" fillId="0" borderId="25" xfId="0" applyFont="1" applyBorder="1" applyAlignment="1">
      <alignment vertical="top" wrapText="1"/>
    </xf>
    <xf numFmtId="0" fontId="15" fillId="0" borderId="43" xfId="0" applyFont="1" applyBorder="1" applyAlignment="1">
      <alignment horizontal="center" vertical="top"/>
    </xf>
    <xf numFmtId="164" fontId="15" fillId="0" borderId="43" xfId="1" applyNumberFormat="1" applyFont="1" applyBorder="1" applyAlignment="1">
      <alignment horizontal="center" vertical="top"/>
    </xf>
    <xf numFmtId="164" fontId="0" fillId="0" borderId="8" xfId="1" applyNumberFormat="1" applyFont="1" applyBorder="1" applyAlignment="1">
      <alignment horizontal="right" vertical="center"/>
    </xf>
    <xf numFmtId="0" fontId="0" fillId="0" borderId="87" xfId="0" applyBorder="1" applyAlignment="1">
      <alignment horizontal="center" vertical="top"/>
    </xf>
    <xf numFmtId="0" fontId="0" fillId="0" borderId="87" xfId="0" applyBorder="1" applyAlignment="1">
      <alignment horizontal="left" vertical="top" wrapText="1"/>
    </xf>
    <xf numFmtId="0" fontId="0" fillId="0" borderId="88" xfId="0" applyBorder="1" applyAlignment="1">
      <alignment horizontal="center" vertical="top"/>
    </xf>
    <xf numFmtId="0" fontId="28" fillId="0" borderId="68" xfId="0" applyFont="1" applyBorder="1" applyAlignment="1">
      <alignment horizontal="left" vertical="top" wrapText="1"/>
    </xf>
    <xf numFmtId="9" fontId="0" fillId="0" borderId="8" xfId="0" applyNumberFormat="1" applyBorder="1" applyAlignment="1">
      <alignment horizontal="center" vertical="top" wrapText="1"/>
    </xf>
    <xf numFmtId="49" fontId="0" fillId="0" borderId="5" xfId="0" applyNumberFormat="1" applyBorder="1" applyAlignment="1">
      <alignment horizontal="center" vertical="top"/>
    </xf>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21" xfId="0" applyNumberFormat="1" applyBorder="1" applyAlignment="1">
      <alignment horizontal="center" vertical="top"/>
    </xf>
    <xf numFmtId="49" fontId="0" fillId="0" borderId="30" xfId="0" applyNumberFormat="1" applyBorder="1" applyAlignment="1">
      <alignment horizontal="center" vertical="top"/>
    </xf>
    <xf numFmtId="49" fontId="0" fillId="0" borderId="13" xfId="0" applyNumberFormat="1" applyBorder="1" applyAlignment="1">
      <alignment horizontal="center" vertical="top"/>
    </xf>
    <xf numFmtId="49" fontId="0" fillId="0" borderId="14" xfId="0" applyNumberFormat="1" applyBorder="1" applyAlignment="1">
      <alignment horizontal="center" vertical="top"/>
    </xf>
    <xf numFmtId="0" fontId="7" fillId="0" borderId="0" xfId="0" applyFont="1" applyAlignment="1">
      <alignment horizontal="left"/>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8" xfId="0" applyBorder="1" applyAlignment="1">
      <alignment horizontal="left" vertical="top" wrapText="1"/>
    </xf>
    <xf numFmtId="0" fontId="0" fillId="4" borderId="5" xfId="0" applyFill="1" applyBorder="1" applyAlignment="1">
      <alignment horizontal="center"/>
    </xf>
    <xf numFmtId="0" fontId="0" fillId="3" borderId="8" xfId="0" applyFill="1" applyBorder="1" applyAlignment="1">
      <alignment horizontal="center"/>
    </xf>
    <xf numFmtId="0" fontId="2" fillId="3" borderId="8" xfId="0" applyFont="1" applyFill="1" applyBorder="1" applyAlignment="1">
      <alignment horizontal="center" vertical="center"/>
    </xf>
    <xf numFmtId="0" fontId="2" fillId="4" borderId="5"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2" fillId="2" borderId="5" xfId="0" applyFont="1" applyFill="1" applyBorder="1" applyAlignment="1">
      <alignment horizontal="center" vertical="center"/>
    </xf>
    <xf numFmtId="49" fontId="28" fillId="0" borderId="26" xfId="0" applyNumberFormat="1" applyFont="1" applyBorder="1" applyAlignment="1">
      <alignment horizontal="center" vertical="top"/>
    </xf>
    <xf numFmtId="49" fontId="28" fillId="0" borderId="40" xfId="0" applyNumberFormat="1" applyFont="1" applyBorder="1" applyAlignment="1">
      <alignment horizontal="center" vertical="top"/>
    </xf>
    <xf numFmtId="0" fontId="3" fillId="4" borderId="3" xfId="0" applyFont="1" applyFill="1" applyBorder="1" applyAlignment="1">
      <alignment horizontal="center" vertical="center" wrapText="1"/>
    </xf>
    <xf numFmtId="0" fontId="3" fillId="4" borderId="3" xfId="0" applyFont="1" applyFill="1" applyBorder="1" applyAlignment="1">
      <alignment horizontal="center" vertical="center"/>
    </xf>
    <xf numFmtId="0" fontId="5" fillId="4" borderId="3" xfId="0" applyFont="1" applyFill="1" applyBorder="1" applyAlignment="1">
      <alignment horizontal="center" vertical="center"/>
    </xf>
    <xf numFmtId="49" fontId="0" fillId="0" borderId="8" xfId="0" applyNumberFormat="1" applyBorder="1" applyAlignment="1">
      <alignment horizontal="center" vertical="top"/>
    </xf>
    <xf numFmtId="49" fontId="28" fillId="0" borderId="27" xfId="0" applyNumberFormat="1" applyFont="1" applyBorder="1" applyAlignment="1">
      <alignment horizontal="center" vertical="top"/>
    </xf>
    <xf numFmtId="49" fontId="28" fillId="0" borderId="32" xfId="0" applyNumberFormat="1" applyFont="1" applyBorder="1" applyAlignment="1">
      <alignment horizontal="center" vertical="top"/>
    </xf>
    <xf numFmtId="0" fontId="0" fillId="0" borderId="16" xfId="0" applyBorder="1" applyAlignment="1">
      <alignment horizontal="left" vertical="top" wrapText="1"/>
    </xf>
    <xf numFmtId="0" fontId="0" fillId="0" borderId="5" xfId="0" applyBorder="1" applyAlignment="1">
      <alignment horizontal="center" vertical="top"/>
    </xf>
    <xf numFmtId="0" fontId="0" fillId="0" borderId="5" xfId="0" applyBorder="1" applyAlignment="1">
      <alignment horizontal="left" vertical="top" wrapText="1"/>
    </xf>
    <xf numFmtId="0" fontId="0" fillId="2" borderId="5" xfId="0" applyFill="1" applyBorder="1" applyAlignment="1">
      <alignment horizontal="center" vertical="center"/>
    </xf>
    <xf numFmtId="0" fontId="0" fillId="0" borderId="16" xfId="0" applyBorder="1" applyAlignment="1">
      <alignment horizontal="center" vertical="top"/>
    </xf>
    <xf numFmtId="0" fontId="0" fillId="0" borderId="8" xfId="0" applyBorder="1" applyAlignment="1">
      <alignment horizontal="center" vertical="top"/>
    </xf>
    <xf numFmtId="0" fontId="0" fillId="0" borderId="16" xfId="0" quotePrefix="1" applyBorder="1" applyAlignment="1">
      <alignment horizontal="center" vertical="top"/>
    </xf>
    <xf numFmtId="0" fontId="0" fillId="0" borderId="8" xfId="0" quotePrefix="1" applyBorder="1" applyAlignment="1">
      <alignment horizontal="center" vertical="top"/>
    </xf>
    <xf numFmtId="164" fontId="0" fillId="0" borderId="16" xfId="1" applyNumberFormat="1" applyFont="1" applyBorder="1" applyAlignment="1">
      <alignment horizontal="center" vertical="top"/>
    </xf>
    <xf numFmtId="164" fontId="0" fillId="0" borderId="8" xfId="1" applyNumberFormat="1" applyFont="1" applyBorder="1" applyAlignment="1">
      <alignment horizontal="center" vertical="top"/>
    </xf>
    <xf numFmtId="0" fontId="0" fillId="0" borderId="24" xfId="0" applyBorder="1" applyAlignment="1">
      <alignment horizontal="center" vertical="top"/>
    </xf>
    <xf numFmtId="0" fontId="7" fillId="5" borderId="4" xfId="0" applyFont="1" applyFill="1" applyBorder="1" applyAlignment="1">
      <alignment horizontal="center" vertical="center"/>
    </xf>
    <xf numFmtId="0" fontId="7" fillId="5" borderId="11" xfId="0" applyFont="1" applyFill="1" applyBorder="1" applyAlignment="1">
      <alignment horizontal="center" vertical="center"/>
    </xf>
    <xf numFmtId="0" fontId="0" fillId="0" borderId="54" xfId="0" applyBorder="1" applyAlignment="1">
      <alignment horizontal="left" vertical="top" wrapText="1"/>
    </xf>
    <xf numFmtId="0" fontId="0" fillId="0" borderId="43" xfId="0" applyBorder="1" applyAlignment="1">
      <alignment horizontal="left" vertical="top" wrapText="1"/>
    </xf>
    <xf numFmtId="0" fontId="0" fillId="0" borderId="31" xfId="0" applyBorder="1" applyAlignment="1">
      <alignment horizontal="left" vertical="top" wrapText="1"/>
    </xf>
    <xf numFmtId="49" fontId="0" fillId="0" borderId="44" xfId="0" applyNumberFormat="1" applyBorder="1" applyAlignment="1">
      <alignment horizontal="center" vertical="top"/>
    </xf>
    <xf numFmtId="49" fontId="0" fillId="0" borderId="42" xfId="0" applyNumberFormat="1" applyBorder="1" applyAlignment="1">
      <alignment horizontal="center" vertical="top"/>
    </xf>
    <xf numFmtId="0" fontId="7" fillId="6" borderId="4" xfId="0" applyFont="1" applyFill="1" applyBorder="1" applyAlignment="1">
      <alignment horizontal="center" vertical="center" wrapText="1"/>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7" xfId="0" applyFont="1" applyFill="1" applyBorder="1" applyAlignment="1">
      <alignment horizontal="center" vertical="center"/>
    </xf>
    <xf numFmtId="0" fontId="5" fillId="3" borderId="19" xfId="0" applyFont="1" applyFill="1" applyBorder="1" applyAlignment="1">
      <alignment horizontal="center" vertical="center"/>
    </xf>
    <xf numFmtId="0" fontId="2" fillId="8" borderId="27" xfId="0" applyFont="1" applyFill="1" applyBorder="1" applyAlignment="1">
      <alignment horizontal="center" vertical="center"/>
    </xf>
    <xf numFmtId="0" fontId="2" fillId="8" borderId="39" xfId="0" applyFont="1" applyFill="1" applyBorder="1" applyAlignment="1">
      <alignment horizontal="center" vertical="center"/>
    </xf>
    <xf numFmtId="0" fontId="2" fillId="8" borderId="32" xfId="0" applyFont="1" applyFill="1" applyBorder="1" applyAlignment="1">
      <alignment horizontal="center" vertical="center"/>
    </xf>
    <xf numFmtId="49" fontId="15" fillId="0" borderId="25" xfId="0" applyNumberFormat="1" applyFont="1" applyBorder="1" applyAlignment="1">
      <alignment horizontal="center" vertical="top"/>
    </xf>
    <xf numFmtId="0" fontId="0" fillId="0" borderId="43" xfId="0" applyBorder="1" applyAlignment="1">
      <alignment horizontal="center" vertical="top"/>
    </xf>
    <xf numFmtId="49" fontId="28" fillId="0" borderId="86" xfId="0" applyNumberFormat="1" applyFont="1" applyBorder="1" applyAlignment="1">
      <alignment horizontal="center" vertical="top"/>
    </xf>
    <xf numFmtId="0" fontId="5" fillId="4" borderId="38" xfId="0" applyFont="1" applyFill="1" applyBorder="1" applyAlignment="1">
      <alignment horizontal="center" vertical="center"/>
    </xf>
    <xf numFmtId="0" fontId="3" fillId="4" borderId="36" xfId="0" applyFont="1" applyFill="1" applyBorder="1" applyAlignment="1">
      <alignment horizontal="center" vertical="center" wrapText="1"/>
    </xf>
    <xf numFmtId="0" fontId="3" fillId="4" borderId="37" xfId="0" applyFont="1" applyFill="1" applyBorder="1" applyAlignment="1">
      <alignment horizontal="center" vertical="center" wrapText="1"/>
    </xf>
    <xf numFmtId="0" fontId="3" fillId="4" borderId="33" xfId="0" applyFont="1" applyFill="1" applyBorder="1" applyAlignment="1">
      <alignment horizontal="center" vertical="center"/>
    </xf>
    <xf numFmtId="0" fontId="3" fillId="4" borderId="34" xfId="0" applyFont="1" applyFill="1" applyBorder="1" applyAlignment="1">
      <alignment horizontal="center" vertical="center"/>
    </xf>
    <xf numFmtId="0" fontId="3" fillId="4" borderId="35"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2" xfId="0" applyFont="1" applyFill="1" applyBorder="1" applyAlignment="1">
      <alignment horizontal="center" vertical="center"/>
    </xf>
    <xf numFmtId="0" fontId="0" fillId="2" borderId="22" xfId="0" applyFill="1" applyBorder="1" applyAlignment="1">
      <alignment horizontal="center" vertical="center"/>
    </xf>
    <xf numFmtId="49" fontId="0" fillId="0" borderId="24" xfId="0" applyNumberFormat="1" applyBorder="1" applyAlignment="1">
      <alignment horizontal="center" vertical="top"/>
    </xf>
    <xf numFmtId="49" fontId="28" fillId="0" borderId="63" xfId="0" applyNumberFormat="1" applyFont="1" applyBorder="1" applyAlignment="1">
      <alignment horizontal="center" vertical="top"/>
    </xf>
    <xf numFmtId="49" fontId="28" fillId="0" borderId="64" xfId="0" applyNumberFormat="1" applyFont="1" applyBorder="1" applyAlignment="1">
      <alignment horizontal="center" vertical="top"/>
    </xf>
    <xf numFmtId="49" fontId="15" fillId="0" borderId="40" xfId="0" applyNumberFormat="1" applyFont="1" applyBorder="1" applyAlignment="1">
      <alignment horizontal="center" vertical="top"/>
    </xf>
    <xf numFmtId="0" fontId="2" fillId="8" borderId="28" xfId="0" applyFont="1" applyFill="1" applyBorder="1" applyAlignment="1">
      <alignment horizontal="center" vertical="center"/>
    </xf>
    <xf numFmtId="49" fontId="28" fillId="0" borderId="47" xfId="0" applyNumberFormat="1" applyFont="1" applyBorder="1" applyAlignment="1">
      <alignment horizontal="center" vertical="top"/>
    </xf>
    <xf numFmtId="49" fontId="28" fillId="0" borderId="48" xfId="0" applyNumberFormat="1" applyFont="1" applyBorder="1" applyAlignment="1">
      <alignment horizontal="center" vertical="top"/>
    </xf>
    <xf numFmtId="49" fontId="28" fillId="0" borderId="84" xfId="0" applyNumberFormat="1" applyFont="1" applyBorder="1" applyAlignment="1">
      <alignment horizontal="center" vertical="top"/>
    </xf>
    <xf numFmtId="49" fontId="15" fillId="0" borderId="39" xfId="0" applyNumberFormat="1" applyFont="1" applyBorder="1" applyAlignment="1">
      <alignment horizontal="center" vertical="top"/>
    </xf>
    <xf numFmtId="49" fontId="15" fillId="0" borderId="32" xfId="0" applyNumberFormat="1" applyFont="1" applyBorder="1" applyAlignment="1">
      <alignment horizontal="center" vertical="top"/>
    </xf>
    <xf numFmtId="0" fontId="0" fillId="0" borderId="88" xfId="0" applyBorder="1" applyAlignment="1">
      <alignment vertical="top" wrapText="1"/>
    </xf>
    <xf numFmtId="0" fontId="0" fillId="0" borderId="89" xfId="0" applyBorder="1" applyAlignment="1">
      <alignment vertical="top" wrapText="1"/>
    </xf>
    <xf numFmtId="0" fontId="0" fillId="0" borderId="90" xfId="0" applyBorder="1" applyAlignment="1">
      <alignment vertical="top" wrapText="1"/>
    </xf>
    <xf numFmtId="0" fontId="5" fillId="2" borderId="50" xfId="0" applyFont="1" applyFill="1" applyBorder="1" applyAlignment="1">
      <alignment horizontal="center" vertical="center"/>
    </xf>
    <xf numFmtId="49" fontId="0" fillId="0" borderId="43" xfId="0" applyNumberFormat="1" applyBorder="1" applyAlignment="1">
      <alignment horizontal="center" vertical="top"/>
    </xf>
    <xf numFmtId="0" fontId="0" fillId="0" borderId="81" xfId="0" applyBorder="1" applyAlignment="1">
      <alignment horizontal="center" vertical="top"/>
    </xf>
    <xf numFmtId="0" fontId="0" fillId="0" borderId="59" xfId="0" applyBorder="1" applyAlignment="1">
      <alignment horizontal="center" vertical="top"/>
    </xf>
    <xf numFmtId="0" fontId="0" fillId="0" borderId="81" xfId="0" applyBorder="1" applyAlignment="1">
      <alignment horizontal="left" vertical="top" wrapText="1"/>
    </xf>
    <xf numFmtId="0" fontId="0" fillId="0" borderId="59" xfId="0" applyBorder="1" applyAlignment="1">
      <alignment horizontal="left" vertical="top" wrapText="1"/>
    </xf>
    <xf numFmtId="49" fontId="28" fillId="0" borderId="24" xfId="0" applyNumberFormat="1" applyFont="1" applyBorder="1" applyAlignment="1">
      <alignment horizontal="center" vertical="top"/>
    </xf>
    <xf numFmtId="49" fontId="15" fillId="0" borderId="70" xfId="0" applyNumberFormat="1" applyFont="1" applyBorder="1" applyAlignment="1">
      <alignment horizontal="center" vertical="top"/>
    </xf>
    <xf numFmtId="49" fontId="15" fillId="0" borderId="69" xfId="0" applyNumberFormat="1" applyFont="1" applyBorder="1" applyAlignment="1">
      <alignment horizontal="center" vertical="top"/>
    </xf>
    <xf numFmtId="0" fontId="0" fillId="2" borderId="8" xfId="0" applyFill="1" applyBorder="1" applyAlignment="1">
      <alignment horizontal="center" vertical="center"/>
    </xf>
    <xf numFmtId="49" fontId="0" fillId="0" borderId="39" xfId="0" applyNumberFormat="1" applyBorder="1" applyAlignment="1">
      <alignment horizontal="center" vertical="top"/>
    </xf>
    <xf numFmtId="49" fontId="0" fillId="0" borderId="32" xfId="0" applyNumberFormat="1" applyBorder="1" applyAlignment="1">
      <alignment horizontal="center" vertical="top"/>
    </xf>
    <xf numFmtId="0" fontId="0" fillId="0" borderId="87" xfId="0" applyBorder="1" applyAlignment="1">
      <alignment horizontal="center" vertical="top"/>
    </xf>
    <xf numFmtId="0" fontId="0" fillId="0" borderId="87" xfId="0" applyBorder="1" applyAlignment="1">
      <alignment horizontal="left" vertical="top" wrapText="1"/>
    </xf>
    <xf numFmtId="49" fontId="0" fillId="0" borderId="87" xfId="0" applyNumberFormat="1" applyBorder="1" applyAlignment="1">
      <alignment horizontal="center" vertical="top"/>
    </xf>
    <xf numFmtId="0" fontId="2" fillId="8" borderId="70" xfId="0" applyFont="1" applyFill="1" applyBorder="1" applyAlignment="1">
      <alignment horizontal="center" vertical="center"/>
    </xf>
    <xf numFmtId="0" fontId="5" fillId="3" borderId="91" xfId="0" applyFont="1" applyFill="1" applyBorder="1" applyAlignment="1">
      <alignment horizontal="center" vertical="center"/>
    </xf>
    <xf numFmtId="0" fontId="5" fillId="3" borderId="71" xfId="0" applyFont="1" applyFill="1" applyBorder="1" applyAlignment="1">
      <alignment horizontal="center" vertical="center"/>
    </xf>
    <xf numFmtId="0" fontId="5" fillId="3" borderId="46" xfId="0" applyFont="1" applyFill="1" applyBorder="1" applyAlignment="1">
      <alignment horizontal="center" vertical="center"/>
    </xf>
    <xf numFmtId="0" fontId="3" fillId="3" borderId="19" xfId="0" applyFont="1" applyFill="1" applyBorder="1" applyAlignment="1">
      <alignment horizontal="center" vertical="center" wrapText="1"/>
    </xf>
    <xf numFmtId="0" fontId="3" fillId="3" borderId="19" xfId="0" applyFont="1" applyFill="1" applyBorder="1" applyAlignment="1">
      <alignment horizontal="center" vertical="center"/>
    </xf>
    <xf numFmtId="49" fontId="0" fillId="0" borderId="27" xfId="0" applyNumberFormat="1" applyBorder="1" applyAlignment="1">
      <alignment horizontal="center" vertical="top"/>
    </xf>
    <xf numFmtId="0" fontId="0" fillId="0" borderId="23" xfId="0" applyBorder="1" applyAlignment="1">
      <alignment horizontal="center" vertical="top"/>
    </xf>
    <xf numFmtId="0" fontId="0" fillId="0" borderId="70" xfId="0" applyBorder="1" applyAlignment="1">
      <alignment horizontal="center" vertical="top"/>
    </xf>
    <xf numFmtId="0" fontId="5" fillId="3" borderId="47" xfId="0" applyFont="1" applyFill="1" applyBorder="1" applyAlignment="1">
      <alignment horizontal="center" vertical="center"/>
    </xf>
    <xf numFmtId="0" fontId="5" fillId="3" borderId="48" xfId="0" applyFont="1" applyFill="1" applyBorder="1" applyAlignment="1">
      <alignment horizontal="center" vertical="center"/>
    </xf>
    <xf numFmtId="0" fontId="5" fillId="3" borderId="72" xfId="0" applyFont="1" applyFill="1" applyBorder="1" applyAlignment="1">
      <alignment horizontal="center" vertical="center"/>
    </xf>
    <xf numFmtId="0" fontId="0" fillId="0" borderId="73" xfId="0" applyBorder="1" applyAlignment="1">
      <alignment horizontal="left" vertical="top" wrapText="1"/>
    </xf>
    <xf numFmtId="0" fontId="0" fillId="0" borderId="74" xfId="0" applyBorder="1" applyAlignment="1">
      <alignment horizontal="left" vertical="top" wrapText="1"/>
    </xf>
    <xf numFmtId="0" fontId="0" fillId="0" borderId="78" xfId="0" applyBorder="1" applyAlignment="1">
      <alignment horizontal="left" vertical="top" wrapText="1"/>
    </xf>
    <xf numFmtId="0" fontId="0" fillId="0" borderId="75" xfId="0" applyBorder="1" applyAlignment="1">
      <alignment horizontal="center" vertical="top"/>
    </xf>
    <xf numFmtId="0" fontId="0" fillId="0" borderId="76" xfId="0" applyBorder="1" applyAlignment="1">
      <alignment horizontal="center" vertical="top"/>
    </xf>
    <xf numFmtId="0" fontId="0" fillId="0" borderId="77" xfId="0" applyBorder="1" applyAlignment="1">
      <alignment horizontal="center" vertical="top"/>
    </xf>
    <xf numFmtId="0" fontId="2" fillId="8" borderId="69" xfId="0" applyFont="1" applyFill="1" applyBorder="1" applyAlignment="1">
      <alignment horizontal="center" vertical="center"/>
    </xf>
    <xf numFmtId="49" fontId="0" fillId="7" borderId="27" xfId="0" applyNumberFormat="1" applyFill="1" applyBorder="1" applyAlignment="1">
      <alignment horizontal="center" vertical="top"/>
    </xf>
    <xf numFmtId="49" fontId="0" fillId="7" borderId="32" xfId="0" applyNumberFormat="1" applyFill="1" applyBorder="1" applyAlignment="1">
      <alignment horizontal="center" vertical="top"/>
    </xf>
    <xf numFmtId="0" fontId="29" fillId="4" borderId="36" xfId="0" applyFont="1" applyFill="1" applyBorder="1" applyAlignment="1">
      <alignment horizontal="center" vertical="center" wrapText="1"/>
    </xf>
    <xf numFmtId="0" fontId="1" fillId="0" borderId="16" xfId="0" applyFont="1" applyBorder="1" applyAlignment="1">
      <alignment horizontal="left" vertical="top" wrapText="1"/>
    </xf>
    <xf numFmtId="0" fontId="1" fillId="0" borderId="5" xfId="0" applyFont="1" applyBorder="1" applyAlignment="1">
      <alignment vertical="top" wrapText="1"/>
    </xf>
    <xf numFmtId="0" fontId="1" fillId="0" borderId="16" xfId="0" applyFont="1" applyBorder="1" applyAlignment="1">
      <alignment horizontal="left" vertical="top" wrapText="1"/>
    </xf>
    <xf numFmtId="0" fontId="1" fillId="7" borderId="52" xfId="0" applyFont="1" applyFill="1" applyBorder="1" applyAlignment="1">
      <alignment vertical="top" wrapText="1"/>
    </xf>
    <xf numFmtId="0" fontId="1" fillId="0" borderId="6" xfId="0" applyFont="1" applyBorder="1" applyAlignment="1">
      <alignment vertical="top" wrapText="1"/>
    </xf>
    <xf numFmtId="0" fontId="1" fillId="0" borderId="8" xfId="0" applyFont="1" applyBorder="1" applyAlignment="1">
      <alignment vertical="top" wrapText="1"/>
    </xf>
    <xf numFmtId="0" fontId="1" fillId="7" borderId="5" xfId="0" applyFont="1" applyFill="1" applyBorder="1" applyAlignment="1">
      <alignment vertical="top" wrapText="1"/>
    </xf>
    <xf numFmtId="0" fontId="1" fillId="0" borderId="17" xfId="0" applyFont="1" applyBorder="1" applyAlignment="1">
      <alignment vertical="top" wrapText="1"/>
    </xf>
    <xf numFmtId="0" fontId="1" fillId="0" borderId="60" xfId="0" applyFont="1" applyBorder="1" applyAlignment="1">
      <alignment horizontal="left" vertical="top" wrapText="1"/>
    </xf>
  </cellXfs>
  <cellStyles count="3">
    <cellStyle name="Normal" xfId="0" builtinId="0"/>
    <cellStyle name="Normal 2" xfId="2" xr:uid="{00000000-0005-0000-0000-000001000000}"/>
    <cellStyle name="Percent" xfId="1" builtinId="5"/>
  </cellStyles>
  <dxfs count="0"/>
  <tableStyles count="0" defaultTableStyle="TableStyleMedium2" defaultPivotStyle="PivotStyleLight16"/>
  <colors>
    <mruColors>
      <color rgb="FF33CC33"/>
      <color rgb="FFC8C1A0"/>
      <color rgb="FFEEECE2"/>
      <color rgb="FF99FF99"/>
      <color rgb="FF66FF66"/>
      <color rgb="FF008000"/>
      <color rgb="FF003300"/>
      <color rgb="FF99CC00"/>
      <color rgb="FF99FF66"/>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B1:O82"/>
  <sheetViews>
    <sheetView showGridLines="0" topLeftCell="A16" zoomScale="80" zoomScaleNormal="80" workbookViewId="0">
      <selection activeCell="M21" sqref="M21:M22"/>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8</v>
      </c>
      <c r="F10" s="14"/>
    </row>
    <row r="11" spans="2:15" ht="15" customHeight="1">
      <c r="B11" s="192" t="s">
        <v>9</v>
      </c>
      <c r="C11" s="192"/>
      <c r="D11" s="12" t="s">
        <v>3</v>
      </c>
      <c r="E11" s="13"/>
      <c r="F11" s="14"/>
    </row>
    <row r="12" spans="2:15" ht="15" customHeight="1">
      <c r="D12" s="2"/>
    </row>
    <row r="13" spans="2:15" ht="15" customHeight="1"/>
    <row r="14" spans="2:15" ht="15" customHeight="1">
      <c r="B14" s="10" t="s">
        <v>10</v>
      </c>
    </row>
    <row r="15" spans="2:15" ht="45">
      <c r="B15" s="193" t="s">
        <v>11</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22" t="s">
        <v>26</v>
      </c>
      <c r="L16" s="22" t="s">
        <v>27</v>
      </c>
      <c r="M16" s="36" t="s">
        <v>28</v>
      </c>
    </row>
    <row r="17" spans="2:13" ht="42" customHeight="1">
      <c r="B17" s="32">
        <v>1</v>
      </c>
      <c r="C17" s="25" t="s">
        <v>29</v>
      </c>
      <c r="D17" s="185" t="s">
        <v>30</v>
      </c>
      <c r="E17" s="185"/>
      <c r="F17" s="40" t="s">
        <v>31</v>
      </c>
      <c r="G17" s="24" t="s">
        <v>32</v>
      </c>
      <c r="H17" s="32" t="s">
        <v>33</v>
      </c>
      <c r="I17" s="34">
        <v>0.05</v>
      </c>
      <c r="J17" s="32"/>
      <c r="K17" s="32"/>
      <c r="L17" s="32"/>
      <c r="M17" s="33" t="s">
        <v>34</v>
      </c>
    </row>
    <row r="18" spans="2:13" ht="60" customHeight="1">
      <c r="B18" s="45">
        <v>2</v>
      </c>
      <c r="C18" s="80" t="s">
        <v>35</v>
      </c>
      <c r="D18" s="185" t="s">
        <v>36</v>
      </c>
      <c r="E18" s="185"/>
      <c r="F18" s="99" t="s">
        <v>37</v>
      </c>
      <c r="G18" s="86" t="s">
        <v>38</v>
      </c>
      <c r="H18" s="89">
        <v>1</v>
      </c>
      <c r="I18" s="34">
        <v>0.05</v>
      </c>
      <c r="J18" s="78"/>
      <c r="K18" s="32"/>
      <c r="L18" s="32"/>
      <c r="M18" s="302" t="s">
        <v>39</v>
      </c>
    </row>
    <row r="19" spans="2:13" ht="69" customHeight="1">
      <c r="B19" s="32">
        <v>3</v>
      </c>
      <c r="C19" s="25" t="s">
        <v>40</v>
      </c>
      <c r="D19" s="186" t="s">
        <v>41</v>
      </c>
      <c r="E19" s="187"/>
      <c r="F19" s="90" t="s">
        <v>42</v>
      </c>
      <c r="G19" s="86" t="s">
        <v>32</v>
      </c>
      <c r="H19" s="91">
        <v>1</v>
      </c>
      <c r="I19" s="26">
        <v>0.05</v>
      </c>
      <c r="J19" s="24"/>
      <c r="K19" s="24"/>
      <c r="L19" s="24"/>
      <c r="M19" s="303" t="s">
        <v>43</v>
      </c>
    </row>
    <row r="20" spans="2:13" ht="70.5" customHeight="1">
      <c r="B20" s="24">
        <v>4</v>
      </c>
      <c r="C20" s="25" t="s">
        <v>44</v>
      </c>
      <c r="D20" s="186" t="s">
        <v>45</v>
      </c>
      <c r="E20" s="187"/>
      <c r="F20" s="92" t="s">
        <v>46</v>
      </c>
      <c r="G20" s="86" t="s">
        <v>32</v>
      </c>
      <c r="H20" s="94">
        <v>1</v>
      </c>
      <c r="I20" s="26">
        <v>0.05</v>
      </c>
      <c r="J20" s="79"/>
      <c r="K20" s="24"/>
      <c r="L20" s="24"/>
      <c r="M20" s="303" t="s">
        <v>47</v>
      </c>
    </row>
    <row r="21" spans="2:13" ht="30" customHeight="1">
      <c r="B21" s="213">
        <v>5</v>
      </c>
      <c r="C21" s="214" t="s">
        <v>48</v>
      </c>
      <c r="D21" s="188" t="s">
        <v>49</v>
      </c>
      <c r="E21" s="189"/>
      <c r="F21" s="304" t="s">
        <v>50</v>
      </c>
      <c r="G21" s="218" t="s">
        <v>51</v>
      </c>
      <c r="H21" s="216" t="s">
        <v>52</v>
      </c>
      <c r="I21" s="220">
        <v>0.2</v>
      </c>
      <c r="J21" s="216"/>
      <c r="K21" s="216"/>
      <c r="L21" s="216"/>
      <c r="M21" s="212" t="s">
        <v>53</v>
      </c>
    </row>
    <row r="22" spans="2:13" ht="26.25" customHeight="1">
      <c r="B22" s="213"/>
      <c r="C22" s="214"/>
      <c r="D22" s="190"/>
      <c r="E22" s="191"/>
      <c r="F22" s="195"/>
      <c r="G22" s="219"/>
      <c r="H22" s="217"/>
      <c r="I22" s="221"/>
      <c r="J22" s="217"/>
      <c r="K22" s="217"/>
      <c r="L22" s="217"/>
      <c r="M22" s="195"/>
    </row>
    <row r="23" spans="2:13" ht="42" customHeight="1">
      <c r="B23" s="24">
        <v>6</v>
      </c>
      <c r="C23" s="25" t="s">
        <v>54</v>
      </c>
      <c r="D23" s="185" t="s">
        <v>55</v>
      </c>
      <c r="E23" s="185"/>
      <c r="F23" s="100" t="s">
        <v>56</v>
      </c>
      <c r="G23" s="93" t="s">
        <v>32</v>
      </c>
      <c r="H23" s="110">
        <v>3.8</v>
      </c>
      <c r="I23" s="26">
        <v>0.05</v>
      </c>
      <c r="J23" s="79"/>
      <c r="K23" s="24"/>
      <c r="L23" s="24"/>
      <c r="M23" s="102" t="s">
        <v>57</v>
      </c>
    </row>
    <row r="24" spans="2:13" ht="25.15" customHeight="1">
      <c r="B24" s="203" t="s">
        <v>58</v>
      </c>
      <c r="C24" s="203"/>
      <c r="D24" s="203"/>
      <c r="E24" s="203"/>
      <c r="F24" s="203"/>
      <c r="G24" s="203"/>
      <c r="H24" s="203"/>
      <c r="I24" s="50">
        <f>SUM(I17:I23)</f>
        <v>0.45</v>
      </c>
      <c r="J24" s="215"/>
      <c r="K24" s="215"/>
      <c r="L24" s="27">
        <f>SUM(L17:L23)</f>
        <v>0</v>
      </c>
      <c r="M24" s="28"/>
    </row>
    <row r="25" spans="2:13" ht="15" customHeight="1">
      <c r="B25" s="2"/>
      <c r="E25" s="3"/>
      <c r="F25" s="23">
        <f>COUNTA(F17:F23)</f>
        <v>6</v>
      </c>
    </row>
    <row r="26" spans="2:13" ht="15" customHeight="1">
      <c r="B26" s="2"/>
      <c r="E26" s="3"/>
    </row>
    <row r="27" spans="2:13" ht="15" customHeight="1">
      <c r="B27" s="9" t="s">
        <v>59</v>
      </c>
      <c r="E27" s="3"/>
    </row>
    <row r="28" spans="2:13" ht="49.9" customHeight="1">
      <c r="B28" s="200" t="s">
        <v>60</v>
      </c>
      <c r="C28" s="201"/>
      <c r="D28" s="201" t="s">
        <v>12</v>
      </c>
      <c r="E28" s="201"/>
      <c r="F28" s="201"/>
      <c r="G28" s="20" t="s">
        <v>13</v>
      </c>
      <c r="H28" s="20" t="s">
        <v>14</v>
      </c>
      <c r="I28" s="20" t="s">
        <v>15</v>
      </c>
      <c r="J28" s="20" t="s">
        <v>16</v>
      </c>
      <c r="K28" s="20" t="s">
        <v>17</v>
      </c>
      <c r="L28" s="19" t="s">
        <v>61</v>
      </c>
      <c r="M28" s="19" t="s">
        <v>62</v>
      </c>
    </row>
    <row r="29" spans="2:13" s="6" customFormat="1" ht="13.9" customHeight="1">
      <c r="B29" s="202" t="s">
        <v>20</v>
      </c>
      <c r="C29" s="202"/>
      <c r="D29" s="202" t="s">
        <v>21</v>
      </c>
      <c r="E29" s="202"/>
      <c r="F29" s="202"/>
      <c r="G29" s="18" t="s">
        <v>22</v>
      </c>
      <c r="H29" s="18" t="s">
        <v>23</v>
      </c>
      <c r="I29" s="18" t="s">
        <v>24</v>
      </c>
      <c r="J29" s="18" t="s">
        <v>25</v>
      </c>
      <c r="K29" s="18" t="s">
        <v>26</v>
      </c>
      <c r="L29" s="18" t="s">
        <v>27</v>
      </c>
      <c r="M29" s="64" t="s">
        <v>28</v>
      </c>
    </row>
    <row r="30" spans="2:13" ht="85.5" customHeight="1">
      <c r="B30" s="42">
        <v>7</v>
      </c>
      <c r="C30" s="68" t="s">
        <v>63</v>
      </c>
      <c r="D30" s="204" t="s">
        <v>64</v>
      </c>
      <c r="E30" s="205"/>
      <c r="F30" s="116" t="s">
        <v>65</v>
      </c>
      <c r="G30" s="122" t="s">
        <v>32</v>
      </c>
      <c r="H30" s="95">
        <v>1</v>
      </c>
      <c r="I30" s="72">
        <v>0.25</v>
      </c>
      <c r="J30" s="124"/>
      <c r="K30" s="63"/>
      <c r="L30" s="63"/>
      <c r="M30" s="96" t="s">
        <v>66</v>
      </c>
    </row>
    <row r="31" spans="2:13" ht="60.75" customHeight="1">
      <c r="B31" s="46"/>
      <c r="C31" s="66"/>
      <c r="D31" s="210" t="s">
        <v>67</v>
      </c>
      <c r="E31" s="211"/>
      <c r="F31" s="130" t="s">
        <v>68</v>
      </c>
      <c r="G31" s="44" t="s">
        <v>32</v>
      </c>
      <c r="H31" s="128">
        <v>1</v>
      </c>
      <c r="I31" s="123">
        <v>0.2</v>
      </c>
      <c r="J31" s="125"/>
      <c r="K31" s="63"/>
      <c r="L31" s="63"/>
      <c r="M31" s="96" t="s">
        <v>69</v>
      </c>
    </row>
    <row r="32" spans="2:13" ht="66.75" customHeight="1">
      <c r="B32" s="46"/>
      <c r="C32" s="66"/>
      <c r="D32" s="210" t="s">
        <v>70</v>
      </c>
      <c r="E32" s="211"/>
      <c r="F32" s="119" t="s">
        <v>71</v>
      </c>
      <c r="G32" s="113" t="s">
        <v>32</v>
      </c>
      <c r="H32" s="126">
        <v>1</v>
      </c>
      <c r="I32" s="127">
        <v>0.05</v>
      </c>
      <c r="J32" s="120"/>
      <c r="K32" s="63"/>
      <c r="L32" s="63"/>
      <c r="M32" s="305" t="s">
        <v>72</v>
      </c>
    </row>
    <row r="33" spans="2:13" ht="25.15" customHeight="1">
      <c r="B33" s="198" t="s">
        <v>58</v>
      </c>
      <c r="C33" s="198"/>
      <c r="D33" s="198"/>
      <c r="E33" s="198"/>
      <c r="F33" s="198"/>
      <c r="G33" s="198"/>
      <c r="H33" s="198"/>
      <c r="I33" s="69">
        <f>SUM(I30:I32)</f>
        <v>0.5</v>
      </c>
      <c r="J33" s="197"/>
      <c r="K33" s="197"/>
      <c r="L33" s="70">
        <f>SUM(L30:L30)</f>
        <v>0</v>
      </c>
      <c r="M33" s="71"/>
    </row>
    <row r="34" spans="2:13" ht="15" customHeight="1">
      <c r="E34" s="3"/>
    </row>
    <row r="35" spans="2:13" ht="15" customHeight="1">
      <c r="E35" s="3"/>
    </row>
    <row r="36" spans="2:13" ht="15" customHeight="1">
      <c r="B36" s="8" t="s">
        <v>73</v>
      </c>
      <c r="E36" s="3"/>
    </row>
    <row r="37" spans="2:13" ht="49.9" customHeight="1">
      <c r="B37" s="206" t="s">
        <v>74</v>
      </c>
      <c r="C37" s="207"/>
      <c r="D37" s="207" t="s">
        <v>12</v>
      </c>
      <c r="E37" s="207"/>
      <c r="F37" s="207"/>
      <c r="G37" s="16" t="s">
        <v>13</v>
      </c>
      <c r="H37" s="16" t="s">
        <v>14</v>
      </c>
      <c r="I37" s="16" t="s">
        <v>15</v>
      </c>
      <c r="J37" s="16" t="s">
        <v>16</v>
      </c>
      <c r="K37" s="16" t="s">
        <v>17</v>
      </c>
      <c r="L37" s="15" t="s">
        <v>75</v>
      </c>
      <c r="M37" s="15" t="s">
        <v>62</v>
      </c>
    </row>
    <row r="38" spans="2:13" ht="13.9" customHeight="1">
      <c r="B38" s="208" t="s">
        <v>20</v>
      </c>
      <c r="C38" s="208"/>
      <c r="D38" s="208" t="s">
        <v>21</v>
      </c>
      <c r="E38" s="208"/>
      <c r="F38" s="208"/>
      <c r="G38" s="17" t="s">
        <v>22</v>
      </c>
      <c r="H38" s="17" t="s">
        <v>23</v>
      </c>
      <c r="I38" s="17" t="s">
        <v>24</v>
      </c>
      <c r="J38" s="17" t="s">
        <v>25</v>
      </c>
      <c r="K38" s="17" t="s">
        <v>26</v>
      </c>
      <c r="L38" s="17" t="s">
        <v>27</v>
      </c>
      <c r="M38" s="17" t="s">
        <v>28</v>
      </c>
    </row>
    <row r="39" spans="2:13" ht="75" customHeight="1">
      <c r="B39" s="32">
        <v>8</v>
      </c>
      <c r="C39" s="33" t="s">
        <v>76</v>
      </c>
      <c r="D39" s="209" t="s">
        <v>77</v>
      </c>
      <c r="E39" s="209"/>
      <c r="F39" s="37" t="s">
        <v>78</v>
      </c>
      <c r="G39" s="32" t="s">
        <v>32</v>
      </c>
      <c r="H39" s="78">
        <v>100</v>
      </c>
      <c r="I39" s="34">
        <v>0.05</v>
      </c>
      <c r="J39" s="32"/>
      <c r="K39" s="32"/>
      <c r="L39" s="32"/>
      <c r="M39" s="111" t="s">
        <v>79</v>
      </c>
    </row>
    <row r="40" spans="2:13" ht="25.15" customHeight="1">
      <c r="B40" s="199" t="s">
        <v>58</v>
      </c>
      <c r="C40" s="199"/>
      <c r="D40" s="199"/>
      <c r="E40" s="199"/>
      <c r="F40" s="199"/>
      <c r="G40" s="199"/>
      <c r="H40" s="199"/>
      <c r="I40" s="48">
        <f>SUM(I39:I39)</f>
        <v>0.05</v>
      </c>
      <c r="J40" s="196"/>
      <c r="K40" s="196"/>
      <c r="L40" s="30">
        <f>SUM(L39:L39)</f>
        <v>0</v>
      </c>
      <c r="M40" s="31"/>
    </row>
    <row r="41" spans="2:13">
      <c r="E41" s="3"/>
      <c r="I41" s="81">
        <f>I40+I33+I24</f>
        <v>1</v>
      </c>
    </row>
    <row r="42" spans="2:13">
      <c r="E42" s="3"/>
      <c r="I42" s="81"/>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sheetData>
  <mergeCells count="44">
    <mergeCell ref="D31:E31"/>
    <mergeCell ref="D32:E32"/>
    <mergeCell ref="M21:M22"/>
    <mergeCell ref="B21:B22"/>
    <mergeCell ref="C21:C22"/>
    <mergeCell ref="J24:K24"/>
    <mergeCell ref="L21:L22"/>
    <mergeCell ref="G21:G22"/>
    <mergeCell ref="H21:H22"/>
    <mergeCell ref="I21:I22"/>
    <mergeCell ref="J21:J22"/>
    <mergeCell ref="K21:K22"/>
    <mergeCell ref="J40:K40"/>
    <mergeCell ref="J33:K33"/>
    <mergeCell ref="B33:H33"/>
    <mergeCell ref="B40:H40"/>
    <mergeCell ref="D23:E23"/>
    <mergeCell ref="B28:C28"/>
    <mergeCell ref="D28:F28"/>
    <mergeCell ref="B29:C29"/>
    <mergeCell ref="D29:F29"/>
    <mergeCell ref="B24:H24"/>
    <mergeCell ref="D30:E30"/>
    <mergeCell ref="B37:C37"/>
    <mergeCell ref="D37:F37"/>
    <mergeCell ref="B38:C38"/>
    <mergeCell ref="D38:F38"/>
    <mergeCell ref="D39:E39"/>
    <mergeCell ref="D17:E17"/>
    <mergeCell ref="D19:E19"/>
    <mergeCell ref="D21:E22"/>
    <mergeCell ref="B6:C6"/>
    <mergeCell ref="B7:C7"/>
    <mergeCell ref="B8:C8"/>
    <mergeCell ref="B9:C9"/>
    <mergeCell ref="B10:C10"/>
    <mergeCell ref="B11:C11"/>
    <mergeCell ref="B15:C15"/>
    <mergeCell ref="D15:F15"/>
    <mergeCell ref="B16:C16"/>
    <mergeCell ref="D16:F16"/>
    <mergeCell ref="D18:E18"/>
    <mergeCell ref="D20:E20"/>
    <mergeCell ref="F21:F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18"/>
  <sheetViews>
    <sheetView showGridLines="0" zoomScale="90" zoomScaleNormal="90" workbookViewId="0">
      <selection activeCell="B6" sqref="B6:C7"/>
    </sheetView>
  </sheetViews>
  <sheetFormatPr defaultRowHeight="15"/>
  <cols>
    <col min="2" max="2" width="5.85546875" customWidth="1"/>
    <col min="3" max="3" width="42.7109375" customWidth="1"/>
    <col min="4" max="4" width="2.7109375" customWidth="1"/>
    <col min="5" max="5" width="3.7109375" customWidth="1"/>
    <col min="6" max="6" width="80.7109375" customWidth="1"/>
    <col min="7" max="8" width="20.7109375" customWidth="1"/>
    <col min="9" max="9" width="13.28515625" customWidth="1"/>
  </cols>
  <sheetData>
    <row r="2" spans="2:18" ht="18.75">
      <c r="B2" s="11" t="s">
        <v>80</v>
      </c>
    </row>
    <row r="3" spans="2:18" ht="18.75">
      <c r="B3" s="7" t="s">
        <v>81</v>
      </c>
    </row>
    <row r="6" spans="2:18" ht="25.15" customHeight="1">
      <c r="B6" s="223" t="s">
        <v>82</v>
      </c>
      <c r="C6" s="223"/>
      <c r="D6" s="223" t="s">
        <v>12</v>
      </c>
      <c r="E6" s="223"/>
      <c r="F6" s="223"/>
      <c r="G6" s="232" t="s">
        <v>83</v>
      </c>
      <c r="H6" s="232"/>
      <c r="I6" s="230" t="s">
        <v>84</v>
      </c>
      <c r="P6" s="38"/>
      <c r="Q6" s="38"/>
      <c r="R6" s="38"/>
    </row>
    <row r="7" spans="2:18" ht="33.75" customHeight="1">
      <c r="B7" s="224"/>
      <c r="C7" s="224"/>
      <c r="D7" s="224"/>
      <c r="E7" s="224"/>
      <c r="F7" s="224"/>
      <c r="G7" s="41" t="s">
        <v>85</v>
      </c>
      <c r="H7" s="39" t="s">
        <v>86</v>
      </c>
      <c r="I7" s="231"/>
    </row>
    <row r="8" spans="2:18" ht="25.15" customHeight="1">
      <c r="B8" s="32">
        <v>1</v>
      </c>
      <c r="C8" s="25" t="s">
        <v>29</v>
      </c>
      <c r="D8" s="185" t="s">
        <v>30</v>
      </c>
      <c r="E8" s="185"/>
      <c r="F8" s="40" t="s">
        <v>31</v>
      </c>
      <c r="G8" s="51"/>
      <c r="H8" s="52"/>
      <c r="I8" s="53" t="s">
        <v>87</v>
      </c>
    </row>
    <row r="9" spans="2:18" ht="32.1" customHeight="1">
      <c r="B9" s="45">
        <v>2</v>
      </c>
      <c r="C9" s="102" t="s">
        <v>35</v>
      </c>
      <c r="D9" s="185" t="s">
        <v>36</v>
      </c>
      <c r="E9" s="185"/>
      <c r="F9" s="99" t="s">
        <v>88</v>
      </c>
      <c r="G9" s="54"/>
      <c r="H9" s="54" t="s">
        <v>87</v>
      </c>
      <c r="I9" s="54"/>
    </row>
    <row r="10" spans="2:18" ht="31.9" customHeight="1">
      <c r="B10" s="32">
        <v>3</v>
      </c>
      <c r="C10" s="25" t="s">
        <v>40</v>
      </c>
      <c r="D10" s="186" t="s">
        <v>41</v>
      </c>
      <c r="E10" s="187"/>
      <c r="F10" s="90" t="s">
        <v>42</v>
      </c>
      <c r="G10" s="75" t="s">
        <v>87</v>
      </c>
      <c r="H10" s="55"/>
      <c r="I10" s="54"/>
    </row>
    <row r="11" spans="2:18" ht="21" customHeight="1">
      <c r="B11" s="24">
        <v>4</v>
      </c>
      <c r="C11" s="25" t="s">
        <v>44</v>
      </c>
      <c r="D11" s="186" t="s">
        <v>45</v>
      </c>
      <c r="E11" s="187"/>
      <c r="F11" s="92" t="s">
        <v>46</v>
      </c>
      <c r="G11" s="54" t="s">
        <v>87</v>
      </c>
      <c r="H11" s="54"/>
      <c r="I11" s="54"/>
    </row>
    <row r="12" spans="2:18" ht="39" customHeight="1">
      <c r="B12" s="24">
        <v>5</v>
      </c>
      <c r="C12" s="40" t="s">
        <v>48</v>
      </c>
      <c r="D12" s="185" t="s">
        <v>49</v>
      </c>
      <c r="E12" s="185"/>
      <c r="F12" s="306" t="s">
        <v>50</v>
      </c>
      <c r="G12" s="108" t="s">
        <v>89</v>
      </c>
      <c r="H12" s="108" t="s">
        <v>89</v>
      </c>
      <c r="I12" s="53" t="s">
        <v>87</v>
      </c>
    </row>
    <row r="13" spans="2:18" ht="32.25" customHeight="1">
      <c r="B13" s="45">
        <v>6</v>
      </c>
      <c r="C13" s="25" t="s">
        <v>54</v>
      </c>
      <c r="D13" s="185" t="s">
        <v>55</v>
      </c>
      <c r="E13" s="185"/>
      <c r="F13" s="100" t="s">
        <v>56</v>
      </c>
      <c r="G13" s="57"/>
      <c r="H13" s="58"/>
      <c r="I13" s="51" t="s">
        <v>87</v>
      </c>
    </row>
    <row r="14" spans="2:18" ht="35.25" customHeight="1">
      <c r="B14" s="222">
        <v>7</v>
      </c>
      <c r="C14" s="225" t="s">
        <v>90</v>
      </c>
      <c r="D14" s="204" t="s">
        <v>64</v>
      </c>
      <c r="E14" s="205"/>
      <c r="F14" s="116" t="s">
        <v>65</v>
      </c>
      <c r="G14" s="51" t="s">
        <v>87</v>
      </c>
      <c r="H14" s="51" t="s">
        <v>87</v>
      </c>
      <c r="I14" s="59"/>
    </row>
    <row r="15" spans="2:18" ht="35.25" customHeight="1">
      <c r="B15" s="222"/>
      <c r="C15" s="226"/>
      <c r="D15" s="210" t="s">
        <v>67</v>
      </c>
      <c r="E15" s="211"/>
      <c r="F15" s="130" t="s">
        <v>68</v>
      </c>
      <c r="G15" s="51" t="s">
        <v>87</v>
      </c>
      <c r="H15" s="51"/>
      <c r="I15" s="59"/>
    </row>
    <row r="16" spans="2:18" ht="22.5" customHeight="1">
      <c r="B16" s="222"/>
      <c r="C16" s="227"/>
      <c r="D16" s="210" t="s">
        <v>70</v>
      </c>
      <c r="E16" s="211"/>
      <c r="F16" s="119" t="s">
        <v>71</v>
      </c>
      <c r="G16" s="51"/>
      <c r="H16" s="51"/>
      <c r="I16" s="51" t="s">
        <v>87</v>
      </c>
    </row>
    <row r="17" spans="2:9" ht="30">
      <c r="B17" s="44">
        <v>8</v>
      </c>
      <c r="C17" s="33" t="s">
        <v>76</v>
      </c>
      <c r="D17" s="228" t="s">
        <v>77</v>
      </c>
      <c r="E17" s="229"/>
      <c r="F17" s="37" t="s">
        <v>78</v>
      </c>
      <c r="G17" s="56"/>
      <c r="H17" s="139" t="s">
        <v>87</v>
      </c>
      <c r="I17" s="59"/>
    </row>
    <row r="18" spans="2:9">
      <c r="B18" s="65"/>
      <c r="C18" s="66"/>
      <c r="D18" s="62"/>
      <c r="E18" s="62"/>
      <c r="F18" s="66"/>
    </row>
  </sheetData>
  <mergeCells count="16">
    <mergeCell ref="D17:E17"/>
    <mergeCell ref="I6:I7"/>
    <mergeCell ref="D10:E10"/>
    <mergeCell ref="D11:E11"/>
    <mergeCell ref="D12:E12"/>
    <mergeCell ref="D8:E8"/>
    <mergeCell ref="D9:E9"/>
    <mergeCell ref="G6:H6"/>
    <mergeCell ref="D15:E15"/>
    <mergeCell ref="B14:B16"/>
    <mergeCell ref="B6:C7"/>
    <mergeCell ref="D6:F7"/>
    <mergeCell ref="D13:E13"/>
    <mergeCell ref="D16:E16"/>
    <mergeCell ref="D14:E14"/>
    <mergeCell ref="C14:C1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8000"/>
  </sheetPr>
  <dimension ref="B1:O80"/>
  <sheetViews>
    <sheetView showGridLines="0" tabSelected="1" topLeftCell="A30" zoomScale="90" zoomScaleNormal="90" workbookViewId="0">
      <selection activeCell="B35" sqref="B35:C35"/>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91</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87" t="s">
        <v>26</v>
      </c>
      <c r="L16" s="87" t="s">
        <v>27</v>
      </c>
      <c r="M16" s="36" t="s">
        <v>28</v>
      </c>
    </row>
    <row r="17" spans="2:13" ht="54.75" customHeight="1">
      <c r="B17" s="45">
        <v>1</v>
      </c>
      <c r="C17" s="25" t="s">
        <v>40</v>
      </c>
      <c r="D17" s="186" t="s">
        <v>30</v>
      </c>
      <c r="E17" s="187"/>
      <c r="F17" s="90" t="s">
        <v>42</v>
      </c>
      <c r="G17" s="86" t="s">
        <v>32</v>
      </c>
      <c r="H17" s="91">
        <v>1</v>
      </c>
      <c r="I17" s="26">
        <v>0.05</v>
      </c>
      <c r="J17" s="24"/>
      <c r="K17" s="24"/>
      <c r="L17" s="24"/>
      <c r="M17" s="303" t="s">
        <v>93</v>
      </c>
    </row>
    <row r="18" spans="2:13" ht="47.25" customHeight="1">
      <c r="B18" s="67">
        <v>2</v>
      </c>
      <c r="C18" s="25" t="s">
        <v>44</v>
      </c>
      <c r="D18" s="186" t="s">
        <v>36</v>
      </c>
      <c r="E18" s="187"/>
      <c r="F18" s="92" t="s">
        <v>46</v>
      </c>
      <c r="G18" s="86" t="s">
        <v>32</v>
      </c>
      <c r="H18" s="94">
        <v>1</v>
      </c>
      <c r="I18" s="26">
        <v>0.1</v>
      </c>
      <c r="J18" s="79"/>
      <c r="K18" s="24"/>
      <c r="L18" s="24"/>
      <c r="M18" s="303" t="s">
        <v>47</v>
      </c>
    </row>
    <row r="19" spans="2:13" ht="47.25" customHeight="1">
      <c r="B19" s="67">
        <v>3</v>
      </c>
      <c r="C19" s="112" t="s">
        <v>48</v>
      </c>
      <c r="D19" s="252" t="s">
        <v>41</v>
      </c>
      <c r="E19" s="252"/>
      <c r="F19" s="82" t="s">
        <v>94</v>
      </c>
      <c r="G19" s="83" t="s">
        <v>95</v>
      </c>
      <c r="H19" s="83">
        <v>0</v>
      </c>
      <c r="I19" s="84">
        <v>0.05</v>
      </c>
      <c r="J19" s="44"/>
      <c r="K19" s="44"/>
      <c r="L19" s="44"/>
      <c r="M19" s="307" t="s">
        <v>96</v>
      </c>
    </row>
    <row r="20" spans="2:13" ht="64.5" customHeight="1">
      <c r="B20" s="67">
        <v>4</v>
      </c>
      <c r="C20" s="173" t="s">
        <v>97</v>
      </c>
      <c r="D20" s="204" t="s">
        <v>45</v>
      </c>
      <c r="E20" s="205"/>
      <c r="F20" s="116" t="s">
        <v>65</v>
      </c>
      <c r="G20" s="122" t="s">
        <v>32</v>
      </c>
      <c r="H20" s="95">
        <v>1</v>
      </c>
      <c r="I20" s="72">
        <v>0.15</v>
      </c>
      <c r="J20" s="118"/>
      <c r="K20" s="63"/>
      <c r="L20" s="63"/>
      <c r="M20" s="96" t="s">
        <v>98</v>
      </c>
    </row>
    <row r="21" spans="2:13" ht="63" customHeight="1">
      <c r="B21" s="171"/>
      <c r="C21" s="172"/>
      <c r="D21" s="210" t="s">
        <v>99</v>
      </c>
      <c r="E21" s="211"/>
      <c r="F21" s="130" t="s">
        <v>68</v>
      </c>
      <c r="G21" s="44" t="s">
        <v>32</v>
      </c>
      <c r="H21" s="128">
        <v>1</v>
      </c>
      <c r="I21" s="123">
        <v>0.2</v>
      </c>
      <c r="J21" s="129"/>
      <c r="K21" s="44"/>
      <c r="L21" s="44"/>
      <c r="M21" s="96" t="s">
        <v>100</v>
      </c>
    </row>
    <row r="22" spans="2:13" ht="25.15" customHeight="1">
      <c r="B22" s="249" t="s">
        <v>58</v>
      </c>
      <c r="C22" s="249"/>
      <c r="D22" s="249"/>
      <c r="E22" s="249"/>
      <c r="F22" s="249"/>
      <c r="G22" s="249"/>
      <c r="H22" s="250"/>
      <c r="I22" s="47">
        <f>SUM(I17:I21)</f>
        <v>0.55000000000000004</v>
      </c>
      <c r="J22" s="251"/>
      <c r="K22" s="251"/>
      <c r="L22" s="49">
        <f>SUM(L17:L21)</f>
        <v>0</v>
      </c>
      <c r="M22" s="43"/>
    </row>
    <row r="23" spans="2:13" ht="15" customHeight="1">
      <c r="B23" s="2"/>
      <c r="E23" s="3"/>
      <c r="F23" s="23">
        <f>COUNTA(F17:F21)</f>
        <v>5</v>
      </c>
    </row>
    <row r="24" spans="2:13" ht="15" customHeight="1">
      <c r="B24" s="2"/>
      <c r="E24" s="3"/>
    </row>
    <row r="25" spans="2:13" ht="15" customHeight="1">
      <c r="B25" s="9" t="s">
        <v>59</v>
      </c>
      <c r="E25" s="3"/>
    </row>
    <row r="26" spans="2:13" ht="49.9" customHeight="1">
      <c r="B26" s="200" t="s">
        <v>60</v>
      </c>
      <c r="C26" s="201"/>
      <c r="D26" s="201" t="s">
        <v>12</v>
      </c>
      <c r="E26" s="201"/>
      <c r="F26" s="201"/>
      <c r="G26" s="20" t="s">
        <v>13</v>
      </c>
      <c r="H26" s="20" t="s">
        <v>14</v>
      </c>
      <c r="I26" s="20" t="s">
        <v>15</v>
      </c>
      <c r="J26" s="20" t="s">
        <v>16</v>
      </c>
      <c r="K26" s="20" t="s">
        <v>17</v>
      </c>
      <c r="L26" s="19" t="s">
        <v>61</v>
      </c>
      <c r="M26" s="19" t="s">
        <v>62</v>
      </c>
    </row>
    <row r="27" spans="2:13" s="6" customFormat="1" ht="13.9" customHeight="1">
      <c r="B27" s="236" t="s">
        <v>20</v>
      </c>
      <c r="C27" s="236"/>
      <c r="D27" s="236" t="s">
        <v>21</v>
      </c>
      <c r="E27" s="236"/>
      <c r="F27" s="236"/>
      <c r="G27" s="18" t="s">
        <v>22</v>
      </c>
      <c r="H27" s="64" t="s">
        <v>23</v>
      </c>
      <c r="I27" s="64" t="s">
        <v>24</v>
      </c>
      <c r="J27" s="64" t="s">
        <v>25</v>
      </c>
      <c r="K27" s="64" t="s">
        <v>26</v>
      </c>
      <c r="L27" s="64" t="s">
        <v>27</v>
      </c>
      <c r="M27" s="18" t="s">
        <v>28</v>
      </c>
    </row>
    <row r="28" spans="2:13" ht="84.75" customHeight="1">
      <c r="B28" s="241">
        <v>5</v>
      </c>
      <c r="C28" s="226" t="s">
        <v>101</v>
      </c>
      <c r="D28" s="210" t="s">
        <v>49</v>
      </c>
      <c r="E28" s="242"/>
      <c r="F28" s="140" t="s">
        <v>102</v>
      </c>
      <c r="G28" s="133" t="s">
        <v>32</v>
      </c>
      <c r="H28" s="109">
        <v>1</v>
      </c>
      <c r="I28" s="34">
        <v>0.2</v>
      </c>
      <c r="J28" s="131"/>
      <c r="K28" s="46"/>
      <c r="L28" s="32"/>
      <c r="M28" s="25" t="s">
        <v>103</v>
      </c>
    </row>
    <row r="29" spans="2:13" ht="64.5" customHeight="1">
      <c r="B29" s="241"/>
      <c r="C29" s="226"/>
      <c r="D29" s="210" t="s">
        <v>104</v>
      </c>
      <c r="E29" s="211"/>
      <c r="F29" s="141" t="s">
        <v>105</v>
      </c>
      <c r="G29" s="134" t="s">
        <v>32</v>
      </c>
      <c r="H29" s="138">
        <v>1</v>
      </c>
      <c r="I29" s="88">
        <v>0.1</v>
      </c>
      <c r="J29" s="117"/>
      <c r="K29" s="132"/>
      <c r="L29" s="63"/>
      <c r="M29" s="96" t="s">
        <v>106</v>
      </c>
    </row>
    <row r="30" spans="2:13" ht="52.5" customHeight="1">
      <c r="B30" s="241"/>
      <c r="C30" s="226"/>
      <c r="D30" s="210" t="s">
        <v>107</v>
      </c>
      <c r="E30" s="211"/>
      <c r="F30" s="119" t="s">
        <v>108</v>
      </c>
      <c r="G30" s="133" t="s">
        <v>32</v>
      </c>
      <c r="H30" s="109">
        <v>1</v>
      </c>
      <c r="I30" s="34">
        <v>0.1</v>
      </c>
      <c r="J30" s="136"/>
      <c r="K30" s="63"/>
      <c r="L30" s="63"/>
      <c r="M30" s="96" t="s">
        <v>109</v>
      </c>
    </row>
    <row r="31" spans="2:13" ht="46.5" customHeight="1">
      <c r="B31" s="241"/>
      <c r="C31" s="226"/>
      <c r="D31" s="240" t="s">
        <v>110</v>
      </c>
      <c r="E31" s="240"/>
      <c r="F31" s="101" t="s">
        <v>111</v>
      </c>
      <c r="G31" s="44" t="s">
        <v>32</v>
      </c>
      <c r="H31" s="97">
        <v>1</v>
      </c>
      <c r="I31" s="98">
        <v>0.05</v>
      </c>
      <c r="J31" s="129"/>
      <c r="K31" s="63"/>
      <c r="L31" s="63"/>
      <c r="M31" s="25" t="s">
        <v>112</v>
      </c>
    </row>
    <row r="32" spans="2:13" ht="31.5" customHeight="1">
      <c r="B32" s="237" t="s">
        <v>58</v>
      </c>
      <c r="C32" s="238"/>
      <c r="D32" s="238"/>
      <c r="E32" s="238"/>
      <c r="F32" s="238"/>
      <c r="G32" s="238"/>
      <c r="H32" s="239"/>
      <c r="I32" s="60">
        <f>SUM(I28:I31)</f>
        <v>0.45</v>
      </c>
      <c r="J32" s="73"/>
      <c r="K32" s="73"/>
      <c r="L32" s="151">
        <f>SUM(L28:L31)</f>
        <v>0</v>
      </c>
      <c r="M32" s="74"/>
    </row>
    <row r="33" spans="2:13" ht="15" customHeight="1">
      <c r="E33" s="3"/>
    </row>
    <row r="34" spans="2:13" ht="15" customHeight="1">
      <c r="B34" s="8" t="s">
        <v>73</v>
      </c>
      <c r="E34" s="3"/>
    </row>
    <row r="35" spans="2:13" ht="49.9" customHeight="1">
      <c r="B35" s="301" t="s">
        <v>113</v>
      </c>
      <c r="C35" s="245"/>
      <c r="D35" s="246" t="s">
        <v>12</v>
      </c>
      <c r="E35" s="247"/>
      <c r="F35" s="248"/>
      <c r="G35" s="16" t="s">
        <v>13</v>
      </c>
      <c r="H35" s="16" t="s">
        <v>14</v>
      </c>
      <c r="I35" s="16" t="s">
        <v>15</v>
      </c>
      <c r="J35" s="16" t="s">
        <v>16</v>
      </c>
      <c r="K35" s="16" t="s">
        <v>17</v>
      </c>
      <c r="L35" s="15" t="s">
        <v>75</v>
      </c>
      <c r="M35" s="15" t="s">
        <v>62</v>
      </c>
    </row>
    <row r="36" spans="2:13" ht="13.9" customHeight="1">
      <c r="B36" s="243" t="s">
        <v>20</v>
      </c>
      <c r="C36" s="243"/>
      <c r="D36" s="243" t="s">
        <v>21</v>
      </c>
      <c r="E36" s="243"/>
      <c r="F36" s="243"/>
      <c r="G36" s="61" t="s">
        <v>22</v>
      </c>
      <c r="H36" s="61" t="s">
        <v>23</v>
      </c>
      <c r="I36" s="17" t="s">
        <v>24</v>
      </c>
      <c r="J36" s="17" t="s">
        <v>25</v>
      </c>
      <c r="K36" s="17" t="s">
        <v>26</v>
      </c>
      <c r="L36" s="17" t="s">
        <v>27</v>
      </c>
      <c r="M36" s="17" t="s">
        <v>28</v>
      </c>
    </row>
    <row r="37" spans="2:13" ht="49.9" customHeight="1">
      <c r="B37" s="103"/>
      <c r="C37" s="104"/>
      <c r="D37" s="209"/>
      <c r="E37" s="209"/>
      <c r="F37" s="37"/>
      <c r="G37" s="105"/>
      <c r="H37" s="32"/>
      <c r="I37" s="106"/>
      <c r="J37" s="32"/>
      <c r="K37" s="32"/>
      <c r="L37" s="32"/>
      <c r="M37" s="107"/>
    </row>
    <row r="38" spans="2:13" ht="25.15" customHeight="1">
      <c r="B38" s="233" t="s">
        <v>58</v>
      </c>
      <c r="C38" s="234"/>
      <c r="D38" s="234"/>
      <c r="E38" s="234"/>
      <c r="F38" s="234"/>
      <c r="G38" s="234"/>
      <c r="H38" s="235"/>
      <c r="I38" s="29">
        <f>SUM(I37:I37)</f>
        <v>0</v>
      </c>
      <c r="J38" s="196"/>
      <c r="K38" s="196"/>
      <c r="L38" s="30">
        <f>SUM(L37:L37)</f>
        <v>0</v>
      </c>
      <c r="M38" s="31"/>
    </row>
    <row r="39" spans="2:13">
      <c r="E39" s="3"/>
    </row>
    <row r="40" spans="2:13">
      <c r="E40" s="3"/>
      <c r="I40" s="81">
        <f>I38+I32+I22</f>
        <v>1</v>
      </c>
      <c r="L40">
        <f>L38+L32+L22</f>
        <v>0</v>
      </c>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sheetData>
  <mergeCells count="35">
    <mergeCell ref="B11:C11"/>
    <mergeCell ref="B6:C6"/>
    <mergeCell ref="B7:C7"/>
    <mergeCell ref="B8:C8"/>
    <mergeCell ref="B9:C9"/>
    <mergeCell ref="B10:C10"/>
    <mergeCell ref="B22:H22"/>
    <mergeCell ref="J22:K22"/>
    <mergeCell ref="B15:C15"/>
    <mergeCell ref="D15:F15"/>
    <mergeCell ref="B16:C16"/>
    <mergeCell ref="D16:F16"/>
    <mergeCell ref="D17:E17"/>
    <mergeCell ref="D21:E21"/>
    <mergeCell ref="D18:E18"/>
    <mergeCell ref="D19:E19"/>
    <mergeCell ref="D20:E20"/>
    <mergeCell ref="J38:K38"/>
    <mergeCell ref="B36:C36"/>
    <mergeCell ref="D36:F36"/>
    <mergeCell ref="D37:E37"/>
    <mergeCell ref="B35:C35"/>
    <mergeCell ref="D35:F35"/>
    <mergeCell ref="B26:C26"/>
    <mergeCell ref="D26:F26"/>
    <mergeCell ref="B38:H38"/>
    <mergeCell ref="B27:C27"/>
    <mergeCell ref="D27:F27"/>
    <mergeCell ref="B32:H32"/>
    <mergeCell ref="D31:E31"/>
    <mergeCell ref="B28:B31"/>
    <mergeCell ref="D28:E28"/>
    <mergeCell ref="D29:E29"/>
    <mergeCell ref="D30:E30"/>
    <mergeCell ref="C28:C31"/>
  </mergeCells>
  <pageMargins left="0.7" right="0.7" top="0.75" bottom="0.75" header="0.3" footer="0.3"/>
  <pageSetup paperSize="9" orientation="portrait" r:id="rId1"/>
  <ignoredErrors>
    <ignoredError sqref="L40" evalError="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7"/>
  <sheetViews>
    <sheetView showGridLines="0" topLeftCell="A9" zoomScale="90" zoomScaleNormal="90" workbookViewId="0">
      <selection activeCell="B6" sqref="B6:C7"/>
    </sheetView>
  </sheetViews>
  <sheetFormatPr defaultRowHeight="15"/>
  <cols>
    <col min="2" max="2" width="5.85546875" customWidth="1"/>
    <col min="3" max="3" width="42.7109375" customWidth="1"/>
    <col min="4" max="4" width="2.7109375" customWidth="1"/>
    <col min="5" max="5" width="3.7109375" customWidth="1"/>
    <col min="6" max="6" width="80.7109375" customWidth="1"/>
    <col min="7" max="8" width="20.7109375" customWidth="1"/>
    <col min="9" max="9" width="13.28515625" customWidth="1"/>
  </cols>
  <sheetData>
    <row r="2" spans="2:18" ht="18.75">
      <c r="B2" s="11" t="s">
        <v>80</v>
      </c>
    </row>
    <row r="3" spans="2:18" ht="18.75">
      <c r="B3" s="7" t="s">
        <v>114</v>
      </c>
    </row>
    <row r="6" spans="2:18" ht="25.15" customHeight="1">
      <c r="B6" s="223" t="s">
        <v>82</v>
      </c>
      <c r="C6" s="223"/>
      <c r="D6" s="223" t="s">
        <v>12</v>
      </c>
      <c r="E6" s="223"/>
      <c r="F6" s="223"/>
      <c r="G6" s="232" t="s">
        <v>115</v>
      </c>
      <c r="H6" s="232"/>
      <c r="I6" s="230" t="s">
        <v>84</v>
      </c>
      <c r="P6" s="38"/>
      <c r="Q6" s="38"/>
      <c r="R6" s="38"/>
    </row>
    <row r="7" spans="2:18" ht="44.25" customHeight="1">
      <c r="B7" s="224"/>
      <c r="C7" s="224"/>
      <c r="D7" s="224"/>
      <c r="E7" s="224"/>
      <c r="F7" s="224"/>
      <c r="G7" s="41" t="s">
        <v>116</v>
      </c>
      <c r="H7" s="41" t="s">
        <v>117</v>
      </c>
      <c r="I7" s="231"/>
    </row>
    <row r="8" spans="2:18" ht="31.9" customHeight="1">
      <c r="B8" s="32">
        <v>1</v>
      </c>
      <c r="C8" s="25" t="s">
        <v>40</v>
      </c>
      <c r="D8" s="186" t="s">
        <v>30</v>
      </c>
      <c r="E8" s="187"/>
      <c r="F8" s="90" t="s">
        <v>42</v>
      </c>
      <c r="G8" s="51" t="s">
        <v>118</v>
      </c>
      <c r="H8" s="51" t="s">
        <v>118</v>
      </c>
      <c r="I8" s="54" t="s">
        <v>87</v>
      </c>
    </row>
    <row r="9" spans="2:18" ht="35.25" customHeight="1">
      <c r="B9" s="24">
        <v>2</v>
      </c>
      <c r="C9" s="25" t="s">
        <v>44</v>
      </c>
      <c r="D9" s="186" t="s">
        <v>36</v>
      </c>
      <c r="E9" s="187"/>
      <c r="F9" s="92" t="s">
        <v>46</v>
      </c>
      <c r="G9" s="54" t="s">
        <v>87</v>
      </c>
      <c r="H9" s="54"/>
      <c r="I9" s="54"/>
    </row>
    <row r="10" spans="2:18" ht="32.25" customHeight="1">
      <c r="B10" s="24">
        <v>3</v>
      </c>
      <c r="C10" s="40" t="s">
        <v>48</v>
      </c>
      <c r="D10" s="185" t="s">
        <v>41</v>
      </c>
      <c r="E10" s="185"/>
      <c r="F10" s="82" t="s">
        <v>94</v>
      </c>
      <c r="G10" s="51" t="s">
        <v>118</v>
      </c>
      <c r="H10" s="51" t="s">
        <v>118</v>
      </c>
      <c r="I10" s="54" t="s">
        <v>87</v>
      </c>
    </row>
    <row r="11" spans="2:18" ht="35.25" customHeight="1">
      <c r="B11" s="222">
        <v>4</v>
      </c>
      <c r="C11" s="225" t="s">
        <v>90</v>
      </c>
      <c r="D11" s="253" t="s">
        <v>45</v>
      </c>
      <c r="E11" s="254"/>
      <c r="F11" s="116" t="s">
        <v>65</v>
      </c>
      <c r="G11" s="51" t="s">
        <v>118</v>
      </c>
      <c r="H11" s="51" t="s">
        <v>118</v>
      </c>
      <c r="I11" s="54" t="s">
        <v>87</v>
      </c>
    </row>
    <row r="12" spans="2:18" ht="35.25" customHeight="1">
      <c r="B12" s="222"/>
      <c r="C12" s="226"/>
      <c r="D12" s="210" t="s">
        <v>99</v>
      </c>
      <c r="E12" s="211"/>
      <c r="F12" s="130" t="s">
        <v>68</v>
      </c>
      <c r="G12" s="54"/>
      <c r="H12" s="54" t="s">
        <v>87</v>
      </c>
      <c r="I12" s="59"/>
    </row>
    <row r="13" spans="2:18" ht="35.25" customHeight="1">
      <c r="B13" s="222"/>
      <c r="C13" s="226"/>
      <c r="D13" s="210" t="s">
        <v>119</v>
      </c>
      <c r="E13" s="211"/>
      <c r="F13" s="135" t="s">
        <v>120</v>
      </c>
      <c r="G13" s="51"/>
      <c r="H13" s="54" t="s">
        <v>87</v>
      </c>
      <c r="I13" s="59"/>
    </row>
    <row r="14" spans="2:18" ht="35.25" customHeight="1">
      <c r="B14" s="222"/>
      <c r="C14" s="226"/>
      <c r="D14" s="210" t="s">
        <v>121</v>
      </c>
      <c r="E14" s="211"/>
      <c r="F14" s="115" t="s">
        <v>105</v>
      </c>
      <c r="G14" s="51" t="s">
        <v>118</v>
      </c>
      <c r="H14" s="51" t="s">
        <v>118</v>
      </c>
      <c r="I14" s="59"/>
    </row>
    <row r="15" spans="2:18" ht="21">
      <c r="B15" s="222"/>
      <c r="C15" s="226"/>
      <c r="D15" s="210" t="s">
        <v>122</v>
      </c>
      <c r="E15" s="211"/>
      <c r="F15" s="137" t="s">
        <v>108</v>
      </c>
      <c r="G15" s="51"/>
      <c r="H15" s="51" t="s">
        <v>87</v>
      </c>
      <c r="I15" s="59"/>
    </row>
    <row r="16" spans="2:18" ht="22.5" customHeight="1">
      <c r="B16" s="222"/>
      <c r="C16" s="227"/>
      <c r="D16" s="210" t="s">
        <v>123</v>
      </c>
      <c r="E16" s="211"/>
      <c r="F16" s="101" t="s">
        <v>111</v>
      </c>
      <c r="G16" s="54" t="s">
        <v>87</v>
      </c>
      <c r="H16" s="139"/>
      <c r="I16" s="139"/>
    </row>
    <row r="17" spans="2:6">
      <c r="B17" s="65"/>
      <c r="C17" s="66"/>
      <c r="D17" s="62"/>
      <c r="E17" s="62"/>
      <c r="F17" s="66"/>
    </row>
  </sheetData>
  <mergeCells count="15">
    <mergeCell ref="G6:H6"/>
    <mergeCell ref="I6:I7"/>
    <mergeCell ref="B11:B16"/>
    <mergeCell ref="C11:C16"/>
    <mergeCell ref="D15:E15"/>
    <mergeCell ref="D16:E16"/>
    <mergeCell ref="B6:C7"/>
    <mergeCell ref="D6:F7"/>
    <mergeCell ref="D12:E12"/>
    <mergeCell ref="D13:E13"/>
    <mergeCell ref="D14:E14"/>
    <mergeCell ref="D8:E8"/>
    <mergeCell ref="D9:E9"/>
    <mergeCell ref="D10:E10"/>
    <mergeCell ref="D11:E11"/>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B1:O78"/>
  <sheetViews>
    <sheetView showGridLines="0" topLeftCell="A3" zoomScale="110" zoomScaleNormal="110" workbookViewId="0">
      <selection activeCell="C20" sqref="C20:C22"/>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124</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87" t="s">
        <v>26</v>
      </c>
      <c r="L16" s="87" t="s">
        <v>27</v>
      </c>
      <c r="M16" s="36" t="s">
        <v>28</v>
      </c>
    </row>
    <row r="17" spans="2:13" ht="46.5" customHeight="1">
      <c r="B17" s="45">
        <v>1</v>
      </c>
      <c r="C17" s="25" t="s">
        <v>40</v>
      </c>
      <c r="D17" s="186" t="s">
        <v>30</v>
      </c>
      <c r="E17" s="187"/>
      <c r="F17" s="90" t="s">
        <v>42</v>
      </c>
      <c r="G17" s="86" t="s">
        <v>32</v>
      </c>
      <c r="H17" s="91">
        <v>1</v>
      </c>
      <c r="I17" s="26">
        <v>0.1</v>
      </c>
      <c r="J17" s="24"/>
      <c r="K17" s="24"/>
      <c r="L17" s="24"/>
      <c r="M17" s="308" t="s">
        <v>125</v>
      </c>
    </row>
    <row r="18" spans="2:13" ht="54" customHeight="1">
      <c r="B18" s="67">
        <v>2</v>
      </c>
      <c r="C18" s="25" t="s">
        <v>44</v>
      </c>
      <c r="D18" s="186" t="s">
        <v>36</v>
      </c>
      <c r="E18" s="187"/>
      <c r="F18" s="92" t="s">
        <v>46</v>
      </c>
      <c r="G18" s="86" t="s">
        <v>32</v>
      </c>
      <c r="H18" s="94">
        <v>1</v>
      </c>
      <c r="I18" s="26">
        <v>0.2</v>
      </c>
      <c r="J18" s="79"/>
      <c r="K18" s="24"/>
      <c r="L18" s="24"/>
      <c r="M18" s="303" t="s">
        <v>47</v>
      </c>
    </row>
    <row r="19" spans="2:13" ht="47.25" customHeight="1">
      <c r="B19" s="67">
        <v>3</v>
      </c>
      <c r="C19" s="112" t="s">
        <v>48</v>
      </c>
      <c r="D19" s="252" t="s">
        <v>41</v>
      </c>
      <c r="E19" s="252"/>
      <c r="F19" s="82" t="s">
        <v>94</v>
      </c>
      <c r="G19" s="83" t="s">
        <v>95</v>
      </c>
      <c r="H19" s="83">
        <v>0</v>
      </c>
      <c r="I19" s="84">
        <v>0.05</v>
      </c>
      <c r="J19" s="44"/>
      <c r="K19" s="44"/>
      <c r="L19" s="44"/>
      <c r="M19" s="307" t="s">
        <v>96</v>
      </c>
    </row>
    <row r="20" spans="2:13" ht="54" customHeight="1">
      <c r="B20" s="67">
        <v>4</v>
      </c>
      <c r="C20" s="262" t="s">
        <v>126</v>
      </c>
      <c r="D20" s="259" t="s">
        <v>45</v>
      </c>
      <c r="E20" s="205"/>
      <c r="F20" s="116" t="s">
        <v>65</v>
      </c>
      <c r="G20" s="122" t="s">
        <v>32</v>
      </c>
      <c r="H20" s="95">
        <v>1</v>
      </c>
      <c r="I20" s="72">
        <v>0.15</v>
      </c>
      <c r="J20" s="118"/>
      <c r="K20" s="63"/>
      <c r="L20" s="63"/>
      <c r="M20" s="96" t="s">
        <v>127</v>
      </c>
    </row>
    <row r="21" spans="2:13" ht="54" customHeight="1">
      <c r="B21" s="171"/>
      <c r="C21" s="263"/>
      <c r="D21" s="260" t="s">
        <v>99</v>
      </c>
      <c r="E21" s="261"/>
      <c r="F21" s="132" t="s">
        <v>105</v>
      </c>
      <c r="G21" s="134" t="s">
        <v>32</v>
      </c>
      <c r="H21" s="128">
        <v>1</v>
      </c>
      <c r="I21" s="123">
        <v>0.2</v>
      </c>
      <c r="J21" s="146"/>
      <c r="K21" s="132"/>
      <c r="L21" s="63"/>
      <c r="M21" s="96" t="s">
        <v>128</v>
      </c>
    </row>
    <row r="22" spans="2:13" ht="36.75" customHeight="1">
      <c r="B22" s="171"/>
      <c r="C22" s="264"/>
      <c r="D22" s="255" t="s">
        <v>119</v>
      </c>
      <c r="E22" s="240"/>
      <c r="F22" s="101" t="s">
        <v>111</v>
      </c>
      <c r="G22" s="44" t="s">
        <v>32</v>
      </c>
      <c r="H22" s="97">
        <v>1</v>
      </c>
      <c r="I22" s="98">
        <v>0.1</v>
      </c>
      <c r="J22" s="129"/>
      <c r="K22" s="63"/>
      <c r="L22" s="63"/>
      <c r="M22" s="25" t="s">
        <v>112</v>
      </c>
    </row>
    <row r="23" spans="2:13" ht="25.15" customHeight="1">
      <c r="B23" s="249" t="s">
        <v>58</v>
      </c>
      <c r="C23" s="249"/>
      <c r="D23" s="249"/>
      <c r="E23" s="249"/>
      <c r="F23" s="249"/>
      <c r="G23" s="249"/>
      <c r="H23" s="250"/>
      <c r="I23" s="47">
        <f>SUM(I17:I22)</f>
        <v>0.79999999999999993</v>
      </c>
      <c r="J23" s="251"/>
      <c r="K23" s="251"/>
      <c r="L23" s="49">
        <f>SUM(L17:L22)</f>
        <v>0</v>
      </c>
      <c r="M23" s="43"/>
    </row>
    <row r="24" spans="2:13" ht="15" customHeight="1">
      <c r="B24" s="2"/>
      <c r="E24" s="3"/>
      <c r="F24" s="23">
        <f>COUNTA(F17:F22)</f>
        <v>6</v>
      </c>
    </row>
    <row r="25" spans="2:13" ht="15" customHeight="1">
      <c r="B25" s="2"/>
      <c r="E25" s="3"/>
    </row>
    <row r="26" spans="2:13" ht="15" customHeight="1">
      <c r="B26" s="9" t="s">
        <v>59</v>
      </c>
      <c r="E26" s="3"/>
    </row>
    <row r="27" spans="2:13" ht="49.9" customHeight="1">
      <c r="B27" s="200" t="s">
        <v>60</v>
      </c>
      <c r="C27" s="201"/>
      <c r="D27" s="201" t="s">
        <v>12</v>
      </c>
      <c r="E27" s="201"/>
      <c r="F27" s="201"/>
      <c r="G27" s="20" t="s">
        <v>13</v>
      </c>
      <c r="H27" s="20" t="s">
        <v>14</v>
      </c>
      <c r="I27" s="20" t="s">
        <v>15</v>
      </c>
      <c r="J27" s="20" t="s">
        <v>16</v>
      </c>
      <c r="K27" s="20" t="s">
        <v>17</v>
      </c>
      <c r="L27" s="19" t="s">
        <v>61</v>
      </c>
      <c r="M27" s="19" t="s">
        <v>62</v>
      </c>
    </row>
    <row r="28" spans="2:13" s="6" customFormat="1" ht="13.9" customHeight="1">
      <c r="B28" s="236" t="s">
        <v>20</v>
      </c>
      <c r="C28" s="236"/>
      <c r="D28" s="236" t="s">
        <v>21</v>
      </c>
      <c r="E28" s="236"/>
      <c r="F28" s="236"/>
      <c r="G28" s="18" t="s">
        <v>22</v>
      </c>
      <c r="H28" s="64" t="s">
        <v>23</v>
      </c>
      <c r="I28" s="64" t="s">
        <v>24</v>
      </c>
      <c r="J28" s="64" t="s">
        <v>25</v>
      </c>
      <c r="K28" s="64" t="s">
        <v>26</v>
      </c>
      <c r="L28" s="64" t="s">
        <v>27</v>
      </c>
      <c r="M28" s="18" t="s">
        <v>28</v>
      </c>
    </row>
    <row r="29" spans="2:13" ht="65.25" customHeight="1">
      <c r="B29" s="113">
        <v>5</v>
      </c>
      <c r="C29" s="174" t="s">
        <v>129</v>
      </c>
      <c r="D29" s="257" t="s">
        <v>49</v>
      </c>
      <c r="E29" s="258"/>
      <c r="F29" s="175" t="s">
        <v>130</v>
      </c>
      <c r="G29" s="44" t="s">
        <v>32</v>
      </c>
      <c r="H29" s="128">
        <v>1</v>
      </c>
      <c r="I29" s="123">
        <v>0.2</v>
      </c>
      <c r="J29" s="129"/>
      <c r="K29" s="44"/>
      <c r="L29" s="44"/>
      <c r="M29" s="96" t="s">
        <v>131</v>
      </c>
    </row>
    <row r="30" spans="2:13" ht="31.5" customHeight="1">
      <c r="B30" s="237" t="s">
        <v>58</v>
      </c>
      <c r="C30" s="238"/>
      <c r="D30" s="256"/>
      <c r="E30" s="256"/>
      <c r="F30" s="238"/>
      <c r="G30" s="238"/>
      <c r="H30" s="239"/>
      <c r="I30" s="60">
        <f>SUM(I29:I29)</f>
        <v>0.2</v>
      </c>
      <c r="J30" s="73"/>
      <c r="K30" s="73"/>
      <c r="L30" s="151">
        <f>SUM(L29:L29)</f>
        <v>0</v>
      </c>
      <c r="M30" s="74"/>
    </row>
    <row r="31" spans="2:13" ht="15" customHeight="1">
      <c r="E31" s="3"/>
      <c r="F31" s="23">
        <f>COUNTA(F29:F29)</f>
        <v>1</v>
      </c>
    </row>
    <row r="32" spans="2:13" ht="15" customHeight="1">
      <c r="B32" s="8" t="s">
        <v>73</v>
      </c>
      <c r="E32" s="3"/>
    </row>
    <row r="33" spans="2:13" ht="49.9" customHeight="1">
      <c r="B33" s="244" t="s">
        <v>74</v>
      </c>
      <c r="C33" s="245"/>
      <c r="D33" s="246" t="s">
        <v>12</v>
      </c>
      <c r="E33" s="247"/>
      <c r="F33" s="248"/>
      <c r="G33" s="16" t="s">
        <v>13</v>
      </c>
      <c r="H33" s="16" t="s">
        <v>14</v>
      </c>
      <c r="I33" s="16" t="s">
        <v>15</v>
      </c>
      <c r="J33" s="16" t="s">
        <v>16</v>
      </c>
      <c r="K33" s="16" t="s">
        <v>17</v>
      </c>
      <c r="L33" s="15" t="s">
        <v>75</v>
      </c>
      <c r="M33" s="15" t="s">
        <v>62</v>
      </c>
    </row>
    <row r="34" spans="2:13" ht="13.9" customHeight="1">
      <c r="B34" s="243" t="s">
        <v>20</v>
      </c>
      <c r="C34" s="243"/>
      <c r="D34" s="243" t="s">
        <v>21</v>
      </c>
      <c r="E34" s="243"/>
      <c r="F34" s="243"/>
      <c r="G34" s="61" t="s">
        <v>22</v>
      </c>
      <c r="H34" s="61" t="s">
        <v>23</v>
      </c>
      <c r="I34" s="17" t="s">
        <v>24</v>
      </c>
      <c r="J34" s="17" t="s">
        <v>25</v>
      </c>
      <c r="K34" s="17" t="s">
        <v>26</v>
      </c>
      <c r="L34" s="17" t="s">
        <v>27</v>
      </c>
      <c r="M34" s="17" t="s">
        <v>28</v>
      </c>
    </row>
    <row r="35" spans="2:13" ht="30.75" customHeight="1">
      <c r="B35" s="103"/>
      <c r="C35" s="104"/>
      <c r="D35" s="209"/>
      <c r="E35" s="209"/>
      <c r="F35" s="37"/>
      <c r="G35" s="105"/>
      <c r="H35" s="32"/>
      <c r="I35" s="106"/>
      <c r="J35" s="32"/>
      <c r="K35" s="32"/>
      <c r="L35" s="32"/>
      <c r="M35" s="107"/>
    </row>
    <row r="36" spans="2:13" ht="25.15" customHeight="1">
      <c r="B36" s="233" t="s">
        <v>58</v>
      </c>
      <c r="C36" s="234"/>
      <c r="D36" s="234"/>
      <c r="E36" s="234"/>
      <c r="F36" s="234"/>
      <c r="G36" s="234"/>
      <c r="H36" s="235"/>
      <c r="I36" s="29">
        <f>SUM(I35:I35)</f>
        <v>0</v>
      </c>
      <c r="J36" s="196"/>
      <c r="K36" s="196"/>
      <c r="L36" s="30">
        <f>SUM(L35:L35)</f>
        <v>0</v>
      </c>
      <c r="M36" s="31"/>
    </row>
    <row r="37" spans="2:13">
      <c r="E37" s="3"/>
    </row>
    <row r="38" spans="2:13">
      <c r="E38" s="3"/>
      <c r="I38" s="81">
        <f>I36+I30+I23</f>
        <v>1</v>
      </c>
      <c r="L38">
        <f>L36+L30+L23</f>
        <v>0</v>
      </c>
    </row>
    <row r="39" spans="2:13">
      <c r="E39" s="3"/>
    </row>
    <row r="40" spans="2:13">
      <c r="E40" s="3"/>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sheetData>
  <mergeCells count="32">
    <mergeCell ref="J23:K23"/>
    <mergeCell ref="B27:C27"/>
    <mergeCell ref="D27:F27"/>
    <mergeCell ref="B28:C28"/>
    <mergeCell ref="D28:F28"/>
    <mergeCell ref="J36:K36"/>
    <mergeCell ref="B34:C34"/>
    <mergeCell ref="D34:F34"/>
    <mergeCell ref="D35:E35"/>
    <mergeCell ref="B36:H36"/>
    <mergeCell ref="B30:H30"/>
    <mergeCell ref="B33:C33"/>
    <mergeCell ref="D33:F33"/>
    <mergeCell ref="D29:E29"/>
    <mergeCell ref="B6:C6"/>
    <mergeCell ref="B7:C7"/>
    <mergeCell ref="B8:C8"/>
    <mergeCell ref="B9:C9"/>
    <mergeCell ref="B10:C10"/>
    <mergeCell ref="D18:E18"/>
    <mergeCell ref="D22:E22"/>
    <mergeCell ref="B23:H23"/>
    <mergeCell ref="B11:C11"/>
    <mergeCell ref="B15:C15"/>
    <mergeCell ref="D15:F15"/>
    <mergeCell ref="B16:C16"/>
    <mergeCell ref="D16:F16"/>
    <mergeCell ref="D17:E17"/>
    <mergeCell ref="D19:E19"/>
    <mergeCell ref="D20:E20"/>
    <mergeCell ref="D21:E21"/>
    <mergeCell ref="C20:C2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B1:O79"/>
  <sheetViews>
    <sheetView showGridLines="0" topLeftCell="A9" zoomScale="90" zoomScaleNormal="90" workbookViewId="0">
      <selection activeCell="E11" sqref="E11"/>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132</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265"/>
      <c r="D16" s="265" t="s">
        <v>21</v>
      </c>
      <c r="E16" s="265"/>
      <c r="F16" s="265"/>
      <c r="G16" s="87" t="s">
        <v>22</v>
      </c>
      <c r="H16" s="87" t="s">
        <v>23</v>
      </c>
      <c r="I16" s="87" t="s">
        <v>24</v>
      </c>
      <c r="J16" s="87" t="s">
        <v>25</v>
      </c>
      <c r="K16" s="87" t="s">
        <v>26</v>
      </c>
      <c r="L16" s="87" t="s">
        <v>27</v>
      </c>
      <c r="M16" s="160" t="s">
        <v>28</v>
      </c>
    </row>
    <row r="17" spans="2:13" ht="54.75" customHeight="1">
      <c r="B17" s="45">
        <v>1</v>
      </c>
      <c r="C17" s="25" t="s">
        <v>40</v>
      </c>
      <c r="D17" s="186" t="s">
        <v>30</v>
      </c>
      <c r="E17" s="187"/>
      <c r="F17" s="90" t="s">
        <v>42</v>
      </c>
      <c r="G17" s="86" t="s">
        <v>32</v>
      </c>
      <c r="H17" s="91">
        <v>1</v>
      </c>
      <c r="I17" s="26">
        <v>0.1</v>
      </c>
      <c r="J17" s="24"/>
      <c r="K17" s="24"/>
      <c r="L17" s="24"/>
      <c r="M17" s="303" t="s">
        <v>93</v>
      </c>
    </row>
    <row r="18" spans="2:13" ht="54" customHeight="1">
      <c r="B18" s="182">
        <v>2</v>
      </c>
      <c r="C18" s="150" t="s">
        <v>48</v>
      </c>
      <c r="D18" s="266" t="s">
        <v>36</v>
      </c>
      <c r="E18" s="266"/>
      <c r="F18" s="176" t="s">
        <v>94</v>
      </c>
      <c r="G18" s="177" t="s">
        <v>95</v>
      </c>
      <c r="H18" s="177">
        <v>0</v>
      </c>
      <c r="I18" s="178">
        <v>0.05</v>
      </c>
      <c r="J18" s="113"/>
      <c r="K18" s="113"/>
      <c r="L18" s="113"/>
      <c r="M18" s="309" t="s">
        <v>96</v>
      </c>
    </row>
    <row r="19" spans="2:13" ht="54" customHeight="1">
      <c r="B19" s="267">
        <v>3</v>
      </c>
      <c r="C19" s="269" t="s">
        <v>97</v>
      </c>
      <c r="D19" s="204" t="s">
        <v>41</v>
      </c>
      <c r="E19" s="205"/>
      <c r="F19" s="154" t="s">
        <v>65</v>
      </c>
      <c r="G19" s="155" t="s">
        <v>32</v>
      </c>
      <c r="H19" s="95">
        <v>1</v>
      </c>
      <c r="I19" s="72">
        <v>0.2</v>
      </c>
      <c r="J19" s="145"/>
      <c r="K19" s="63"/>
      <c r="L19" s="63"/>
      <c r="M19" s="163" t="s">
        <v>133</v>
      </c>
    </row>
    <row r="20" spans="2:13" ht="54" customHeight="1">
      <c r="B20" s="241"/>
      <c r="C20" s="226"/>
      <c r="D20" s="271" t="s">
        <v>134</v>
      </c>
      <c r="E20" s="271"/>
      <c r="F20" s="101" t="s">
        <v>68</v>
      </c>
      <c r="G20" s="44" t="s">
        <v>32</v>
      </c>
      <c r="H20" s="128">
        <v>1</v>
      </c>
      <c r="I20" s="123">
        <v>0.15</v>
      </c>
      <c r="J20" s="125"/>
      <c r="K20" s="44"/>
      <c r="L20" s="44"/>
      <c r="M20" s="157" t="s">
        <v>100</v>
      </c>
    </row>
    <row r="21" spans="2:13" ht="54" customHeight="1">
      <c r="B21" s="241"/>
      <c r="C21" s="226"/>
      <c r="D21" s="266" t="s">
        <v>135</v>
      </c>
      <c r="E21" s="266"/>
      <c r="F21" s="158" t="s">
        <v>120</v>
      </c>
      <c r="G21" s="142" t="s">
        <v>32</v>
      </c>
      <c r="H21" s="126">
        <v>1</v>
      </c>
      <c r="I21" s="127">
        <v>0.25</v>
      </c>
      <c r="J21" s="113"/>
      <c r="K21" s="113"/>
      <c r="L21" s="113"/>
      <c r="M21" s="156" t="s">
        <v>103</v>
      </c>
    </row>
    <row r="22" spans="2:13" ht="54" customHeight="1">
      <c r="B22" s="241"/>
      <c r="C22" s="226"/>
      <c r="D22" s="210" t="s">
        <v>136</v>
      </c>
      <c r="E22" s="211"/>
      <c r="F22" s="161" t="s">
        <v>108</v>
      </c>
      <c r="G22" s="159" t="s">
        <v>32</v>
      </c>
      <c r="H22" s="128">
        <v>1</v>
      </c>
      <c r="I22" s="123">
        <v>0.05</v>
      </c>
      <c r="J22" s="162"/>
      <c r="K22" s="63"/>
      <c r="L22" s="63"/>
      <c r="M22" s="96" t="s">
        <v>109</v>
      </c>
    </row>
    <row r="23" spans="2:13" ht="54" customHeight="1">
      <c r="B23" s="268"/>
      <c r="C23" s="270"/>
      <c r="D23" s="272" t="s">
        <v>137</v>
      </c>
      <c r="E23" s="273"/>
      <c r="F23" s="115" t="s">
        <v>138</v>
      </c>
      <c r="G23" s="147" t="s">
        <v>32</v>
      </c>
      <c r="H23" s="143">
        <v>1</v>
      </c>
      <c r="I23" s="144">
        <v>0.2</v>
      </c>
      <c r="J23" s="117"/>
      <c r="K23" s="132"/>
      <c r="L23" s="63"/>
      <c r="M23" s="96" t="s">
        <v>139</v>
      </c>
    </row>
    <row r="24" spans="2:13" ht="25.15" customHeight="1">
      <c r="B24" s="249" t="s">
        <v>58</v>
      </c>
      <c r="C24" s="249"/>
      <c r="D24" s="249"/>
      <c r="E24" s="249"/>
      <c r="F24" s="249"/>
      <c r="G24" s="249"/>
      <c r="H24" s="249"/>
      <c r="I24" s="179">
        <f>SUM(I17:I23)</f>
        <v>1</v>
      </c>
      <c r="J24" s="274"/>
      <c r="K24" s="274"/>
      <c r="L24" s="49">
        <f>SUM(L18:L18)</f>
        <v>0</v>
      </c>
      <c r="M24" s="43"/>
    </row>
    <row r="25" spans="2:13" ht="15" customHeight="1">
      <c r="B25" s="2"/>
      <c r="E25" s="3"/>
      <c r="F25" s="23">
        <f>COUNTA(F18:F18)</f>
        <v>1</v>
      </c>
    </row>
    <row r="26" spans="2:13" ht="15" customHeight="1">
      <c r="B26" s="2"/>
      <c r="E26" s="3"/>
    </row>
    <row r="27" spans="2:13" ht="15" customHeight="1">
      <c r="B27" s="9" t="s">
        <v>59</v>
      </c>
      <c r="E27" s="3"/>
    </row>
    <row r="28" spans="2:13" ht="49.9" customHeight="1">
      <c r="B28" s="200" t="s">
        <v>60</v>
      </c>
      <c r="C28" s="201"/>
      <c r="D28" s="201" t="s">
        <v>12</v>
      </c>
      <c r="E28" s="201"/>
      <c r="F28" s="201"/>
      <c r="G28" s="20" t="s">
        <v>13</v>
      </c>
      <c r="H28" s="20" t="s">
        <v>14</v>
      </c>
      <c r="I28" s="20" t="s">
        <v>15</v>
      </c>
      <c r="J28" s="20" t="s">
        <v>16</v>
      </c>
      <c r="K28" s="20" t="s">
        <v>17</v>
      </c>
      <c r="L28" s="19" t="s">
        <v>61</v>
      </c>
      <c r="M28" s="19" t="s">
        <v>62</v>
      </c>
    </row>
    <row r="29" spans="2:13" s="6" customFormat="1" ht="13.9" customHeight="1">
      <c r="B29" s="236" t="s">
        <v>20</v>
      </c>
      <c r="C29" s="236"/>
      <c r="D29" s="236" t="s">
        <v>21</v>
      </c>
      <c r="E29" s="236"/>
      <c r="F29" s="236"/>
      <c r="G29" s="18" t="s">
        <v>22</v>
      </c>
      <c r="H29" s="64" t="s">
        <v>23</v>
      </c>
      <c r="I29" s="64" t="s">
        <v>24</v>
      </c>
      <c r="J29" s="64" t="s">
        <v>25</v>
      </c>
      <c r="K29" s="64" t="s">
        <v>26</v>
      </c>
      <c r="L29" s="64" t="s">
        <v>27</v>
      </c>
      <c r="M29" s="18" t="s">
        <v>28</v>
      </c>
    </row>
    <row r="30" spans="2:13" ht="49.5" customHeight="1">
      <c r="B30" s="113"/>
      <c r="C30" s="170"/>
      <c r="D30" s="204"/>
      <c r="E30" s="205"/>
      <c r="F30" s="154"/>
      <c r="G30" s="155"/>
      <c r="H30" s="95"/>
      <c r="I30" s="72"/>
      <c r="J30" s="145"/>
      <c r="K30" s="63"/>
      <c r="L30" s="63"/>
      <c r="M30" s="163"/>
    </row>
    <row r="31" spans="2:13" ht="31.5" customHeight="1">
      <c r="B31" s="237" t="s">
        <v>58</v>
      </c>
      <c r="C31" s="238"/>
      <c r="D31" s="238"/>
      <c r="E31" s="238"/>
      <c r="F31" s="238"/>
      <c r="G31" s="238"/>
      <c r="H31" s="239"/>
      <c r="I31" s="60">
        <f>SUM(I30:I30)</f>
        <v>0</v>
      </c>
      <c r="J31" s="73"/>
      <c r="K31" s="73"/>
      <c r="L31" s="151">
        <f>SUM(L30:L30)</f>
        <v>0</v>
      </c>
      <c r="M31" s="74"/>
    </row>
    <row r="32" spans="2:13" ht="15" customHeight="1">
      <c r="E32" s="3"/>
    </row>
    <row r="33" spans="2:13" ht="15" customHeight="1">
      <c r="B33" s="8" t="s">
        <v>73</v>
      </c>
      <c r="E33" s="3"/>
    </row>
    <row r="34" spans="2:13" ht="49.9" customHeight="1">
      <c r="B34" s="244" t="s">
        <v>74</v>
      </c>
      <c r="C34" s="245"/>
      <c r="D34" s="246" t="s">
        <v>12</v>
      </c>
      <c r="E34" s="247"/>
      <c r="F34" s="248"/>
      <c r="G34" s="16" t="s">
        <v>13</v>
      </c>
      <c r="H34" s="16" t="s">
        <v>14</v>
      </c>
      <c r="I34" s="16" t="s">
        <v>15</v>
      </c>
      <c r="J34" s="16" t="s">
        <v>16</v>
      </c>
      <c r="K34" s="16" t="s">
        <v>17</v>
      </c>
      <c r="L34" s="15" t="s">
        <v>75</v>
      </c>
      <c r="M34" s="15" t="s">
        <v>62</v>
      </c>
    </row>
    <row r="35" spans="2:13" ht="13.9" customHeight="1">
      <c r="B35" s="243" t="s">
        <v>20</v>
      </c>
      <c r="C35" s="243"/>
      <c r="D35" s="243" t="s">
        <v>21</v>
      </c>
      <c r="E35" s="243"/>
      <c r="F35" s="243"/>
      <c r="G35" s="61" t="s">
        <v>22</v>
      </c>
      <c r="H35" s="61" t="s">
        <v>23</v>
      </c>
      <c r="I35" s="17" t="s">
        <v>24</v>
      </c>
      <c r="J35" s="17" t="s">
        <v>25</v>
      </c>
      <c r="K35" s="17" t="s">
        <v>26</v>
      </c>
      <c r="L35" s="17" t="s">
        <v>27</v>
      </c>
      <c r="M35" s="17" t="s">
        <v>28</v>
      </c>
    </row>
    <row r="36" spans="2:13" ht="49.9" customHeight="1">
      <c r="B36" s="103"/>
      <c r="C36" s="104"/>
      <c r="D36" s="209"/>
      <c r="E36" s="209"/>
      <c r="F36" s="37"/>
      <c r="G36" s="105"/>
      <c r="H36" s="32"/>
      <c r="I36" s="106"/>
      <c r="J36" s="32"/>
      <c r="K36" s="32"/>
      <c r="L36" s="32"/>
      <c r="M36" s="107"/>
    </row>
    <row r="37" spans="2:13" ht="25.15" customHeight="1">
      <c r="B37" s="233" t="s">
        <v>58</v>
      </c>
      <c r="C37" s="234"/>
      <c r="D37" s="234"/>
      <c r="E37" s="234"/>
      <c r="F37" s="234"/>
      <c r="G37" s="234"/>
      <c r="H37" s="235"/>
      <c r="I37" s="29">
        <f>SUM(I36:I36)</f>
        <v>0</v>
      </c>
      <c r="J37" s="196"/>
      <c r="K37" s="196"/>
      <c r="L37" s="30">
        <f>SUM(L36:L36)</f>
        <v>0</v>
      </c>
      <c r="M37" s="31"/>
    </row>
    <row r="38" spans="2:13">
      <c r="E38" s="3"/>
    </row>
    <row r="39" spans="2:13">
      <c r="E39" s="3"/>
      <c r="I39" s="81">
        <f>I37+I31+I24</f>
        <v>1</v>
      </c>
      <c r="L39">
        <f>L37+L31+L24</f>
        <v>0</v>
      </c>
    </row>
    <row r="40" spans="2:13">
      <c r="E40" s="3"/>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sheetData>
  <mergeCells count="34">
    <mergeCell ref="D23:E23"/>
    <mergeCell ref="J24:K24"/>
    <mergeCell ref="J37:K37"/>
    <mergeCell ref="B35:C35"/>
    <mergeCell ref="D35:F35"/>
    <mergeCell ref="D36:E36"/>
    <mergeCell ref="B37:H37"/>
    <mergeCell ref="B31:H31"/>
    <mergeCell ref="B34:C34"/>
    <mergeCell ref="D34:F34"/>
    <mergeCell ref="D30:E30"/>
    <mergeCell ref="D17:E17"/>
    <mergeCell ref="B19:B23"/>
    <mergeCell ref="C19:C23"/>
    <mergeCell ref="D19:E19"/>
    <mergeCell ref="B28:C28"/>
    <mergeCell ref="D28:F28"/>
    <mergeCell ref="B29:C29"/>
    <mergeCell ref="D29:F29"/>
    <mergeCell ref="B24:H24"/>
    <mergeCell ref="D20:E20"/>
    <mergeCell ref="D21:E21"/>
    <mergeCell ref="D22:E22"/>
    <mergeCell ref="B11:C11"/>
    <mergeCell ref="B6:C6"/>
    <mergeCell ref="B7:C7"/>
    <mergeCell ref="B8:C8"/>
    <mergeCell ref="B9:C9"/>
    <mergeCell ref="B10:C10"/>
    <mergeCell ref="B15:C15"/>
    <mergeCell ref="D15:F15"/>
    <mergeCell ref="B16:C16"/>
    <mergeCell ref="D16:F16"/>
    <mergeCell ref="D18:E18"/>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3CC33"/>
  </sheetPr>
  <dimension ref="B1:O76"/>
  <sheetViews>
    <sheetView showGridLines="0" topLeftCell="A5" zoomScale="110" zoomScaleNormal="110" workbookViewId="0">
      <selection activeCell="B20" sqref="B20:H20"/>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140</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22" t="s">
        <v>26</v>
      </c>
      <c r="L16" s="87" t="s">
        <v>27</v>
      </c>
      <c r="M16" s="36" t="s">
        <v>28</v>
      </c>
    </row>
    <row r="17" spans="2:13" ht="48" customHeight="1">
      <c r="B17" s="45">
        <v>1</v>
      </c>
      <c r="C17" s="80" t="s">
        <v>35</v>
      </c>
      <c r="D17" s="185" t="s">
        <v>30</v>
      </c>
      <c r="E17" s="185"/>
      <c r="F17" s="99" t="s">
        <v>141</v>
      </c>
      <c r="G17" s="86" t="s">
        <v>38</v>
      </c>
      <c r="H17" s="89">
        <v>1</v>
      </c>
      <c r="I17" s="34">
        <v>0.15</v>
      </c>
      <c r="J17" s="78"/>
      <c r="K17" s="32"/>
      <c r="L17" s="32"/>
      <c r="M17" s="310" t="s">
        <v>142</v>
      </c>
    </row>
    <row r="18" spans="2:13" ht="48.75" customHeight="1">
      <c r="B18" s="45">
        <v>2</v>
      </c>
      <c r="C18" s="80" t="s">
        <v>143</v>
      </c>
      <c r="D18" s="188" t="s">
        <v>36</v>
      </c>
      <c r="E18" s="189"/>
      <c r="F18" s="102" t="s">
        <v>144</v>
      </c>
      <c r="G18" s="32" t="s">
        <v>95</v>
      </c>
      <c r="H18" s="32">
        <v>0</v>
      </c>
      <c r="I18" s="34">
        <v>0.05</v>
      </c>
      <c r="J18" s="32"/>
      <c r="K18" s="32"/>
      <c r="L18" s="32"/>
      <c r="M18" s="307" t="s">
        <v>96</v>
      </c>
    </row>
    <row r="19" spans="2:13" ht="64.5" customHeight="1">
      <c r="B19" s="180">
        <v>3</v>
      </c>
      <c r="C19" s="181" t="s">
        <v>126</v>
      </c>
      <c r="D19" s="279" t="s">
        <v>41</v>
      </c>
      <c r="E19" s="279"/>
      <c r="F19" s="183" t="s">
        <v>65</v>
      </c>
      <c r="G19" s="114" t="s">
        <v>32</v>
      </c>
      <c r="H19" s="95">
        <v>1</v>
      </c>
      <c r="I19" s="72">
        <v>0.3</v>
      </c>
      <c r="J19" s="124"/>
      <c r="K19" s="63"/>
      <c r="L19" s="63"/>
      <c r="M19" s="96" t="s">
        <v>145</v>
      </c>
    </row>
    <row r="20" spans="2:13" ht="25.15" customHeight="1">
      <c r="B20" s="249" t="s">
        <v>58</v>
      </c>
      <c r="C20" s="249"/>
      <c r="D20" s="249"/>
      <c r="E20" s="249"/>
      <c r="F20" s="249"/>
      <c r="G20" s="249"/>
      <c r="H20" s="250"/>
      <c r="I20" s="47">
        <f>SUM(I17:I19)</f>
        <v>0.5</v>
      </c>
      <c r="J20" s="251"/>
      <c r="K20" s="251"/>
      <c r="L20" s="49">
        <f>SUM(L17:L18)</f>
        <v>0</v>
      </c>
      <c r="M20" s="43"/>
    </row>
    <row r="21" spans="2:13" ht="15" customHeight="1">
      <c r="B21" s="2"/>
      <c r="E21" s="3"/>
      <c r="F21" s="23">
        <f>COUNTA(F17:F19)</f>
        <v>3</v>
      </c>
    </row>
    <row r="22" spans="2:13" ht="15" customHeight="1">
      <c r="B22" s="2"/>
      <c r="E22" s="3"/>
    </row>
    <row r="23" spans="2:13" ht="15" customHeight="1">
      <c r="B23" s="9" t="s">
        <v>59</v>
      </c>
      <c r="E23" s="3"/>
    </row>
    <row r="24" spans="2:13" ht="49.9" customHeight="1">
      <c r="B24" s="284" t="s">
        <v>60</v>
      </c>
      <c r="C24" s="285"/>
      <c r="D24" s="201" t="s">
        <v>12</v>
      </c>
      <c r="E24" s="201"/>
      <c r="F24" s="201"/>
      <c r="G24" s="20" t="s">
        <v>13</v>
      </c>
      <c r="H24" s="20" t="s">
        <v>14</v>
      </c>
      <c r="I24" s="20" t="s">
        <v>15</v>
      </c>
      <c r="J24" s="20" t="s">
        <v>16</v>
      </c>
      <c r="K24" s="20" t="s">
        <v>17</v>
      </c>
      <c r="L24" s="19" t="s">
        <v>61</v>
      </c>
      <c r="M24" s="19" t="s">
        <v>62</v>
      </c>
    </row>
    <row r="25" spans="2:13" s="6" customFormat="1" ht="13.9" customHeight="1">
      <c r="B25" s="281" t="s">
        <v>20</v>
      </c>
      <c r="C25" s="282"/>
      <c r="D25" s="283" t="s">
        <v>21</v>
      </c>
      <c r="E25" s="202"/>
      <c r="F25" s="236"/>
      <c r="G25" s="18" t="s">
        <v>22</v>
      </c>
      <c r="H25" s="18" t="s">
        <v>23</v>
      </c>
      <c r="I25" s="64" t="s">
        <v>24</v>
      </c>
      <c r="J25" s="64" t="s">
        <v>25</v>
      </c>
      <c r="K25" s="64" t="s">
        <v>26</v>
      </c>
      <c r="L25" s="18" t="s">
        <v>27</v>
      </c>
      <c r="M25" s="18" t="s">
        <v>28</v>
      </c>
    </row>
    <row r="26" spans="2:13" ht="63.95" customHeight="1">
      <c r="B26" s="277">
        <v>4</v>
      </c>
      <c r="C26" s="278" t="s">
        <v>146</v>
      </c>
      <c r="D26" s="275" t="s">
        <v>45</v>
      </c>
      <c r="E26" s="276"/>
      <c r="F26" s="119" t="s">
        <v>147</v>
      </c>
      <c r="G26" s="44" t="s">
        <v>32</v>
      </c>
      <c r="H26" s="97">
        <v>1</v>
      </c>
      <c r="I26" s="98">
        <v>0.2</v>
      </c>
      <c r="J26" s="121"/>
      <c r="K26" s="63"/>
      <c r="L26" s="63"/>
      <c r="M26" s="25" t="s">
        <v>148</v>
      </c>
    </row>
    <row r="27" spans="2:13" ht="35.25" customHeight="1">
      <c r="B27" s="277"/>
      <c r="C27" s="278"/>
      <c r="D27" s="275" t="s">
        <v>99</v>
      </c>
      <c r="E27" s="276"/>
      <c r="F27" s="132" t="s">
        <v>149</v>
      </c>
      <c r="G27" s="147" t="s">
        <v>32</v>
      </c>
      <c r="H27" s="97">
        <v>1</v>
      </c>
      <c r="I27" s="98">
        <v>0.2</v>
      </c>
      <c r="J27" s="146"/>
      <c r="K27" s="63"/>
      <c r="L27" s="63"/>
      <c r="M27" s="25" t="s">
        <v>150</v>
      </c>
    </row>
    <row r="28" spans="2:13" ht="31.5" customHeight="1">
      <c r="B28" s="280" t="s">
        <v>58</v>
      </c>
      <c r="C28" s="256"/>
      <c r="D28" s="238"/>
      <c r="E28" s="238"/>
      <c r="F28" s="239"/>
      <c r="G28" s="73"/>
      <c r="H28" s="73"/>
      <c r="I28" s="60">
        <f>SUM(I26:I27)</f>
        <v>0.4</v>
      </c>
      <c r="J28" s="73"/>
      <c r="K28" s="76"/>
      <c r="L28" s="70">
        <f>SUM(L25:L25)</f>
        <v>0</v>
      </c>
      <c r="M28" s="77"/>
    </row>
    <row r="29" spans="2:13" ht="15" customHeight="1">
      <c r="E29" s="3"/>
      <c r="F29" s="23">
        <f>COUNTA(F26:F27)</f>
        <v>2</v>
      </c>
      <c r="I29" s="81"/>
    </row>
    <row r="30" spans="2:13" ht="15" customHeight="1">
      <c r="B30" s="8" t="s">
        <v>73</v>
      </c>
      <c r="E30" s="3"/>
    </row>
    <row r="31" spans="2:13" ht="49.9" customHeight="1">
      <c r="B31" s="244" t="s">
        <v>74</v>
      </c>
      <c r="C31" s="245"/>
      <c r="D31" s="246" t="s">
        <v>12</v>
      </c>
      <c r="E31" s="247"/>
      <c r="F31" s="248"/>
      <c r="G31" s="16" t="s">
        <v>13</v>
      </c>
      <c r="H31" s="16" t="s">
        <v>14</v>
      </c>
      <c r="I31" s="16" t="s">
        <v>15</v>
      </c>
      <c r="J31" s="16" t="s">
        <v>16</v>
      </c>
      <c r="K31" s="16" t="s">
        <v>17</v>
      </c>
      <c r="L31" s="15" t="s">
        <v>75</v>
      </c>
      <c r="M31" s="15" t="s">
        <v>62</v>
      </c>
    </row>
    <row r="32" spans="2:13" ht="13.9" customHeight="1">
      <c r="B32" s="243" t="s">
        <v>20</v>
      </c>
      <c r="C32" s="243"/>
      <c r="D32" s="243" t="s">
        <v>21</v>
      </c>
      <c r="E32" s="243"/>
      <c r="F32" s="243"/>
      <c r="G32" s="61" t="s">
        <v>22</v>
      </c>
      <c r="H32" s="61" t="s">
        <v>23</v>
      </c>
      <c r="I32" s="17" t="s">
        <v>24</v>
      </c>
      <c r="J32" s="17" t="s">
        <v>25</v>
      </c>
      <c r="K32" s="17" t="s">
        <v>26</v>
      </c>
      <c r="L32" s="17" t="s">
        <v>27</v>
      </c>
      <c r="M32" s="17" t="s">
        <v>28</v>
      </c>
    </row>
    <row r="33" spans="2:13" ht="72" customHeight="1">
      <c r="B33" s="32">
        <v>5</v>
      </c>
      <c r="C33" s="33" t="s">
        <v>76</v>
      </c>
      <c r="D33" s="209" t="s">
        <v>49</v>
      </c>
      <c r="E33" s="209"/>
      <c r="F33" s="37" t="s">
        <v>78</v>
      </c>
      <c r="G33" s="32" t="s">
        <v>32</v>
      </c>
      <c r="H33" s="184">
        <v>1</v>
      </c>
      <c r="I33" s="34">
        <v>0.1</v>
      </c>
      <c r="J33" s="32"/>
      <c r="K33" s="32"/>
      <c r="L33" s="32"/>
      <c r="M33" s="111" t="s">
        <v>79</v>
      </c>
    </row>
    <row r="34" spans="2:13" ht="25.15" customHeight="1">
      <c r="B34" s="233" t="s">
        <v>58</v>
      </c>
      <c r="C34" s="234"/>
      <c r="D34" s="234"/>
      <c r="E34" s="234"/>
      <c r="F34" s="234"/>
      <c r="G34" s="234"/>
      <c r="H34" s="235"/>
      <c r="I34" s="29">
        <f>SUM(I33:I33)</f>
        <v>0.1</v>
      </c>
      <c r="J34" s="196"/>
      <c r="K34" s="196"/>
      <c r="L34" s="30">
        <f>SUM(L33:L33)</f>
        <v>0</v>
      </c>
      <c r="M34" s="31"/>
    </row>
    <row r="35" spans="2:13">
      <c r="E35" s="3"/>
      <c r="I35" s="81">
        <f>I20+I28+I34</f>
        <v>1</v>
      </c>
      <c r="L35">
        <f>L20+L28+L34</f>
        <v>0</v>
      </c>
    </row>
    <row r="36" spans="2:13">
      <c r="E36" s="3"/>
    </row>
    <row r="37" spans="2:13">
      <c r="E37" s="3"/>
    </row>
    <row r="38" spans="2:13">
      <c r="E38" s="3"/>
    </row>
    <row r="39" spans="2:13">
      <c r="E39" s="3"/>
    </row>
    <row r="40" spans="2:13">
      <c r="E40" s="3"/>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sheetData>
  <mergeCells count="31">
    <mergeCell ref="J20:K20"/>
    <mergeCell ref="B20:H20"/>
    <mergeCell ref="B25:C25"/>
    <mergeCell ref="D25:F25"/>
    <mergeCell ref="B24:C24"/>
    <mergeCell ref="D24:F24"/>
    <mergeCell ref="B32:C32"/>
    <mergeCell ref="B28:F28"/>
    <mergeCell ref="J34:K34"/>
    <mergeCell ref="D33:E33"/>
    <mergeCell ref="B34:H34"/>
    <mergeCell ref="D32:F32"/>
    <mergeCell ref="D31:F31"/>
    <mergeCell ref="B31:C31"/>
    <mergeCell ref="B6:C6"/>
    <mergeCell ref="B7:C7"/>
    <mergeCell ref="B8:C8"/>
    <mergeCell ref="B9:C9"/>
    <mergeCell ref="B10:C10"/>
    <mergeCell ref="B11:C11"/>
    <mergeCell ref="B15:C15"/>
    <mergeCell ref="D15:F15"/>
    <mergeCell ref="B16:C16"/>
    <mergeCell ref="D16:F16"/>
    <mergeCell ref="D26:E26"/>
    <mergeCell ref="B26:B27"/>
    <mergeCell ref="C26:C27"/>
    <mergeCell ref="D17:E17"/>
    <mergeCell ref="D18:E18"/>
    <mergeCell ref="D19:E19"/>
    <mergeCell ref="D27:E2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R14"/>
  <sheetViews>
    <sheetView showGridLines="0" topLeftCell="A6" zoomScale="90" zoomScaleNormal="90" workbookViewId="0">
      <selection activeCell="C11" sqref="C11:C12"/>
    </sheetView>
  </sheetViews>
  <sheetFormatPr defaultRowHeight="15"/>
  <cols>
    <col min="2" max="2" width="5.85546875" customWidth="1"/>
    <col min="3" max="3" width="42.7109375" customWidth="1"/>
    <col min="4" max="4" width="2.7109375" customWidth="1"/>
    <col min="5" max="5" width="3.7109375" customWidth="1"/>
    <col min="6" max="6" width="80.7109375" customWidth="1"/>
    <col min="7" max="8" width="20.7109375" customWidth="1"/>
    <col min="9" max="9" width="13.28515625" customWidth="1"/>
  </cols>
  <sheetData>
    <row r="2" spans="2:18" ht="18.75">
      <c r="B2" s="11" t="s">
        <v>80</v>
      </c>
    </row>
    <row r="3" spans="2:18" ht="18.75">
      <c r="B3" s="7" t="s">
        <v>151</v>
      </c>
    </row>
    <row r="6" spans="2:18" ht="25.15" customHeight="1">
      <c r="B6" s="223" t="s">
        <v>82</v>
      </c>
      <c r="C6" s="223"/>
      <c r="D6" s="223" t="s">
        <v>12</v>
      </c>
      <c r="E6" s="223"/>
      <c r="F6" s="223"/>
      <c r="G6" s="232" t="s">
        <v>115</v>
      </c>
      <c r="H6" s="232"/>
      <c r="I6" s="230" t="s">
        <v>84</v>
      </c>
      <c r="P6" s="38"/>
      <c r="Q6" s="38"/>
      <c r="R6" s="38"/>
    </row>
    <row r="7" spans="2:18" ht="44.25" customHeight="1">
      <c r="B7" s="224"/>
      <c r="C7" s="224"/>
      <c r="D7" s="224"/>
      <c r="E7" s="224"/>
      <c r="F7" s="224"/>
      <c r="G7" s="41" t="s">
        <v>152</v>
      </c>
      <c r="H7" s="41" t="s">
        <v>153</v>
      </c>
      <c r="I7" s="231"/>
    </row>
    <row r="8" spans="2:18" ht="32.1" customHeight="1">
      <c r="B8" s="45">
        <v>1</v>
      </c>
      <c r="C8" s="80" t="s">
        <v>35</v>
      </c>
      <c r="D8" s="185" t="s">
        <v>30</v>
      </c>
      <c r="E8" s="185"/>
      <c r="F8" s="99" t="s">
        <v>141</v>
      </c>
      <c r="G8" s="51" t="s">
        <v>118</v>
      </c>
      <c r="H8" s="54"/>
      <c r="I8" s="139"/>
    </row>
    <row r="9" spans="2:18" ht="42" customHeight="1">
      <c r="B9" s="45">
        <v>2</v>
      </c>
      <c r="C9" s="80" t="s">
        <v>143</v>
      </c>
      <c r="D9" s="186" t="s">
        <v>36</v>
      </c>
      <c r="E9" s="187"/>
      <c r="F9" s="102" t="s">
        <v>144</v>
      </c>
      <c r="G9" s="51" t="s">
        <v>118</v>
      </c>
      <c r="H9" s="51" t="s">
        <v>118</v>
      </c>
      <c r="I9" s="139"/>
    </row>
    <row r="10" spans="2:18" ht="42" customHeight="1">
      <c r="B10" s="180">
        <v>3</v>
      </c>
      <c r="C10" s="181" t="s">
        <v>154</v>
      </c>
      <c r="D10" s="276" t="s">
        <v>41</v>
      </c>
      <c r="E10" s="252"/>
      <c r="F10" s="183" t="s">
        <v>65</v>
      </c>
      <c r="G10" s="51" t="s">
        <v>118</v>
      </c>
      <c r="H10" s="51" t="s">
        <v>118</v>
      </c>
      <c r="I10" s="139"/>
    </row>
    <row r="11" spans="2:18" ht="35.25" customHeight="1">
      <c r="B11" s="287">
        <v>4</v>
      </c>
      <c r="C11" s="226" t="s">
        <v>146</v>
      </c>
      <c r="D11" s="286" t="s">
        <v>45</v>
      </c>
      <c r="E11" s="276"/>
      <c r="F11" s="119" t="s">
        <v>147</v>
      </c>
      <c r="G11" s="139" t="s">
        <v>87</v>
      </c>
      <c r="H11" s="51"/>
      <c r="I11" s="139"/>
    </row>
    <row r="12" spans="2:18" ht="22.5" customHeight="1">
      <c r="B12" s="288"/>
      <c r="C12" s="227"/>
      <c r="D12" s="286" t="s">
        <v>99</v>
      </c>
      <c r="E12" s="276"/>
      <c r="F12" s="132" t="s">
        <v>149</v>
      </c>
      <c r="G12" s="51" t="s">
        <v>118</v>
      </c>
      <c r="H12" s="54"/>
      <c r="I12" s="139"/>
    </row>
    <row r="13" spans="2:18" ht="30">
      <c r="B13" s="44">
        <v>5</v>
      </c>
      <c r="C13" s="33" t="s">
        <v>76</v>
      </c>
      <c r="D13" s="228" t="s">
        <v>49</v>
      </c>
      <c r="E13" s="229"/>
      <c r="F13" s="37" t="s">
        <v>78</v>
      </c>
      <c r="G13" s="56"/>
      <c r="H13" s="139" t="s">
        <v>87</v>
      </c>
      <c r="I13" s="139"/>
    </row>
    <row r="14" spans="2:18">
      <c r="B14" s="65"/>
      <c r="C14" s="66"/>
      <c r="D14" s="62"/>
      <c r="E14" s="62"/>
      <c r="F14" s="66"/>
    </row>
  </sheetData>
  <mergeCells count="12">
    <mergeCell ref="D13:E13"/>
    <mergeCell ref="D9:E9"/>
    <mergeCell ref="D12:E12"/>
    <mergeCell ref="B11:B12"/>
    <mergeCell ref="C11:C12"/>
    <mergeCell ref="D11:E11"/>
    <mergeCell ref="D10:E10"/>
    <mergeCell ref="B6:C7"/>
    <mergeCell ref="D6:F7"/>
    <mergeCell ref="G6:H6"/>
    <mergeCell ref="I6:I7"/>
    <mergeCell ref="D8:E8"/>
  </mergeCells>
  <pageMargins left="0.7" right="0.7" top="0.75" bottom="0.75" header="0.3" footer="0.3"/>
  <pageSetup paperSize="9" scale="65" orientation="landscape"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B1:O77"/>
  <sheetViews>
    <sheetView showGridLines="0" topLeftCell="C8" zoomScale="90" zoomScaleNormal="90" workbookViewId="0">
      <selection activeCell="F25" sqref="F25"/>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155</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22" t="s">
        <v>26</v>
      </c>
      <c r="L16" s="87" t="s">
        <v>27</v>
      </c>
      <c r="M16" s="36" t="s">
        <v>28</v>
      </c>
    </row>
    <row r="17" spans="2:13" ht="51.75" customHeight="1">
      <c r="B17" s="45">
        <v>1</v>
      </c>
      <c r="C17" s="80" t="s">
        <v>35</v>
      </c>
      <c r="D17" s="185" t="s">
        <v>30</v>
      </c>
      <c r="E17" s="185"/>
      <c r="F17" s="99" t="s">
        <v>141</v>
      </c>
      <c r="G17" s="86" t="s">
        <v>38</v>
      </c>
      <c r="H17" s="89">
        <v>1</v>
      </c>
      <c r="I17" s="34">
        <v>0.2</v>
      </c>
      <c r="J17" s="78"/>
      <c r="K17" s="32"/>
      <c r="L17" s="32"/>
      <c r="M17" s="310" t="s">
        <v>142</v>
      </c>
    </row>
    <row r="18" spans="2:13" ht="49.5" customHeight="1">
      <c r="B18" s="45">
        <v>2</v>
      </c>
      <c r="C18" s="80" t="s">
        <v>143</v>
      </c>
      <c r="D18" s="186" t="s">
        <v>36</v>
      </c>
      <c r="E18" s="187"/>
      <c r="F18" s="102" t="s">
        <v>144</v>
      </c>
      <c r="G18" s="32" t="s">
        <v>95</v>
      </c>
      <c r="H18" s="32">
        <v>0</v>
      </c>
      <c r="I18" s="34">
        <v>0.05</v>
      </c>
      <c r="J18" s="32"/>
      <c r="K18" s="32"/>
      <c r="L18" s="32"/>
      <c r="M18" s="307" t="s">
        <v>96</v>
      </c>
    </row>
    <row r="19" spans="2:13" ht="25.15" customHeight="1">
      <c r="B19" s="249" t="s">
        <v>58</v>
      </c>
      <c r="C19" s="249"/>
      <c r="D19" s="249"/>
      <c r="E19" s="249"/>
      <c r="F19" s="249"/>
      <c r="G19" s="249"/>
      <c r="H19" s="250"/>
      <c r="I19" s="47">
        <f>SUM(I17:I18)</f>
        <v>0.25</v>
      </c>
      <c r="J19" s="251"/>
      <c r="K19" s="251"/>
      <c r="L19" s="49">
        <f>SUM(L17:L18)</f>
        <v>0</v>
      </c>
      <c r="M19" s="43"/>
    </row>
    <row r="20" spans="2:13" ht="15" customHeight="1">
      <c r="B20" s="2"/>
      <c r="E20" s="3"/>
      <c r="F20" s="23">
        <f>COUNTA(F17:F18)</f>
        <v>2</v>
      </c>
    </row>
    <row r="21" spans="2:13" ht="15" customHeight="1">
      <c r="B21" s="2"/>
      <c r="E21" s="3"/>
    </row>
    <row r="22" spans="2:13" ht="15" customHeight="1">
      <c r="B22" s="9" t="s">
        <v>59</v>
      </c>
      <c r="E22" s="3"/>
    </row>
    <row r="23" spans="2:13" ht="49.9" customHeight="1">
      <c r="B23" s="284" t="s">
        <v>60</v>
      </c>
      <c r="C23" s="285"/>
      <c r="D23" s="201" t="s">
        <v>12</v>
      </c>
      <c r="E23" s="201"/>
      <c r="F23" s="201"/>
      <c r="G23" s="20" t="s">
        <v>13</v>
      </c>
      <c r="H23" s="20" t="s">
        <v>14</v>
      </c>
      <c r="I23" s="20" t="s">
        <v>15</v>
      </c>
      <c r="J23" s="20" t="s">
        <v>16</v>
      </c>
      <c r="K23" s="20" t="s">
        <v>17</v>
      </c>
      <c r="L23" s="19" t="s">
        <v>61</v>
      </c>
      <c r="M23" s="19" t="s">
        <v>62</v>
      </c>
    </row>
    <row r="24" spans="2:13" s="6" customFormat="1" ht="13.9" customHeight="1">
      <c r="B24" s="289" t="s">
        <v>20</v>
      </c>
      <c r="C24" s="290"/>
      <c r="D24" s="291" t="s">
        <v>21</v>
      </c>
      <c r="E24" s="236"/>
      <c r="F24" s="236"/>
      <c r="G24" s="64" t="s">
        <v>22</v>
      </c>
      <c r="H24" s="64" t="s">
        <v>23</v>
      </c>
      <c r="I24" s="64" t="s">
        <v>24</v>
      </c>
      <c r="J24" s="64" t="s">
        <v>25</v>
      </c>
      <c r="K24" s="64" t="s">
        <v>26</v>
      </c>
      <c r="L24" s="64" t="s">
        <v>27</v>
      </c>
      <c r="M24" s="64" t="s">
        <v>28</v>
      </c>
    </row>
    <row r="25" spans="2:13" ht="91.5" customHeight="1">
      <c r="B25" s="295">
        <v>3</v>
      </c>
      <c r="C25" s="292" t="s">
        <v>97</v>
      </c>
      <c r="D25" s="252" t="s">
        <v>41</v>
      </c>
      <c r="E25" s="252"/>
      <c r="F25" s="183" t="s">
        <v>65</v>
      </c>
      <c r="G25" s="114" t="s">
        <v>32</v>
      </c>
      <c r="H25" s="95">
        <v>1</v>
      </c>
      <c r="I25" s="72">
        <v>0.2</v>
      </c>
      <c r="J25" s="124"/>
      <c r="K25" s="63"/>
      <c r="L25" s="63"/>
      <c r="M25" s="305" t="s">
        <v>156</v>
      </c>
    </row>
    <row r="26" spans="2:13" ht="66.75" customHeight="1">
      <c r="B26" s="296"/>
      <c r="C26" s="293"/>
      <c r="D26" s="286" t="s">
        <v>134</v>
      </c>
      <c r="E26" s="276"/>
      <c r="F26" s="119" t="s">
        <v>157</v>
      </c>
      <c r="G26" s="44" t="s">
        <v>32</v>
      </c>
      <c r="H26" s="97">
        <v>1</v>
      </c>
      <c r="I26" s="98">
        <v>0.2</v>
      </c>
      <c r="J26" s="121"/>
      <c r="K26" s="63"/>
      <c r="L26" s="63"/>
      <c r="M26" s="303" t="s">
        <v>158</v>
      </c>
    </row>
    <row r="27" spans="2:13" ht="81" customHeight="1">
      <c r="B27" s="296"/>
      <c r="C27" s="293"/>
      <c r="D27" s="286" t="s">
        <v>135</v>
      </c>
      <c r="E27" s="276"/>
      <c r="F27" s="101" t="s">
        <v>159</v>
      </c>
      <c r="G27" s="147" t="s">
        <v>32</v>
      </c>
      <c r="H27" s="97">
        <v>1</v>
      </c>
      <c r="I27" s="98">
        <v>0.15</v>
      </c>
      <c r="J27" s="121"/>
      <c r="K27" s="63"/>
      <c r="L27" s="63"/>
      <c r="M27" s="96" t="s">
        <v>160</v>
      </c>
    </row>
    <row r="28" spans="2:13" ht="61.5" customHeight="1">
      <c r="B28" s="297"/>
      <c r="C28" s="294"/>
      <c r="D28" s="286" t="s">
        <v>136</v>
      </c>
      <c r="E28" s="276"/>
      <c r="F28" s="115" t="s">
        <v>149</v>
      </c>
      <c r="G28" s="147" t="s">
        <v>32</v>
      </c>
      <c r="H28" s="97">
        <v>1</v>
      </c>
      <c r="I28" s="152">
        <v>0.2</v>
      </c>
      <c r="J28" s="125"/>
      <c r="K28" s="44"/>
      <c r="L28" s="153"/>
      <c r="M28" s="303" t="s">
        <v>161</v>
      </c>
    </row>
    <row r="29" spans="2:13" ht="31.5" customHeight="1">
      <c r="B29" s="237" t="s">
        <v>58</v>
      </c>
      <c r="C29" s="238"/>
      <c r="D29" s="256"/>
      <c r="E29" s="256"/>
      <c r="F29" s="298"/>
      <c r="G29" s="148"/>
      <c r="H29" s="148"/>
      <c r="I29" s="149">
        <f>SUM(I25:I28)</f>
        <v>0.75</v>
      </c>
      <c r="J29" s="148"/>
      <c r="K29" s="76"/>
      <c r="L29" s="70">
        <f>SUM(L24:L28)</f>
        <v>0</v>
      </c>
      <c r="M29" s="77"/>
    </row>
    <row r="30" spans="2:13" ht="15" customHeight="1">
      <c r="E30" s="3"/>
      <c r="I30" s="81"/>
    </row>
    <row r="31" spans="2:13" ht="15" customHeight="1">
      <c r="B31" s="8" t="s">
        <v>73</v>
      </c>
      <c r="E31" s="3"/>
    </row>
    <row r="32" spans="2:13" ht="49.9" customHeight="1">
      <c r="B32" s="244" t="s">
        <v>74</v>
      </c>
      <c r="C32" s="245"/>
      <c r="D32" s="246" t="s">
        <v>12</v>
      </c>
      <c r="E32" s="247"/>
      <c r="F32" s="248"/>
      <c r="G32" s="16" t="s">
        <v>13</v>
      </c>
      <c r="H32" s="16" t="s">
        <v>14</v>
      </c>
      <c r="I32" s="16" t="s">
        <v>15</v>
      </c>
      <c r="J32" s="16" t="s">
        <v>16</v>
      </c>
      <c r="K32" s="16" t="s">
        <v>17</v>
      </c>
      <c r="L32" s="15" t="s">
        <v>75</v>
      </c>
      <c r="M32" s="15" t="s">
        <v>62</v>
      </c>
    </row>
    <row r="33" spans="2:13" ht="13.9" customHeight="1">
      <c r="B33" s="243" t="s">
        <v>20</v>
      </c>
      <c r="C33" s="243"/>
      <c r="D33" s="243" t="s">
        <v>21</v>
      </c>
      <c r="E33" s="243"/>
      <c r="F33" s="243"/>
      <c r="G33" s="61" t="s">
        <v>22</v>
      </c>
      <c r="H33" s="61" t="s">
        <v>23</v>
      </c>
      <c r="I33" s="17" t="s">
        <v>24</v>
      </c>
      <c r="J33" s="17" t="s">
        <v>25</v>
      </c>
      <c r="K33" s="17" t="s">
        <v>26</v>
      </c>
      <c r="L33" s="17" t="s">
        <v>27</v>
      </c>
      <c r="M33" s="17" t="s">
        <v>28</v>
      </c>
    </row>
    <row r="34" spans="2:13" ht="158.25" customHeight="1">
      <c r="B34" s="85"/>
      <c r="C34" s="33"/>
      <c r="D34" s="190"/>
      <c r="E34" s="191"/>
      <c r="F34" s="37"/>
      <c r="G34" s="32"/>
      <c r="H34" s="78"/>
      <c r="I34" s="34"/>
      <c r="J34" s="32"/>
      <c r="K34" s="32"/>
      <c r="L34" s="32"/>
      <c r="M34" s="111"/>
    </row>
    <row r="35" spans="2:13" ht="25.15" customHeight="1">
      <c r="B35" s="233" t="s">
        <v>58</v>
      </c>
      <c r="C35" s="234"/>
      <c r="D35" s="234"/>
      <c r="E35" s="234"/>
      <c r="F35" s="234"/>
      <c r="G35" s="234"/>
      <c r="H35" s="235"/>
      <c r="I35" s="29">
        <f>SUM(I34:I34)</f>
        <v>0</v>
      </c>
      <c r="J35" s="196"/>
      <c r="K35" s="196"/>
      <c r="L35" s="30">
        <f>SUM(L34:L34)</f>
        <v>0</v>
      </c>
      <c r="M35" s="31"/>
    </row>
    <row r="36" spans="2:13">
      <c r="E36" s="3"/>
      <c r="I36" s="81">
        <f>I19+I29+I35</f>
        <v>1</v>
      </c>
      <c r="L36">
        <f>L19+L29+L35</f>
        <v>0</v>
      </c>
    </row>
    <row r="37" spans="2:13">
      <c r="E37" s="3"/>
    </row>
    <row r="38" spans="2:13">
      <c r="E38" s="3"/>
    </row>
    <row r="39" spans="2:13">
      <c r="E39" s="3"/>
    </row>
    <row r="40" spans="2:13">
      <c r="E40" s="3"/>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sheetData>
  <mergeCells count="32">
    <mergeCell ref="J35:K35"/>
    <mergeCell ref="C25:C28"/>
    <mergeCell ref="B25:B28"/>
    <mergeCell ref="B32:C32"/>
    <mergeCell ref="D32:F32"/>
    <mergeCell ref="B33:C33"/>
    <mergeCell ref="D33:F33"/>
    <mergeCell ref="D34:E34"/>
    <mergeCell ref="B35:H35"/>
    <mergeCell ref="D25:E25"/>
    <mergeCell ref="D26:E26"/>
    <mergeCell ref="D28:E28"/>
    <mergeCell ref="B29:F29"/>
    <mergeCell ref="D27:E27"/>
    <mergeCell ref="B19:H19"/>
    <mergeCell ref="J19:K19"/>
    <mergeCell ref="B23:C23"/>
    <mergeCell ref="D23:F23"/>
    <mergeCell ref="B24:C24"/>
    <mergeCell ref="D24:F24"/>
    <mergeCell ref="D18:E18"/>
    <mergeCell ref="B6:C6"/>
    <mergeCell ref="B7:C7"/>
    <mergeCell ref="B8:C8"/>
    <mergeCell ref="B9:C9"/>
    <mergeCell ref="B10:C10"/>
    <mergeCell ref="B11:C11"/>
    <mergeCell ref="B15:C15"/>
    <mergeCell ref="D15:F15"/>
    <mergeCell ref="B16:C16"/>
    <mergeCell ref="D16:F16"/>
    <mergeCell ref="D17:E17"/>
  </mergeCells>
  <pageMargins left="0.7" right="0.7" top="0.75" bottom="0.75" header="0.3" footer="0.3"/>
  <pageSetup paperSize="9" scale="6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B1:O76"/>
  <sheetViews>
    <sheetView showGridLines="0" topLeftCell="A6" zoomScale="90" zoomScaleNormal="90" workbookViewId="0">
      <selection activeCell="F13" sqref="F13"/>
    </sheetView>
  </sheetViews>
  <sheetFormatPr defaultRowHeight="1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row r="2" spans="2:15" ht="15" customHeight="1">
      <c r="B2" s="7" t="s">
        <v>0</v>
      </c>
    </row>
    <row r="3" spans="2:15" ht="15" customHeight="1">
      <c r="B3" s="7" t="s">
        <v>1</v>
      </c>
    </row>
    <row r="4" spans="2:15" ht="15" customHeight="1"/>
    <row r="5" spans="2:15" ht="15" customHeight="1"/>
    <row r="6" spans="2:15" ht="15" customHeight="1">
      <c r="B6" s="192" t="s">
        <v>2</v>
      </c>
      <c r="C6" s="192"/>
      <c r="D6" s="12" t="s">
        <v>3</v>
      </c>
      <c r="E6" s="13"/>
      <c r="F6" s="14"/>
    </row>
    <row r="7" spans="2:15" ht="15" customHeight="1">
      <c r="B7" s="192" t="s">
        <v>4</v>
      </c>
      <c r="C7" s="192"/>
      <c r="D7" s="12" t="s">
        <v>3</v>
      </c>
      <c r="E7" s="13"/>
      <c r="F7" s="14"/>
    </row>
    <row r="8" spans="2:15" ht="15" customHeight="1">
      <c r="B8" s="192" t="s">
        <v>5</v>
      </c>
      <c r="C8" s="192"/>
      <c r="D8" s="12" t="s">
        <v>3</v>
      </c>
      <c r="E8" s="13"/>
      <c r="F8" s="14"/>
    </row>
    <row r="9" spans="2:15" ht="15" customHeight="1">
      <c r="B9" s="192" t="s">
        <v>6</v>
      </c>
      <c r="C9" s="192"/>
      <c r="D9" s="12" t="s">
        <v>3</v>
      </c>
      <c r="E9" s="13"/>
      <c r="F9" s="14"/>
    </row>
    <row r="10" spans="2:15" ht="15" customHeight="1">
      <c r="B10" s="192" t="s">
        <v>7</v>
      </c>
      <c r="C10" s="192"/>
      <c r="D10" s="12" t="s">
        <v>3</v>
      </c>
      <c r="E10" s="13" t="s">
        <v>162</v>
      </c>
      <c r="F10" s="14"/>
    </row>
    <row r="11" spans="2:15" ht="15" customHeight="1">
      <c r="B11" s="192" t="s">
        <v>9</v>
      </c>
      <c r="C11" s="192"/>
      <c r="D11" s="12" t="s">
        <v>3</v>
      </c>
      <c r="E11" s="13" t="s">
        <v>81</v>
      </c>
      <c r="F11" s="14"/>
    </row>
    <row r="12" spans="2:15" ht="15" customHeight="1">
      <c r="D12" s="2"/>
    </row>
    <row r="13" spans="2:15" ht="15" customHeight="1"/>
    <row r="14" spans="2:15" ht="15" customHeight="1">
      <c r="B14" s="10" t="s">
        <v>10</v>
      </c>
    </row>
    <row r="15" spans="2:15" ht="45">
      <c r="B15" s="193" t="s">
        <v>92</v>
      </c>
      <c r="C15" s="193"/>
      <c r="D15" s="193" t="s">
        <v>12</v>
      </c>
      <c r="E15" s="193"/>
      <c r="F15" s="193"/>
      <c r="G15" s="21" t="s">
        <v>13</v>
      </c>
      <c r="H15" s="21" t="s">
        <v>14</v>
      </c>
      <c r="I15" s="21" t="s">
        <v>15</v>
      </c>
      <c r="J15" s="21" t="s">
        <v>16</v>
      </c>
      <c r="K15" s="21" t="s">
        <v>17</v>
      </c>
      <c r="L15" s="5" t="s">
        <v>18</v>
      </c>
      <c r="M15" s="35" t="s">
        <v>19</v>
      </c>
      <c r="N15" s="1"/>
      <c r="O15" s="1"/>
    </row>
    <row r="16" spans="2:15" ht="13.9" customHeight="1">
      <c r="B16" s="194" t="s">
        <v>20</v>
      </c>
      <c r="C16" s="194"/>
      <c r="D16" s="194" t="s">
        <v>21</v>
      </c>
      <c r="E16" s="194"/>
      <c r="F16" s="194"/>
      <c r="G16" s="22" t="s">
        <v>22</v>
      </c>
      <c r="H16" s="22" t="s">
        <v>23</v>
      </c>
      <c r="I16" s="22" t="s">
        <v>24</v>
      </c>
      <c r="J16" s="22" t="s">
        <v>25</v>
      </c>
      <c r="K16" s="22" t="s">
        <v>26</v>
      </c>
      <c r="L16" s="87" t="s">
        <v>27</v>
      </c>
      <c r="M16" s="36" t="s">
        <v>28</v>
      </c>
    </row>
    <row r="17" spans="2:13" ht="49.5" customHeight="1">
      <c r="B17" s="45">
        <v>1</v>
      </c>
      <c r="C17" s="80" t="s">
        <v>143</v>
      </c>
      <c r="D17" s="186" t="s">
        <v>30</v>
      </c>
      <c r="E17" s="187"/>
      <c r="F17" s="102" t="s">
        <v>144</v>
      </c>
      <c r="G17" s="32" t="s">
        <v>95</v>
      </c>
      <c r="H17" s="32">
        <v>0</v>
      </c>
      <c r="I17" s="34">
        <v>0.05</v>
      </c>
      <c r="J17" s="32"/>
      <c r="K17" s="32"/>
      <c r="L17" s="32"/>
      <c r="M17" s="307" t="s">
        <v>96</v>
      </c>
    </row>
    <row r="18" spans="2:13" ht="49.5" customHeight="1">
      <c r="B18" s="180">
        <v>2</v>
      </c>
      <c r="C18" s="181" t="s">
        <v>97</v>
      </c>
      <c r="D18" s="276" t="s">
        <v>36</v>
      </c>
      <c r="E18" s="252"/>
      <c r="F18" s="183" t="s">
        <v>65</v>
      </c>
      <c r="G18" s="114" t="s">
        <v>32</v>
      </c>
      <c r="H18" s="95">
        <v>1</v>
      </c>
      <c r="I18" s="164">
        <v>0.2</v>
      </c>
      <c r="J18" s="124"/>
      <c r="K18" s="63"/>
      <c r="L18" s="63"/>
      <c r="M18" s="305" t="s">
        <v>163</v>
      </c>
    </row>
    <row r="19" spans="2:13" ht="25.15" customHeight="1">
      <c r="B19" s="249" t="s">
        <v>58</v>
      </c>
      <c r="C19" s="249"/>
      <c r="D19" s="249"/>
      <c r="E19" s="249"/>
      <c r="F19" s="249"/>
      <c r="G19" s="249"/>
      <c r="H19" s="250"/>
      <c r="I19" s="47">
        <f>SUM(I17:I18)</f>
        <v>0.25</v>
      </c>
      <c r="J19" s="251"/>
      <c r="K19" s="251"/>
      <c r="L19" s="49">
        <f>SUM(L17:L17)</f>
        <v>0</v>
      </c>
      <c r="M19" s="43"/>
    </row>
    <row r="20" spans="2:13" ht="15" customHeight="1">
      <c r="B20" s="2"/>
      <c r="E20" s="3"/>
      <c r="F20" s="23">
        <f>COUNTA(F17:F18)</f>
        <v>2</v>
      </c>
    </row>
    <row r="21" spans="2:13" ht="15" customHeight="1">
      <c r="B21" s="2"/>
      <c r="E21" s="3"/>
    </row>
    <row r="22" spans="2:13" ht="15" customHeight="1">
      <c r="B22" s="9" t="s">
        <v>59</v>
      </c>
      <c r="E22" s="3"/>
    </row>
    <row r="23" spans="2:13" ht="49.9" customHeight="1">
      <c r="B23" s="284" t="s">
        <v>60</v>
      </c>
      <c r="C23" s="285"/>
      <c r="D23" s="201" t="s">
        <v>12</v>
      </c>
      <c r="E23" s="201"/>
      <c r="F23" s="201"/>
      <c r="G23" s="20" t="s">
        <v>13</v>
      </c>
      <c r="H23" s="20" t="s">
        <v>14</v>
      </c>
      <c r="I23" s="20" t="s">
        <v>15</v>
      </c>
      <c r="J23" s="20" t="s">
        <v>16</v>
      </c>
      <c r="K23" s="20" t="s">
        <v>17</v>
      </c>
      <c r="L23" s="19" t="s">
        <v>61</v>
      </c>
      <c r="M23" s="19" t="s">
        <v>62</v>
      </c>
    </row>
    <row r="24" spans="2:13" s="6" customFormat="1" ht="13.9" customHeight="1">
      <c r="B24" s="289" t="s">
        <v>20</v>
      </c>
      <c r="C24" s="290"/>
      <c r="D24" s="283" t="s">
        <v>21</v>
      </c>
      <c r="E24" s="202"/>
      <c r="F24" s="236"/>
      <c r="G24" s="18" t="s">
        <v>22</v>
      </c>
      <c r="H24" s="18" t="s">
        <v>23</v>
      </c>
      <c r="I24" s="64" t="s">
        <v>24</v>
      </c>
      <c r="J24" s="64" t="s">
        <v>25</v>
      </c>
      <c r="K24" s="64" t="s">
        <v>26</v>
      </c>
      <c r="L24" s="18" t="s">
        <v>27</v>
      </c>
      <c r="M24" s="18" t="s">
        <v>28</v>
      </c>
    </row>
    <row r="25" spans="2:13" ht="74.25" customHeight="1">
      <c r="B25" s="296">
        <v>3</v>
      </c>
      <c r="C25" s="293" t="s">
        <v>146</v>
      </c>
      <c r="D25" s="299" t="s">
        <v>41</v>
      </c>
      <c r="E25" s="300"/>
      <c r="F25" s="165" t="s">
        <v>164</v>
      </c>
      <c r="G25" s="166" t="s">
        <v>32</v>
      </c>
      <c r="H25" s="167">
        <v>1</v>
      </c>
      <c r="I25" s="164">
        <v>0.2</v>
      </c>
      <c r="J25" s="168"/>
      <c r="K25" s="169"/>
      <c r="L25" s="169"/>
      <c r="M25" s="308" t="s">
        <v>165</v>
      </c>
    </row>
    <row r="26" spans="2:13" ht="67.5" customHeight="1">
      <c r="B26" s="296"/>
      <c r="C26" s="293"/>
      <c r="D26" s="299" t="s">
        <v>134</v>
      </c>
      <c r="E26" s="300"/>
      <c r="F26" s="165" t="s">
        <v>166</v>
      </c>
      <c r="G26" s="166" t="s">
        <v>32</v>
      </c>
      <c r="H26" s="167">
        <v>1</v>
      </c>
      <c r="I26" s="164">
        <v>0.2</v>
      </c>
      <c r="J26" s="168"/>
      <c r="K26" s="169"/>
      <c r="L26" s="169"/>
      <c r="M26" s="308" t="s">
        <v>165</v>
      </c>
    </row>
    <row r="27" spans="2:13" ht="75" customHeight="1">
      <c r="B27" s="296"/>
      <c r="C27" s="293"/>
      <c r="D27" s="286" t="s">
        <v>135</v>
      </c>
      <c r="E27" s="276"/>
      <c r="F27" s="137" t="s">
        <v>167</v>
      </c>
      <c r="G27" s="147" t="s">
        <v>32</v>
      </c>
      <c r="H27" s="97">
        <v>1</v>
      </c>
      <c r="I27" s="164">
        <v>0.25</v>
      </c>
      <c r="J27" s="121"/>
      <c r="K27" s="63"/>
      <c r="L27" s="44"/>
      <c r="M27" s="96" t="s">
        <v>168</v>
      </c>
    </row>
    <row r="28" spans="2:13" ht="31.5" customHeight="1">
      <c r="B28" s="237" t="s">
        <v>58</v>
      </c>
      <c r="C28" s="238"/>
      <c r="D28" s="238"/>
      <c r="E28" s="238"/>
      <c r="F28" s="239"/>
      <c r="G28" s="73"/>
      <c r="H28" s="73"/>
      <c r="I28" s="60">
        <f>SUM(I25:I27)</f>
        <v>0.65</v>
      </c>
      <c r="J28" s="73"/>
      <c r="K28" s="76"/>
      <c r="L28" s="70">
        <f>SUM(L24:L27)</f>
        <v>0</v>
      </c>
      <c r="M28" s="77"/>
    </row>
    <row r="29" spans="2:13" ht="15" customHeight="1">
      <c r="E29" s="3"/>
      <c r="F29" s="23">
        <f>COUNTA(F25:F27)</f>
        <v>3</v>
      </c>
      <c r="I29" s="81"/>
    </row>
    <row r="30" spans="2:13" ht="15" customHeight="1">
      <c r="B30" s="8" t="s">
        <v>73</v>
      </c>
      <c r="E30" s="3"/>
    </row>
    <row r="31" spans="2:13" ht="49.9" customHeight="1">
      <c r="B31" s="244" t="s">
        <v>74</v>
      </c>
      <c r="C31" s="245"/>
      <c r="D31" s="246" t="s">
        <v>12</v>
      </c>
      <c r="E31" s="247"/>
      <c r="F31" s="248"/>
      <c r="G31" s="16" t="s">
        <v>13</v>
      </c>
      <c r="H31" s="16" t="s">
        <v>14</v>
      </c>
      <c r="I31" s="16" t="s">
        <v>15</v>
      </c>
      <c r="J31" s="16" t="s">
        <v>16</v>
      </c>
      <c r="K31" s="16" t="s">
        <v>17</v>
      </c>
      <c r="L31" s="15" t="s">
        <v>75</v>
      </c>
      <c r="M31" s="15" t="s">
        <v>62</v>
      </c>
    </row>
    <row r="32" spans="2:13" ht="13.9" customHeight="1">
      <c r="B32" s="243" t="s">
        <v>20</v>
      </c>
      <c r="C32" s="243"/>
      <c r="D32" s="243" t="s">
        <v>21</v>
      </c>
      <c r="E32" s="243"/>
      <c r="F32" s="243"/>
      <c r="G32" s="61" t="s">
        <v>22</v>
      </c>
      <c r="H32" s="61" t="s">
        <v>23</v>
      </c>
      <c r="I32" s="17" t="s">
        <v>24</v>
      </c>
      <c r="J32" s="17" t="s">
        <v>25</v>
      </c>
      <c r="K32" s="17" t="s">
        <v>26</v>
      </c>
      <c r="L32" s="17" t="s">
        <v>27</v>
      </c>
      <c r="M32" s="17" t="s">
        <v>28</v>
      </c>
    </row>
    <row r="33" spans="2:13" ht="63.75" customHeight="1">
      <c r="B33" s="44">
        <v>4</v>
      </c>
      <c r="C33" s="33" t="s">
        <v>76</v>
      </c>
      <c r="D33" s="228" t="s">
        <v>45</v>
      </c>
      <c r="E33" s="229"/>
      <c r="F33" s="37" t="s">
        <v>78</v>
      </c>
      <c r="G33" s="32" t="s">
        <v>32</v>
      </c>
      <c r="H33" s="78">
        <v>100</v>
      </c>
      <c r="I33" s="34">
        <v>0.1</v>
      </c>
      <c r="J33" s="32"/>
      <c r="K33" s="32"/>
      <c r="L33" s="32"/>
      <c r="M33" s="111" t="s">
        <v>169</v>
      </c>
    </row>
    <row r="34" spans="2:13" ht="25.15" customHeight="1">
      <c r="B34" s="233" t="s">
        <v>58</v>
      </c>
      <c r="C34" s="234"/>
      <c r="D34" s="234"/>
      <c r="E34" s="234"/>
      <c r="F34" s="234"/>
      <c r="G34" s="234"/>
      <c r="H34" s="235"/>
      <c r="I34" s="29">
        <f>SUM(I33:I33)</f>
        <v>0.1</v>
      </c>
      <c r="J34" s="196"/>
      <c r="K34" s="196"/>
      <c r="L34" s="30">
        <f>SUM(L33:L33)</f>
        <v>0</v>
      </c>
      <c r="M34" s="31"/>
    </row>
    <row r="35" spans="2:13">
      <c r="E35" s="3"/>
      <c r="F35" s="23">
        <f>COUNTA(F33:F33)</f>
        <v>1</v>
      </c>
      <c r="I35" s="81">
        <f>I19+I28+I34</f>
        <v>1</v>
      </c>
      <c r="L35">
        <f>L19+L28+L34</f>
        <v>0</v>
      </c>
    </row>
    <row r="36" spans="2:13">
      <c r="E36" s="3"/>
    </row>
    <row r="37" spans="2:13">
      <c r="E37" s="3"/>
    </row>
    <row r="38" spans="2:13">
      <c r="E38" s="3"/>
    </row>
    <row r="39" spans="2:13">
      <c r="E39" s="3"/>
    </row>
    <row r="40" spans="2:13">
      <c r="E40" s="3"/>
    </row>
    <row r="41" spans="2:13">
      <c r="E41" s="3"/>
    </row>
    <row r="42" spans="2:13">
      <c r="E42" s="3"/>
    </row>
    <row r="43" spans="2:13">
      <c r="E43" s="3"/>
    </row>
    <row r="44" spans="2:13">
      <c r="E44" s="3"/>
    </row>
    <row r="45" spans="2:13">
      <c r="E45" s="3"/>
    </row>
    <row r="46" spans="2:13">
      <c r="E46" s="3"/>
    </row>
    <row r="47" spans="2:13">
      <c r="E47" s="3"/>
    </row>
    <row r="48" spans="2:13">
      <c r="E48" s="3"/>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sheetData>
  <mergeCells count="31">
    <mergeCell ref="J19:K19"/>
    <mergeCell ref="J34:K34"/>
    <mergeCell ref="B25:B27"/>
    <mergeCell ref="C25:C27"/>
    <mergeCell ref="D25:E25"/>
    <mergeCell ref="B31:C31"/>
    <mergeCell ref="D31:F31"/>
    <mergeCell ref="B32:C32"/>
    <mergeCell ref="D32:F32"/>
    <mergeCell ref="D33:E33"/>
    <mergeCell ref="B34:H34"/>
    <mergeCell ref="D27:E27"/>
    <mergeCell ref="B28:F28"/>
    <mergeCell ref="D26:E26"/>
    <mergeCell ref="B23:C23"/>
    <mergeCell ref="D23:F23"/>
    <mergeCell ref="B24:C24"/>
    <mergeCell ref="D24:F24"/>
    <mergeCell ref="B15:C15"/>
    <mergeCell ref="D15:F15"/>
    <mergeCell ref="B16:C16"/>
    <mergeCell ref="D16:F16"/>
    <mergeCell ref="D17:E17"/>
    <mergeCell ref="D18:E18"/>
    <mergeCell ref="B19:H19"/>
    <mergeCell ref="B11:C11"/>
    <mergeCell ref="B6:C6"/>
    <mergeCell ref="B7:C7"/>
    <mergeCell ref="B8:C8"/>
    <mergeCell ref="B9:C9"/>
    <mergeCell ref="B10:C10"/>
  </mergeCells>
  <pageMargins left="0.7" right="0.7" top="0.75" bottom="0.75" header="0.3" footer="0.3"/>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Prima</dc:creator>
  <cp:keywords/>
  <dc:description/>
  <cp:lastModifiedBy>Dimata IT</cp:lastModifiedBy>
  <cp:revision/>
  <dcterms:created xsi:type="dcterms:W3CDTF">2021-04-12T00:36:59Z</dcterms:created>
  <dcterms:modified xsi:type="dcterms:W3CDTF">2022-10-05T02:55:05Z</dcterms:modified>
  <cp:category/>
  <cp:contentStatus/>
</cp:coreProperties>
</file>