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0" yWindow="60" windowWidth="19200" windowHeight="7245" tabRatio="903" firstSheet="1" activeTab="2"/>
  </bookViews>
  <sheets>
    <sheet name="Template KPI" sheetId="34" state="hidden" r:id="rId1"/>
    <sheet name="Ka Satker AI &amp; AF" sheetId="2" r:id="rId2"/>
    <sheet name="VAM KaSatker - Kabag" sheetId="35" r:id="rId3"/>
    <sheet name="VAM Kabag - Pelaksana" sheetId="3" state="hidden" r:id="rId4"/>
    <sheet name="Kabag Audit 1" sheetId="58" r:id="rId5"/>
    <sheet name="Kabag Audit 2" sheetId="57" r:id="rId6"/>
    <sheet name="VAM Kabag Audit 1-2 - Officer" sheetId="59" r:id="rId7"/>
    <sheet name="Officer Audit Bisnis" sheetId="60" r:id="rId8"/>
    <sheet name="Officer Audit Operasional" sheetId="66" r:id="rId9"/>
    <sheet name="WaKa Satker AI &amp; AF " sheetId="53" r:id="rId10"/>
    <sheet name="VAM WaKaSatker - Kabag " sheetId="48" r:id="rId11"/>
    <sheet name="Kabag AF &amp; Pengws Pasif" sheetId="45" r:id="rId12"/>
    <sheet name="VAM Kabag AF &amp; PP ke Officer" sheetId="62" r:id="rId13"/>
    <sheet name="Officer Analisa &amp; Kajian" sheetId="68" r:id="rId14"/>
    <sheet name="Officer Adm Pelaporan" sheetId="69" r:id="rId15"/>
    <sheet name="Officer Pengawasan Pasif" sheetId="70" r:id="rId16"/>
  </sheets>
  <definedNames>
    <definedName name="_xlnm.Print_Area" localSheetId="11">'Kabag AF &amp; Pengws Pasif'!$B$2:$M$44</definedName>
    <definedName name="_xlnm.Print_Area" localSheetId="14">'Officer Adm Pelaporan'!$B$2:$M$45</definedName>
    <definedName name="_xlnm.Print_Area" localSheetId="13">'Officer Analisa &amp; Kajian'!$B$2:$M$45</definedName>
    <definedName name="_xlnm.Print_Area" localSheetId="15">'Officer Pengawasan Pasif'!$B$2:$M$44</definedName>
    <definedName name="_xlnm.Print_Area" localSheetId="9">'WaKa Satker AI &amp; AF '!$B$2:$M$40</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3" i="60" l="1"/>
  <c r="I33" i="60"/>
  <c r="I37" i="70" l="1"/>
  <c r="L44" i="70"/>
  <c r="I44" i="70"/>
  <c r="F38" i="70"/>
  <c r="L37" i="70"/>
  <c r="F31" i="70"/>
  <c r="L30" i="70"/>
  <c r="I30" i="70"/>
  <c r="L45" i="69"/>
  <c r="I45" i="69"/>
  <c r="F39" i="69"/>
  <c r="L38" i="69"/>
  <c r="I38" i="69"/>
  <c r="F32" i="69"/>
  <c r="L31" i="69"/>
  <c r="I31" i="69"/>
  <c r="L45" i="68" l="1"/>
  <c r="I45" i="68"/>
  <c r="F39" i="68"/>
  <c r="L38" i="68"/>
  <c r="I38" i="68"/>
  <c r="F32" i="68"/>
  <c r="L31" i="68"/>
  <c r="I31" i="68"/>
  <c r="L40" i="66" l="1"/>
  <c r="I40" i="66"/>
  <c r="F34" i="66"/>
  <c r="L33" i="66"/>
  <c r="I33" i="66"/>
  <c r="F27" i="66"/>
  <c r="L26" i="66"/>
  <c r="I26" i="66"/>
  <c r="F21" i="62" l="1"/>
  <c r="L40" i="60"/>
  <c r="I40" i="60"/>
  <c r="F34" i="60"/>
  <c r="F27" i="60"/>
  <c r="L26" i="60"/>
  <c r="I26" i="60"/>
  <c r="F18" i="59" l="1"/>
  <c r="L39" i="58" l="1"/>
  <c r="I39" i="58"/>
  <c r="F33" i="58"/>
  <c r="L32" i="58"/>
  <c r="I32" i="58"/>
  <c r="F25" i="58"/>
  <c r="L24" i="58"/>
  <c r="I24" i="58"/>
  <c r="I37" i="45"/>
  <c r="I27" i="45"/>
  <c r="L37" i="45"/>
  <c r="L39" i="57"/>
  <c r="I39" i="57"/>
  <c r="F33" i="57"/>
  <c r="L32" i="57"/>
  <c r="I32" i="57"/>
  <c r="F25" i="57"/>
  <c r="L24" i="57"/>
  <c r="I24" i="57"/>
  <c r="L40" i="53" l="1"/>
  <c r="I40" i="53"/>
  <c r="F34" i="53"/>
  <c r="L33" i="53"/>
  <c r="I33" i="53"/>
  <c r="F21" i="53"/>
  <c r="L20" i="53"/>
  <c r="I20" i="53"/>
  <c r="F19" i="48" l="1"/>
  <c r="L44" i="45" l="1"/>
  <c r="I44" i="45"/>
  <c r="F38" i="45"/>
  <c r="F28" i="45"/>
  <c r="L27" i="45"/>
  <c r="F35" i="2" l="1"/>
  <c r="F20" i="35" l="1"/>
  <c r="L50" i="34" l="1"/>
  <c r="I50" i="34"/>
  <c r="L40" i="34"/>
  <c r="I40" i="34"/>
  <c r="F31" i="34"/>
  <c r="L30" i="34"/>
  <c r="I30" i="34"/>
  <c r="F21" i="2" l="1"/>
  <c r="L20" i="2" l="1"/>
  <c r="L34" i="2"/>
  <c r="L41" i="2"/>
  <c r="I41" i="2"/>
  <c r="I34" i="2"/>
  <c r="I20" i="2"/>
</calcChain>
</file>

<file path=xl/comments1.xml><?xml version="1.0" encoding="utf-8"?>
<comments xmlns="http://schemas.openxmlformats.org/spreadsheetml/2006/main">
  <authors>
    <author>USER</author>
  </authors>
  <commentList>
    <comment ref="M30" authorId="0">
      <text>
        <r>
          <rPr>
            <b/>
            <sz val="9"/>
            <color indexed="81"/>
            <rFont val="Tahoma"/>
            <family val="2"/>
          </rPr>
          <t>USER:</t>
        </r>
        <r>
          <rPr>
            <sz val="9"/>
            <color indexed="81"/>
            <rFont val="Tahoma"/>
            <family val="2"/>
          </rPr>
          <t xml:space="preserve">
Belum bisa dimplementasikan dan hasil output KPI ini berupa apa??</t>
        </r>
      </text>
    </comment>
    <comment ref="P30" authorId="0">
      <text>
        <r>
          <rPr>
            <b/>
            <sz val="9"/>
            <color indexed="81"/>
            <rFont val="Tahoma"/>
            <family val="2"/>
          </rPr>
          <t>USER:</t>
        </r>
        <r>
          <rPr>
            <sz val="9"/>
            <color indexed="81"/>
            <rFont val="Tahoma"/>
            <family val="2"/>
          </rPr>
          <t xml:space="preserve">
Pengendalian risiko operasional diukur menggunakan apa??? </t>
        </r>
      </text>
    </comment>
  </commentList>
</comments>
</file>

<file path=xl/comments2.xml><?xml version="1.0" encoding="utf-8"?>
<comments xmlns="http://schemas.openxmlformats.org/spreadsheetml/2006/main">
  <authors>
    <author>USER</author>
  </authors>
  <commentList>
    <comment ref="M35" authorId="0">
      <text>
        <r>
          <rPr>
            <b/>
            <sz val="9"/>
            <color indexed="81"/>
            <rFont val="Tahoma"/>
            <family val="2"/>
          </rPr>
          <t>USER:</t>
        </r>
        <r>
          <rPr>
            <sz val="9"/>
            <color indexed="81"/>
            <rFont val="Tahoma"/>
            <family val="2"/>
          </rPr>
          <t xml:space="preserve">
Apakah evaluasi atau seperti apa outputnya? Atau hanya rekap saja ?</t>
        </r>
      </text>
    </comment>
  </commentList>
</comments>
</file>

<file path=xl/comments3.xml><?xml version="1.0" encoding="utf-8"?>
<comments xmlns="http://schemas.openxmlformats.org/spreadsheetml/2006/main">
  <authors>
    <author>Chandra Wuitono</author>
  </authors>
  <commentList>
    <comment ref="I11" authorId="0">
      <text>
        <r>
          <rPr>
            <b/>
            <sz val="9"/>
            <color indexed="81"/>
            <rFont val="Tahoma"/>
            <family val="2"/>
          </rPr>
          <t>Bobot lebih besar</t>
        </r>
        <r>
          <rPr>
            <sz val="9"/>
            <color indexed="81"/>
            <rFont val="Tahoma"/>
            <family val="2"/>
          </rPr>
          <t xml:space="preserve">
</t>
        </r>
      </text>
    </comment>
  </commentList>
</comments>
</file>

<file path=xl/comments4.xml><?xml version="1.0" encoding="utf-8"?>
<comments xmlns="http://schemas.openxmlformats.org/spreadsheetml/2006/main">
  <authors>
    <author>USER</author>
  </authors>
  <commentList>
    <comment ref="M27" authorId="0">
      <text>
        <r>
          <rPr>
            <b/>
            <sz val="9"/>
            <color indexed="81"/>
            <rFont val="Tahoma"/>
            <family val="2"/>
          </rPr>
          <t>USER:</t>
        </r>
        <r>
          <rPr>
            <sz val="9"/>
            <color indexed="81"/>
            <rFont val="Tahoma"/>
            <family val="2"/>
          </rPr>
          <t xml:space="preserve">
Apakah evaluasi atau seperti apa outputnya? Atau hanya rekap saja ?</t>
        </r>
      </text>
    </comment>
    <comment ref="M37" authorId="0">
      <text>
        <r>
          <rPr>
            <b/>
            <sz val="9"/>
            <color indexed="81"/>
            <rFont val="Tahoma"/>
            <family val="2"/>
          </rPr>
          <t>USER:</t>
        </r>
        <r>
          <rPr>
            <sz val="9"/>
            <color indexed="81"/>
            <rFont val="Tahoma"/>
            <family val="2"/>
          </rPr>
          <t xml:space="preserve">
Apakah evaluasi atau seperti apa outputnya? Atau hanya rekap saja ?</t>
        </r>
      </text>
    </comment>
  </commentList>
</comments>
</file>

<file path=xl/comments5.xml><?xml version="1.0" encoding="utf-8"?>
<comments xmlns="http://schemas.openxmlformats.org/spreadsheetml/2006/main">
  <authors>
    <author>USER</author>
  </authors>
  <commentList>
    <comment ref="M27" authorId="0">
      <text>
        <r>
          <rPr>
            <b/>
            <sz val="9"/>
            <color indexed="81"/>
            <rFont val="Tahoma"/>
            <family val="2"/>
          </rPr>
          <t>USER:</t>
        </r>
        <r>
          <rPr>
            <sz val="9"/>
            <color indexed="81"/>
            <rFont val="Tahoma"/>
            <family val="2"/>
          </rPr>
          <t xml:space="preserve">
Apakah evaluasi atau seperti apa outputnya? Atau hanya rekap saja ?</t>
        </r>
      </text>
    </comment>
    <comment ref="M37" authorId="0">
      <text>
        <r>
          <rPr>
            <b/>
            <sz val="9"/>
            <color indexed="81"/>
            <rFont val="Tahoma"/>
            <family val="2"/>
          </rPr>
          <t>USER:</t>
        </r>
        <r>
          <rPr>
            <sz val="9"/>
            <color indexed="81"/>
            <rFont val="Tahoma"/>
            <family val="2"/>
          </rPr>
          <t xml:space="preserve">
Apakah evaluasi atau seperti apa outputnya? Atau hanya rekap saja ?</t>
        </r>
      </text>
    </comment>
  </commentList>
</comments>
</file>

<file path=xl/sharedStrings.xml><?xml version="1.0" encoding="utf-8"?>
<sst xmlns="http://schemas.openxmlformats.org/spreadsheetml/2006/main" count="1651" uniqueCount="187">
  <si>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</si>
  <si>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</si>
  <si>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</si>
  <si>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</si>
  <si>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</si>
  <si>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</si>
  <si>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</si>
  <si>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</si>
  <si>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</si>
  <si>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</si>
  <si>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</si>
  <si>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</si>
  <si>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</si>
  <si>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</si>
  <si>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</si>
  <si>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</si>
  <si>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</si>
  <si>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</si>
  <si>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</si>
  <si>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</si>
  <si>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</si>
  <si>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</si>
  <si>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</si>
  <si>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</si>
  <si>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</si>
  <si>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</si>
  <si>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</si>
  <si>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</si>
  <si>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</si>
  <si>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</si>
  <si>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</si>
  <si>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</si>
  <si>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</si>
  <si>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</si>
  <si>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</si>
  <si>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</si>
  <si>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</si>
  <si>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Sasaran Kinerja</t>
  </si>
  <si>
    <t>Bagian</t>
  </si>
  <si>
    <t>Divisi xxx</t>
  </si>
  <si>
    <t>Not
Cascaded</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</si>
  <si>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</si>
  <si>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</si>
  <si>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</si>
  <si>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t>7.1</t>
  </si>
  <si>
    <t>8.1</t>
  </si>
  <si>
    <t>○</t>
  </si>
  <si>
    <t>●</t>
  </si>
  <si>
    <t>Δ</t>
  </si>
  <si>
    <t>Key Performance Indicator</t>
  </si>
  <si>
    <t>Deskripsi atau formula perhitungan Key Performance Indicator
 dan informasi lainnya</t>
  </si>
  <si>
    <t xml:space="preserve">Deskripsi atau formula perhitungan Key Performance Indicator
 dan informasi lainnya) </t>
  </si>
  <si>
    <t>2.</t>
  </si>
  <si>
    <t>3.</t>
  </si>
  <si>
    <t>4.</t>
  </si>
  <si>
    <t>5.</t>
  </si>
  <si>
    <t>6.</t>
  </si>
  <si>
    <t>7.</t>
  </si>
  <si>
    <t>8.</t>
  </si>
  <si>
    <t>1.</t>
  </si>
  <si>
    <t>Kepala Satuan Kerja Audit Intern dan Anti Fraud</t>
  </si>
  <si>
    <t>Kepala Bagian Audit 1</t>
  </si>
  <si>
    <t>Kepala Bagian Audit 2</t>
  </si>
  <si>
    <t>Kepala Bagian Anti Fraud dan Pengawasan Pasif</t>
  </si>
  <si>
    <t>Audit 1</t>
  </si>
  <si>
    <t>Audit 2</t>
  </si>
  <si>
    <t>Anti Fraud dan Pengawasan Pasif</t>
  </si>
  <si>
    <t>Terjaganya operasional bank yang efisien</t>
  </si>
  <si>
    <t>Persentase pemanfaatan anggaran</t>
  </si>
  <si>
    <t>%</t>
  </si>
  <si>
    <t>Meningkatkan kualitas pengelolaan Governance, Risk Management dan Compliance (GRC)</t>
  </si>
  <si>
    <t xml:space="preserve">Memperkuat internalisasi budaya perusahaan </t>
  </si>
  <si>
    <t>Corporate culture Index</t>
  </si>
  <si>
    <t>-</t>
  </si>
  <si>
    <t>Menjamin pelaksanaan audit yang berkualitas</t>
  </si>
  <si>
    <t>4.2</t>
  </si>
  <si>
    <t>Mengoptimalkan fungsi konsultasi bagi pihak-pihak intern terkait aspek pengendalian intern</t>
  </si>
  <si>
    <t>Memastikan pelaporan pelaksanaan dan pokok-pokok hasil audit dan laporan evaluasi penerapan strategi anti fraud Otoritas Jasa Keuangan (OJK) secara tepat waktu</t>
  </si>
  <si>
    <t>2.2</t>
  </si>
  <si>
    <t>Mengoptimalkan fungsi manajemen audit</t>
  </si>
  <si>
    <t>6.2</t>
  </si>
  <si>
    <t>Mengoptimalkan pendampingan audit dari pihak eksternal</t>
  </si>
  <si>
    <t>Persentase satuan kerja dan kantor cabang yang menindaklanjuti tindak lanjut dari temuan audit hingga dinyatakan tuntas sesuai target waktu yang ditentukan</t>
  </si>
  <si>
    <t>Wakil Kepala Satuan Kerja Audit Intern dan Anti Fraud</t>
  </si>
  <si>
    <t xml:space="preserve">Formula KPI:
Persentase pemanfaatan anggaran = (realisasi anggaran/target anggaran) * 100% </t>
  </si>
  <si>
    <t>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t>
  </si>
  <si>
    <t>90-95%</t>
  </si>
  <si>
    <r>
      <t xml:space="preserve">Jumlah kejadian </t>
    </r>
    <r>
      <rPr>
        <i/>
        <sz val="11"/>
        <color theme="1"/>
        <rFont val="Calibri"/>
        <family val="2"/>
        <scheme val="minor"/>
      </rPr>
      <t>fraud</t>
    </r>
  </si>
  <si>
    <r>
      <t xml:space="preserve">Jumlah kejadian </t>
    </r>
    <r>
      <rPr>
        <i/>
        <sz val="11"/>
        <color theme="1"/>
        <rFont val="Calibri"/>
        <family val="2"/>
        <scheme val="minor"/>
      </rPr>
      <t xml:space="preserve">fraud </t>
    </r>
    <r>
      <rPr>
        <sz val="11"/>
        <color theme="1"/>
        <rFont val="Calibri"/>
        <family val="2"/>
        <charset val="1"/>
        <scheme val="minor"/>
      </rPr>
      <t>dalam Satuan Kerja Audit Intern dan Anti Fraud</t>
    </r>
  </si>
  <si>
    <r>
      <rPr>
        <i/>
        <sz val="11"/>
        <color theme="1"/>
        <rFont val="Calibri"/>
        <family val="2"/>
        <scheme val="minor"/>
      </rPr>
      <t xml:space="preserve">Corporate culture Index </t>
    </r>
    <r>
      <rPr>
        <sz val="11"/>
        <color theme="1"/>
        <rFont val="Calibri"/>
        <family val="2"/>
        <charset val="1"/>
        <scheme val="minor"/>
      </rPr>
      <t>diukur melalui survei yang beisi kuesioner berkenaan tentang internalisasi nilai-nilai Bank BPD Bali dalam Satuan Kerja Audit Intern dan Anti Fraud</t>
    </r>
  </si>
  <si>
    <t>3,8  (dari skala 5)</t>
  </si>
  <si>
    <t>KPI mengukur proporsi penyampaan laporan pelaksanaan dan pokok-pokok hasil audit kepada Otoritas Jasa Keuangan (OJK) secara tepat waktu terhadap  total laporan terkait yang harus disampaikan</t>
  </si>
  <si>
    <t>KPI ini merupakan proporsi realisasi audit yang terlaksana sesuai PKAT dan sejalan dengan kebijakan, prosedur bank terhadap seluruh audit yang direncanakan</t>
  </si>
  <si>
    <t>Persentase pelaksanaan audit yang berjalan sesuai Program Kerja Audit Tahunan (PKAT)  dan sejalan dengan kebijakan, dan prosedur bank</t>
  </si>
  <si>
    <t>Persentase pelaksanaan konsultansi terkait pengendalian intern secara tepat waktu</t>
  </si>
  <si>
    <t>KPI merupakan proporsi realisasi pelaksanaan konsultansi terkait pengendalian intern yang berjalan tepat waktu sesuai rencana terhadap total konsultansi yang akan dilaksanakan</t>
  </si>
  <si>
    <t>Persentase penyelesaian pendampingan audit dari pihak eksternal secara tepat waktu sesuai rencana waktu yang ditentukan</t>
  </si>
  <si>
    <t>Persentase satuan kerja dan kantor cabang yang menyelesaikan tindak lanjut temuan audit eksternal hingga dinyatakan tuntas (STL-Sudah Tindak Lanjut) sesuai target waktu yang ditentukan</t>
  </si>
  <si>
    <t>KPI ini mengukur proporsi satuan kerja dan kantor cabang yang menyelesaikan tindak lanjut temuan eksternal hingga dinyatakan tuntas (STL-Sudah Tindak Lanjut) sesuai target waktu yang ditentukan terhadap jumlah satuan kerja dan kantor cabang yang harus menindaklanjuti temuan audit eksternal.</t>
  </si>
  <si>
    <t>KPI ini mengukur proporsi penyelesaian pendampingan audit dari pihak eksternal secara tepat waktu sesuai rencana waktu yang ditentukan terhadap keseluruahn rencana pelaksanaan  pendampingan audit dari pihak eksternal.</t>
  </si>
  <si>
    <t>Menjamin pelaksanaan keseluruhan audit yang berkualitas</t>
  </si>
  <si>
    <t>Persentase pelaksanaan keseluruhan audit yang berjalan sesuai Program Kerja Audit Tahunan (PKAT)  dan sejalan dengan kebijakan, dan prosedur bank</t>
  </si>
  <si>
    <t>Persentase satuan kerja dan kantor cabang yang menindaklanjuti tindak lanjut dari temuan keseluruhan audit hingga dinyatakan tuntas sesuai target waktu yang ditentukan</t>
  </si>
  <si>
    <t>Memastikan pelaporan evaluasi penerapan strategi anti fraud Otoritas Jasa Keuangan (OJK) secara tepat waktu</t>
  </si>
  <si>
    <t>8.2</t>
  </si>
  <si>
    <t>Meningkatkan efektivitas penerapan strategi anti fraud dan pengawasan pasif</t>
  </si>
  <si>
    <r>
      <t xml:space="preserve">Persentase penyelesaian program </t>
    </r>
    <r>
      <rPr>
        <i/>
        <sz val="11"/>
        <color theme="1"/>
        <rFont val="Calibri"/>
        <family val="2"/>
        <scheme val="minor"/>
      </rPr>
      <t xml:space="preserve">anti fraud </t>
    </r>
    <r>
      <rPr>
        <sz val="11"/>
        <color theme="1"/>
        <rFont val="Calibri"/>
        <family val="2"/>
        <scheme val="minor"/>
      </rPr>
      <t xml:space="preserve">dan pengawasan pasif secara </t>
    </r>
    <r>
      <rPr>
        <sz val="11"/>
        <color theme="1"/>
        <rFont val="Calibri"/>
        <family val="2"/>
        <charset val="1"/>
        <scheme val="minor"/>
      </rPr>
      <t>tepat waktu</t>
    </r>
  </si>
  <si>
    <t>KPI ini merupakan proporsi program anti fraud dan pengawasan pasof yang telaksana sesuai rencana terhadap total program anti fraud  yang harus dilaksanakan</t>
  </si>
  <si>
    <t xml:space="preserve">Meningkatkan efektivitas penerapan strategi anti fraud dan pengawasan pasif </t>
  </si>
  <si>
    <r>
      <t xml:space="preserve">Meningkatkan kualitas pengelolaan </t>
    </r>
    <r>
      <rPr>
        <i/>
        <sz val="11"/>
        <rFont val="Calibri"/>
        <family val="2"/>
        <charset val="1"/>
        <scheme val="minor"/>
      </rPr>
      <t xml:space="preserve">Governance, Risk Management </t>
    </r>
    <r>
      <rPr>
        <sz val="11"/>
        <rFont val="Calibri"/>
        <family val="2"/>
        <charset val="1"/>
        <scheme val="minor"/>
      </rPr>
      <t xml:space="preserve">dan </t>
    </r>
    <r>
      <rPr>
        <i/>
        <sz val="11"/>
        <rFont val="Calibri"/>
        <family val="2"/>
        <charset val="1"/>
        <scheme val="minor"/>
      </rPr>
      <t xml:space="preserve">Compliance </t>
    </r>
    <r>
      <rPr>
        <sz val="11"/>
        <rFont val="Calibri"/>
        <family val="2"/>
        <charset val="1"/>
        <scheme val="minor"/>
      </rPr>
      <t>(GRC)</t>
    </r>
  </si>
  <si>
    <r>
      <t xml:space="preserve">Jumlah kejadian </t>
    </r>
    <r>
      <rPr>
        <i/>
        <sz val="11"/>
        <rFont val="Calibri"/>
        <family val="2"/>
        <charset val="1"/>
        <scheme val="minor"/>
      </rPr>
      <t>fraud</t>
    </r>
  </si>
  <si>
    <r>
      <t xml:space="preserve">Jumlah kejadian </t>
    </r>
    <r>
      <rPr>
        <i/>
        <sz val="11"/>
        <rFont val="Calibri"/>
        <family val="2"/>
        <charset val="1"/>
        <scheme val="minor"/>
      </rPr>
      <t xml:space="preserve">fraud </t>
    </r>
    <r>
      <rPr>
        <sz val="11"/>
        <rFont val="Calibri"/>
        <family val="2"/>
        <charset val="1"/>
        <scheme val="minor"/>
      </rPr>
      <t>pada SKAI</t>
    </r>
  </si>
  <si>
    <r>
      <t xml:space="preserve">KPI ini merupakan proporsi realisasi keseluruhan audit (audit umum, audit khusus, </t>
    </r>
    <r>
      <rPr>
        <i/>
        <sz val="11"/>
        <rFont val="Calibri"/>
        <family val="2"/>
        <charset val="1"/>
        <scheme val="minor"/>
      </rPr>
      <t>surprise audit</t>
    </r>
    <r>
      <rPr>
        <sz val="11"/>
        <rFont val="Calibri"/>
        <family val="2"/>
        <charset val="1"/>
        <scheme val="minor"/>
      </rPr>
      <t xml:space="preserve">) yang terlaksana sesuai PKAT dan sejalan dengan kebijakan, prosedur bank terhadap seluruh audit yang direncanakan. </t>
    </r>
  </si>
  <si>
    <t>KPI merupakan proporsi satuan kerja dan kantor cabang yang menindaklanjuti tindak lanjut dari temuan audit hingga dinyatakan tuntas sesuai target waktu yang ditentukan terhadap seluruh satuan kerja dan kantor cabang yang harus menindaklanjuti temuan audit (audit internal dan eksternal). Lingkup audit adalah audit umum, audit khusus, surprise audit.</t>
  </si>
  <si>
    <r>
      <t xml:space="preserve">Persentase penyelesaian program </t>
    </r>
    <r>
      <rPr>
        <i/>
        <sz val="11"/>
        <rFont val="Calibri"/>
        <family val="2"/>
        <charset val="1"/>
        <scheme val="minor"/>
      </rPr>
      <t xml:space="preserve">anti fraud </t>
    </r>
    <r>
      <rPr>
        <sz val="11"/>
        <rFont val="Calibri"/>
        <family val="2"/>
        <charset val="1"/>
        <scheme val="minor"/>
      </rPr>
      <t>dan pengawasan pasif secara tepat waktu</t>
    </r>
  </si>
  <si>
    <r>
      <t xml:space="preserve">KPI merupakan proporsi penyampaian laporan evaluasi penerapan strategi anti </t>
    </r>
    <r>
      <rPr>
        <i/>
        <sz val="11"/>
        <rFont val="Calibri"/>
        <family val="2"/>
        <charset val="1"/>
        <scheme val="minor"/>
      </rPr>
      <t xml:space="preserve">fraud </t>
    </r>
    <r>
      <rPr>
        <sz val="11"/>
        <rFont val="Calibri"/>
        <family val="2"/>
        <charset val="1"/>
        <scheme val="minor"/>
      </rPr>
      <t>kepada disampaikan kepada Otoritas Jasa Keuangan (OJK) secara tepat waktu terhadap total laporan terkait yang harus disampaikan</t>
    </r>
  </si>
  <si>
    <r>
      <t xml:space="preserve">Menjamin pelaksanaan </t>
    </r>
    <r>
      <rPr>
        <i/>
        <sz val="11"/>
        <rFont val="Calibri"/>
        <family val="2"/>
        <charset val="1"/>
        <scheme val="minor"/>
      </rPr>
      <t xml:space="preserve">surprise audit </t>
    </r>
    <r>
      <rPr>
        <sz val="11"/>
        <rFont val="Calibri"/>
        <family val="2"/>
        <charset val="1"/>
        <scheme val="minor"/>
      </rPr>
      <t>dan/atau audit khusus yang berkualitas</t>
    </r>
  </si>
  <si>
    <r>
      <t xml:space="preserve">Persentase pelaksanaan </t>
    </r>
    <r>
      <rPr>
        <i/>
        <sz val="11"/>
        <rFont val="Calibri"/>
        <family val="2"/>
        <charset val="1"/>
        <scheme val="minor"/>
      </rPr>
      <t xml:space="preserve">surprise audit </t>
    </r>
    <r>
      <rPr>
        <sz val="11"/>
        <rFont val="Calibri"/>
        <family val="2"/>
        <charset val="1"/>
        <scheme val="minor"/>
      </rPr>
      <t>dan/atau audit khusus yang berjalan sesuai Program Kerja Audit Tahunan (PKAT)  dan sejalan dengan kebijakan, dan prosedur bank</t>
    </r>
  </si>
  <si>
    <r>
      <t xml:space="preserve">KPI merupakan proporsi satuan kerja dan kantor cabang yang menindaklanjuti tindak lanjut dari temuan </t>
    </r>
    <r>
      <rPr>
        <i/>
        <sz val="11"/>
        <rFont val="Calibri"/>
        <family val="2"/>
        <charset val="1"/>
        <scheme val="minor"/>
      </rPr>
      <t xml:space="preserve">surprise audit </t>
    </r>
    <r>
      <rPr>
        <sz val="11"/>
        <rFont val="Calibri"/>
        <family val="2"/>
        <charset val="1"/>
        <scheme val="minor"/>
      </rPr>
      <t xml:space="preserve">dan/atau audit khusus hingga dinyatakan tuntas sesuai target waktu yang ditentukan terhadap seluruh satuan kerja dan kantor cabang yang harus menindaklanjuti temuan </t>
    </r>
    <r>
      <rPr>
        <i/>
        <sz val="11"/>
        <rFont val="Calibri"/>
        <family val="2"/>
        <charset val="1"/>
        <scheme val="minor"/>
      </rPr>
      <t xml:space="preserve">surprise audit </t>
    </r>
    <r>
      <rPr>
        <sz val="11"/>
        <rFont val="Calibri"/>
        <family val="2"/>
        <charset val="1"/>
        <scheme val="minor"/>
      </rPr>
      <t>dan/atau audit khusus.</t>
    </r>
  </si>
  <si>
    <r>
      <t xml:space="preserve">KPI ini merupakan proporsi program </t>
    </r>
    <r>
      <rPr>
        <i/>
        <sz val="11"/>
        <rFont val="Calibri"/>
        <family val="2"/>
        <charset val="1"/>
        <scheme val="minor"/>
      </rPr>
      <t xml:space="preserve">anti fraud </t>
    </r>
    <r>
      <rPr>
        <sz val="11"/>
        <rFont val="Calibri"/>
        <family val="2"/>
        <charset val="1"/>
        <scheme val="minor"/>
      </rPr>
      <t>dan pengawasa pasif yang telaksana sesuai rencana terhadap total program anti fraud  yang harus dilaksanakan</t>
    </r>
  </si>
  <si>
    <t>Mengoptimalkan pembangunan basis data profil fraud internal dan fraud eksternal</t>
  </si>
  <si>
    <t>Persentase kesesuaian atau  keakuratan basis data profil fraud internal dan fraud eksternal terhadap data history fraud</t>
  </si>
  <si>
    <t>KPI ini mengukur proporsi kesesuaian atau  keakuratan basis data profil fraud internal dan fraud eksternal terhadap data history fraud</t>
  </si>
  <si>
    <t xml:space="preserve">Mengoptimalkan pembinaan kepada Kantor Cabang berkaitan pengelolaan dan pelaksanaan kontrol internal </t>
  </si>
  <si>
    <t>Persentase pelaksanaan review pengembangan kebijakan,prosedur, standar dan
panduan internal bagi pengembangan dan pelaksanaan fungsi Audit Intern secara tepat waktu</t>
  </si>
  <si>
    <r>
      <t xml:space="preserve">Menjamin pelaksanaan </t>
    </r>
    <r>
      <rPr>
        <i/>
        <sz val="11"/>
        <color theme="1"/>
        <rFont val="Calibri"/>
        <family val="2"/>
        <scheme val="minor"/>
      </rPr>
      <t xml:space="preserve">surprise audit </t>
    </r>
    <r>
      <rPr>
        <sz val="11"/>
        <color theme="1"/>
        <rFont val="Calibri"/>
        <family val="2"/>
        <scheme val="minor"/>
      </rPr>
      <t xml:space="preserve">dan/atau audit khusus </t>
    </r>
    <r>
      <rPr>
        <sz val="11"/>
        <color theme="1"/>
        <rFont val="Calibri"/>
        <family val="2"/>
        <charset val="1"/>
        <scheme val="minor"/>
      </rPr>
      <t>yang berkualitas</t>
    </r>
  </si>
  <si>
    <r>
      <t xml:space="preserve">Persentase pelaksanaan </t>
    </r>
    <r>
      <rPr>
        <i/>
        <sz val="11"/>
        <color theme="1"/>
        <rFont val="Calibri"/>
        <family val="2"/>
        <scheme val="minor"/>
      </rPr>
      <t xml:space="preserve">surprise audit </t>
    </r>
    <r>
      <rPr>
        <sz val="11"/>
        <color theme="1"/>
        <rFont val="Calibri"/>
        <family val="2"/>
        <scheme val="minor"/>
      </rPr>
      <t>dan/atau audit khusus yang berjalan sesuai Program Kerja Audit Tahunan (PKAT)  dan sejalan dengan kebijakan, dan prosedur bank</t>
    </r>
  </si>
  <si>
    <r>
      <t xml:space="preserve">Persentase penyelesaian program </t>
    </r>
    <r>
      <rPr>
        <i/>
        <sz val="11"/>
        <color theme="1"/>
        <rFont val="Calibri"/>
        <family val="2"/>
        <scheme val="minor"/>
      </rPr>
      <t xml:space="preserve">anti fraud </t>
    </r>
    <r>
      <rPr>
        <sz val="11"/>
        <color theme="1"/>
        <rFont val="Calibri"/>
        <family val="2"/>
        <scheme val="minor"/>
      </rPr>
      <t xml:space="preserve">dan pengawasan pasif </t>
    </r>
    <r>
      <rPr>
        <sz val="11"/>
        <color theme="1"/>
        <rFont val="Calibri"/>
        <family val="2"/>
        <charset val="1"/>
        <scheme val="minor"/>
      </rPr>
      <t>secara tepat waktu</t>
    </r>
  </si>
  <si>
    <r>
      <t xml:space="preserve">Persentase ketepatan waktu penyampaian </t>
    </r>
    <r>
      <rPr>
        <sz val="11"/>
        <color theme="1"/>
        <rFont val="Calibri"/>
        <family val="2"/>
        <charset val="1"/>
        <scheme val="minor"/>
      </rPr>
      <t>laporan evaluasi penerapan strategi anti fraud yang disampaikan kepada Otoritas Jasa Keuangan (OJK).</t>
    </r>
  </si>
  <si>
    <t>7.2</t>
  </si>
  <si>
    <t>9.1</t>
  </si>
  <si>
    <t>KPI ini mengukur proporsi penyelesaian program pembinaan kepada Kantor Cabang berkaitan pengelolaan dan pelaksanaan kontrol internal secara tepat waktu terhadap rencana seluruh program pembinaan pengelolaan dan pelaksanaan kontrol internal di kantor cabang</t>
  </si>
  <si>
    <t>Persentase penyelesaian program pembinaan kepada Kantor Cabang berkaitan pengelolaan dan pelaksanaan kontrol internal secara tepat waktu</t>
  </si>
  <si>
    <t>Officer</t>
  </si>
  <si>
    <t>Audit Bisnis</t>
  </si>
  <si>
    <t>Audit Operasional</t>
  </si>
  <si>
    <r>
      <t xml:space="preserve">Jumlah kejadian </t>
    </r>
    <r>
      <rPr>
        <i/>
        <sz val="11"/>
        <rFont val="Calibri"/>
        <family val="2"/>
        <charset val="1"/>
        <scheme val="minor"/>
      </rPr>
      <t xml:space="preserve">fraud </t>
    </r>
    <r>
      <rPr>
        <sz val="11"/>
        <rFont val="Calibri"/>
        <family val="2"/>
        <charset val="1"/>
        <scheme val="minor"/>
      </rPr>
      <t>pada Office Audit Bisnis</t>
    </r>
  </si>
  <si>
    <t>.</t>
  </si>
  <si>
    <t>Ofiicer Audit Bisnis</t>
  </si>
  <si>
    <r>
      <t xml:space="preserve">Jumlah kejadian </t>
    </r>
    <r>
      <rPr>
        <i/>
        <sz val="11"/>
        <rFont val="Calibri"/>
        <family val="2"/>
        <charset val="1"/>
        <scheme val="minor"/>
      </rPr>
      <t xml:space="preserve">fraud </t>
    </r>
    <r>
      <rPr>
        <sz val="11"/>
        <rFont val="Calibri"/>
        <family val="2"/>
        <charset val="1"/>
        <scheme val="minor"/>
      </rPr>
      <t>pada Office Audit Operasional</t>
    </r>
  </si>
  <si>
    <t>Analisa dan Kajian</t>
  </si>
  <si>
    <t>Administrasi Pelaporan</t>
  </si>
  <si>
    <t>Pengawasan Pasif</t>
  </si>
  <si>
    <t>Officer Analisa dan Kajian</t>
  </si>
  <si>
    <t>Mengoptimalkan review, perubahan, perbaikan, atau perkembangan Buku Pedoman Perusahaan (BPP) dan/atau Standar Operasional Prosedur (SOP) dan/atau sistem-sistem operasional Strategi Anti Fraud</t>
  </si>
  <si>
    <t>Persentase review, perubahan, perbaikan, atau perkembangan Buku Pedoman Perusahaan (BPP) dan/atau Standar Operasional Prosedur (SOP) dan/atau sistem-sistem operasional Strategi Anti Fraud secara tepat waktu</t>
  </si>
  <si>
    <t xml:space="preserve">Mengoptimalkan monitoring pasif </t>
  </si>
  <si>
    <t>Persentase pengembangan kebijakan,prosedur, standar dan panduan internal dan/atau PKAT bagi pengembangan dan pelaksanaan fungsi Audit Intern secara tepat waktu</t>
  </si>
  <si>
    <t xml:space="preserve">KPI ini mengukur proporsi pengembangan kebijakan,prosedur, standar dan panduan internal dan/atau PKAT bagi pengembangan dan pelaksanaan fungsi Audit Intern secara tepat waktu </t>
  </si>
  <si>
    <t>Persentase pengembangan kebijakan,prosedur, standar dan
panduan internal dan/atau PKAT bagi pengembangan dan pelaksanaan fungsi Audit Intern secara tepat waktu</t>
  </si>
  <si>
    <t>Persentase penyampaian laporan pelaksanaan dan pokok-pokok hasil audit yang disampaikan kepada Otoritas Jasa Keuangan (OJK) secara tepat waktu</t>
  </si>
  <si>
    <t>Persentase penyampaian laporan evaluasi penerapan strategi anti fraud yang disampaikan kepada Otoritas Jasa Keuangan (OJK) secara tepat waktu</t>
  </si>
  <si>
    <t>Persentase penyampaian laporan pelaksanaan dan pokok-pokok hasil audit yang disampaikan kepada Otoritas Jasa Keuangan (OJK) secara tepat waktu.</t>
  </si>
  <si>
    <t>Persentase review  pengembangan kebijakan,prosedur, standar dan
panduan internal dan/atau PKAT bagi pengembangan dan pelaksanaan fungsi Audit Intern secara tepat waktu</t>
  </si>
  <si>
    <t xml:space="preserve">KPI ini mengukur proporsi pelaksanaan review kebijakan,prosedur, standar dan panduan internal dan/atau PKAT bagi pengembangan dan pelaksanaan fungsi Audit Intern secara tepat waktu </t>
  </si>
  <si>
    <t>Persentase penyampaian laporan pelaksanaan dan pokok-pokok hasil audit yang disampaikan kepada Otoritas Jasa Keuangan (OJK) secara tepa waktu.</t>
  </si>
  <si>
    <t>Persentase pelaksanaan review pengembangan kebijakan,prosedur, standar dan
panduan internal dan/atau PKAT bagi pengembangan dan pelaksanaan fungsi Audit Intern secara tepat waktu</t>
  </si>
  <si>
    <r>
      <t xml:space="preserve">KPI ini merupakan proporsi realisasi </t>
    </r>
    <r>
      <rPr>
        <sz val="11"/>
        <rFont val="Calibri"/>
        <family val="2"/>
        <scheme val="minor"/>
      </rPr>
      <t xml:space="preserve">audit </t>
    </r>
    <r>
      <rPr>
        <sz val="11"/>
        <rFont val="Calibri"/>
        <family val="2"/>
        <charset val="1"/>
        <scheme val="minor"/>
      </rPr>
      <t>yang terlaksana sesuai PKAT dan sejalan dengan kebijakan, prosedur bank terhadap seluruh audit yang direncanakan</t>
    </r>
  </si>
  <si>
    <r>
      <t xml:space="preserve">KPI merupakan proporsi satuan kerja dan kantor cabang yang menindaklanjuti tindak lanjut dari temuan </t>
    </r>
    <r>
      <rPr>
        <sz val="11"/>
        <rFont val="Calibri"/>
        <family val="2"/>
        <scheme val="minor"/>
      </rPr>
      <t xml:space="preserve">audit </t>
    </r>
    <r>
      <rPr>
        <sz val="11"/>
        <rFont val="Calibri"/>
        <family val="2"/>
        <charset val="1"/>
        <scheme val="minor"/>
      </rPr>
      <t>hingga dinyatakan tuntas sesuai target waktu yang ditentukan terhadap seluruh satuan kerja dan kantor cabang yang harus menindaklanjuti temuan audit (audit internal dan eksternal)</t>
    </r>
  </si>
  <si>
    <r>
      <t xml:space="preserve">KPI merupakan proporsi realisasi pelaksanaan konsultansi terkait pengendalian intern </t>
    </r>
    <r>
      <rPr>
        <sz val="11"/>
        <rFont val="Calibri"/>
        <family val="2"/>
        <charset val="1"/>
        <scheme val="minor"/>
      </rPr>
      <t>yang berjalan tepat waktu sesuai rencana terhadap total konsultansi yang akan dilaksanakan</t>
    </r>
  </si>
  <si>
    <r>
      <t xml:space="preserve">KPI ini mengukur proporsi penyelesaian pendampingan </t>
    </r>
    <r>
      <rPr>
        <sz val="11"/>
        <color theme="1"/>
        <rFont val="Calibri"/>
        <family val="2"/>
        <scheme val="minor"/>
      </rPr>
      <t xml:space="preserve">audit </t>
    </r>
    <r>
      <rPr>
        <sz val="11"/>
        <color theme="1"/>
        <rFont val="Calibri"/>
        <family val="2"/>
        <charset val="1"/>
        <scheme val="minor"/>
      </rPr>
      <t>dari pihak eksternal secara tepat waktu sesuai rencana waktu yang ditentukan terhadap keseluruahn rencana pelaksanaan  pendampingan audit dari pihak eksternal.</t>
    </r>
  </si>
  <si>
    <r>
      <t xml:space="preserve">KPI ini mengukur proporsi satuan kerja dan kantor cabang yang menyelesaikan tindak lanjut temuan audit eksternal </t>
    </r>
    <r>
      <rPr>
        <sz val="11"/>
        <color theme="1"/>
        <rFont val="Calibri"/>
        <family val="2"/>
        <charset val="1"/>
        <scheme val="minor"/>
      </rPr>
      <t>hingga dinyatakan tuntas (STL-Sudah Tindak Lanjut) sesuai target waktu yang ditentukan terhadap jumlah satuan kerja dan kantor cabang yang harus menindaklanjuti temuan audit eksternal.</t>
    </r>
  </si>
  <si>
    <t>Ofiicer Audit Operasional</t>
  </si>
  <si>
    <r>
      <t xml:space="preserve">Persentase penyelesaiaan tindak lanjut hasil </t>
    </r>
    <r>
      <rPr>
        <i/>
        <sz val="11"/>
        <rFont val="Calibri"/>
        <family val="2"/>
        <scheme val="minor"/>
      </rPr>
      <t xml:space="preserve">surprise </t>
    </r>
    <r>
      <rPr>
        <i/>
        <sz val="11"/>
        <rFont val="Calibri"/>
        <family val="2"/>
        <charset val="1"/>
        <scheme val="minor"/>
      </rPr>
      <t xml:space="preserve">audit </t>
    </r>
    <r>
      <rPr>
        <sz val="11"/>
        <rFont val="Calibri"/>
        <family val="2"/>
        <charset val="1"/>
        <scheme val="minor"/>
      </rPr>
      <t>dan/atau audit khusus dinyatakan tuntas sesuai dengan target waktu yang ditentukan dalam program audit</t>
    </r>
  </si>
  <si>
    <r>
      <t xml:space="preserve">KPI merupakan proporsi penyelesaiaan tindak lanjut hasil </t>
    </r>
    <r>
      <rPr>
        <i/>
        <sz val="11"/>
        <rFont val="Calibri"/>
        <family val="2"/>
        <charset val="1"/>
        <scheme val="minor"/>
      </rPr>
      <t xml:space="preserve">surprise audit </t>
    </r>
    <r>
      <rPr>
        <sz val="11"/>
        <rFont val="Calibri"/>
        <family val="2"/>
        <charset val="1"/>
        <scheme val="minor"/>
      </rPr>
      <t>dan/atau audit khusus secara tuntas sesuai dengan target waktu yang ditentukan dalam program audit</t>
    </r>
  </si>
  <si>
    <t>Persentase penyampaian laporan evaluasi penerapan strategi anti fraud yang disampaikan kepada Otoritas Jasa Keuangan (OJK) secara tepat waktu.</t>
  </si>
  <si>
    <t>Persentase penyelesaiaan tindak lanjut hasil surprise audit dan/atau audit khusus dinyatakan tuntas sesuai dengan target waktu yang ditentukan dalam program audit</t>
  </si>
  <si>
    <t>10.</t>
  </si>
  <si>
    <t>Mengoptimlakan penyusunan Laporan Profil Risiko Operasional Bank</t>
  </si>
  <si>
    <t>Persentase penyelesaian Laporan Profil Risiko Operasional Bank secara tepat waktu</t>
  </si>
  <si>
    <t xml:space="preserve">Persentase monitoring pasif sesuai rencana </t>
  </si>
  <si>
    <t>Officer Administrasi Pelaporan</t>
  </si>
  <si>
    <t>Officer Pengawasan Pasif</t>
  </si>
  <si>
    <t>Persentase penyampaian  Laporan Hasil Audit Umum (LHA) secara tepat waktu</t>
  </si>
  <si>
    <t>KPI ini mengukur proporsi jumlah   Laporan Hasil Audit Umum (LHA) yang disampaikan sesuai dengan target waktu yang ditentukan terhadap total keseluruhan LHA yang harus disampaikan.</t>
  </si>
  <si>
    <t>Memastikan penyusunan dan penyampaian Laporan Hasil Audit Umum (LHA) secara tepat waktu.</t>
  </si>
  <si>
    <t>Persentase penyampaian laporan pelaksanaan konsultansi terkait pengendalian intern secara tepat waktu</t>
  </si>
  <si>
    <t>KPI ini mengukur proporsi laporan pelaksanaan konsultansi terkait pengendalian intern kepada unit kerja dan cabang yang disampaikan secara tepat waktu tehadap total keseluruhan laporan pelaksanaan konsultansi yang harus disampaikan</t>
  </si>
  <si>
    <t>5.2</t>
  </si>
  <si>
    <r>
      <t xml:space="preserve">Persentase pengembangan kebijakan,prosedur, standar dan
panduan internal dan/atau </t>
    </r>
    <r>
      <rPr>
        <sz val="11"/>
        <color theme="1"/>
        <rFont val="Calibri"/>
        <family val="2"/>
        <charset val="1"/>
        <scheme val="minor"/>
      </rPr>
      <t>PKAT bagi pengembangan dan pelaksanaan fungsi Audit Intern secara tepat waktu</t>
    </r>
  </si>
  <si>
    <t>Satuan Kerja Audit Intern dan Anti Fraud</t>
  </si>
  <si>
    <t>Bagian Audit 1-2</t>
  </si>
  <si>
    <t xml:space="preserve"> Bagian Anti Fraud dan Pengawasan Pasif</t>
  </si>
  <si>
    <t xml:space="preserve">Risk-based Bank Rating </t>
  </si>
  <si>
    <t>Peringkat 2</t>
  </si>
  <si>
    <t>∆</t>
  </si>
  <si>
    <t>Risk-based Bank Rating (RBBR) terdiri dari empat komponen, yakni: profil risiko bank, Good Corporate Governance (GCG), rentabilitas, dan permodalan. Nilai setiap komponen berupa peringkat 1 s.d. 5, di mana semakin kecil peringkat menunjukkan bank yang semakin sehat. Target yang ingin dicapai untuk semua komponen adalah Peringkat 2. Pengukuran RBBR didasarkan pada sejumlah kriteria sesuai regulasi.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</si>
</sst>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_(* \(#,##0\);_(* &quot;-&quot;_);_(@_)"/>
    <numFmt numFmtId="164" formatCode="0.0%"/>
  </numFmts>
  <fonts count="29" x14ac:knownFonts="1">
    <font>
      <sz val="11"/>
      <color theme="1"/>
      <name val="Calibri"/>
      <family val="2"/>
      <charset val="1"/>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family val="2"/>
      <scheme val="minor"/>
    </font>
    <font>
      <sz val="16"/>
      <color theme="1"/>
      <name val="Calibri Light"/>
      <family val="2"/>
    </font>
    <font>
      <sz val="16"/>
      <color theme="1"/>
      <name val="Calibri"/>
      <family val="2"/>
    </font>
    <font>
      <sz val="11"/>
      <color theme="0" tint="-0.249977111117893"/>
      <name val="Calibri"/>
      <family val="2"/>
      <charset val="1"/>
      <scheme val="minor"/>
    </font>
    <font>
      <sz val="11"/>
      <color rgb="FFFF0000"/>
      <name val="Calibri"/>
      <family val="2"/>
      <charset val="1"/>
      <scheme val="minor"/>
    </font>
    <font>
      <sz val="9"/>
      <color indexed="81"/>
      <name val="Tahoma"/>
      <family val="2"/>
    </font>
    <font>
      <b/>
      <sz val="9"/>
      <color indexed="81"/>
      <name val="Tahoma"/>
      <family val="2"/>
    </font>
    <font>
      <sz val="11"/>
      <name val="Calibri"/>
      <family val="2"/>
      <charset val="1"/>
      <scheme val="minor"/>
    </font>
    <font>
      <i/>
      <sz val="11"/>
      <name val="Calibri"/>
      <family val="2"/>
      <charset val="1"/>
      <scheme val="minor"/>
    </font>
    <font>
      <sz val="16"/>
      <color rgb="FFFF0000"/>
      <name val="Calibri"/>
      <family val="2"/>
    </font>
  </fonts>
  <fills count="8">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
      <patternFill patternType="solid">
        <fgColor theme="0"/>
        <bgColor indexed="64"/>
      </patternFill>
    </fill>
  </fills>
  <borders count="24">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style="thin">
        <color theme="0" tint="-0.14993743705557422"/>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8" tint="0.39994506668294322"/>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rgb="FFC8C1A0"/>
      </left>
      <right/>
      <top style="thin">
        <color rgb="FFC8C1A0"/>
      </top>
      <bottom style="thin">
        <color rgb="FFC8C1A0"/>
      </bottom>
      <diagonal/>
    </border>
    <border>
      <left/>
      <right style="thin">
        <color rgb="FFC8C1A0"/>
      </right>
      <top style="thin">
        <color rgb="FFC8C1A0"/>
      </top>
      <bottom style="thin">
        <color rgb="FFC8C1A0"/>
      </bottom>
      <diagonal/>
    </border>
    <border>
      <left/>
      <right/>
      <top style="thin">
        <color rgb="FFC8C1A0"/>
      </top>
      <bottom style="thin">
        <color rgb="FFC8C1A0"/>
      </bottom>
      <diagonal/>
    </border>
    <border>
      <left/>
      <right style="thin">
        <color theme="0" tint="-0.14993743705557422"/>
      </right>
      <top/>
      <bottom/>
      <diagonal/>
    </border>
  </borders>
  <cellStyleXfs count="4">
    <xf numFmtId="0" fontId="0" fillId="0" borderId="0"/>
    <xf numFmtId="9" fontId="12" fillId="0" borderId="0" applyFont="0" applyFill="0" applyBorder="0" applyAlignment="0" applyProtection="0"/>
    <xf numFmtId="0" fontId="13" fillId="0" borderId="0"/>
    <xf numFmtId="41" fontId="12" fillId="0" borderId="0" applyFont="0" applyFill="0" applyBorder="0" applyAlignment="0" applyProtection="0"/>
  </cellStyleXfs>
  <cellXfs count="302">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2" fillId="2" borderId="1" xfId="0" applyFont="1" applyFill="1" applyBorder="1" applyAlignment="1">
      <alignment horizontal="center" vertical="center" wrapText="1"/>
    </xf>
    <xf numFmtId="0" fontId="5" fillId="0" borderId="0" xfId="0" applyFont="1"/>
    <xf numFmtId="0" fontId="7" fillId="0" borderId="0" xfId="0" applyFont="1"/>
    <xf numFmtId="0" fontId="8" fillId="0" borderId="0" xfId="0" applyFont="1"/>
    <xf numFmtId="0" fontId="9" fillId="0" borderId="0" xfId="0" applyFont="1" applyAlignment="1">
      <alignment horizontal="left" vertical="center"/>
    </xf>
    <xf numFmtId="0" fontId="10" fillId="0" borderId="0" xfId="0" applyFont="1"/>
    <xf numFmtId="0" fontId="11" fillId="0" borderId="0" xfId="0" applyFont="1"/>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4"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18" fillId="0" borderId="0" xfId="0" applyFont="1"/>
    <xf numFmtId="0" fontId="0" fillId="0" borderId="5" xfId="0" applyBorder="1" applyAlignment="1">
      <alignment horizontal="center" vertical="top"/>
    </xf>
    <xf numFmtId="0" fontId="0" fillId="0" borderId="5" xfId="0" applyBorder="1" applyAlignment="1">
      <alignment vertical="top" wrapText="1"/>
    </xf>
    <xf numFmtId="164" fontId="0" fillId="0" borderId="5" xfId="1" applyNumberFormat="1" applyFont="1" applyBorder="1" applyAlignment="1">
      <alignment horizontal="center" vertical="top"/>
    </xf>
    <xf numFmtId="0" fontId="0" fillId="0" borderId="5" xfId="0" applyBorder="1" applyAlignment="1">
      <alignment vertical="top"/>
    </xf>
    <xf numFmtId="0" fontId="0" fillId="0" borderId="5" xfId="0" quotePrefix="1" applyBorder="1" applyAlignment="1">
      <alignment horizontal="center" vertical="top"/>
    </xf>
    <xf numFmtId="164" fontId="0" fillId="0" borderId="5" xfId="1" applyNumberFormat="1" applyFont="1" applyBorder="1" applyAlignment="1">
      <alignment vertical="center"/>
    </xf>
    <xf numFmtId="0" fontId="0" fillId="0" borderId="5" xfId="0" applyBorder="1" applyAlignment="1">
      <alignment vertical="center"/>
    </xf>
    <xf numFmtId="0" fontId="0" fillId="2" borderId="5" xfId="0" applyFill="1" applyBorder="1" applyAlignment="1">
      <alignment vertical="center"/>
    </xf>
    <xf numFmtId="0" fontId="0" fillId="0" borderId="5" xfId="0" applyBorder="1" applyAlignment="1">
      <alignment horizontal="left" vertical="top" wrapText="1"/>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0" fontId="0" fillId="0" borderId="8" xfId="0" applyBorder="1" applyAlignment="1">
      <alignment horizontal="center" vertical="top"/>
    </xf>
    <xf numFmtId="0" fontId="0" fillId="0" borderId="8" xfId="0" applyBorder="1" applyAlignment="1">
      <alignment vertical="top" wrapText="1"/>
    </xf>
    <xf numFmtId="164" fontId="0" fillId="0" borderId="8" xfId="1" applyNumberFormat="1" applyFont="1" applyBorder="1" applyAlignment="1">
      <alignment horizontal="center" vertical="top"/>
    </xf>
    <xf numFmtId="0" fontId="0" fillId="0" borderId="8" xfId="0" applyBorder="1" applyAlignment="1">
      <alignment vertical="top"/>
    </xf>
    <xf numFmtId="0" fontId="2" fillId="2" borderId="9" xfId="0" applyFont="1" applyFill="1" applyBorder="1" applyAlignment="1">
      <alignment horizontal="center" vertical="center" wrapText="1"/>
    </xf>
    <xf numFmtId="0" fontId="4" fillId="2" borderId="9" xfId="0" applyFont="1" applyFill="1" applyBorder="1" applyAlignment="1">
      <alignment horizontal="center" vertical="center"/>
    </xf>
    <xf numFmtId="0" fontId="0" fillId="0" borderId="8" xfId="0" applyBorder="1" applyAlignment="1">
      <alignment horizontal="left" vertical="top" wrapText="1"/>
    </xf>
    <xf numFmtId="0" fontId="21" fillId="0" borderId="0" xfId="0" applyFont="1" applyAlignment="1">
      <alignment horizontal="center" vertical="center"/>
    </xf>
    <xf numFmtId="0" fontId="0" fillId="0" borderId="10" xfId="0" applyBorder="1" applyAlignment="1">
      <alignment horizontal="center" vertical="top"/>
    </xf>
    <xf numFmtId="0" fontId="0" fillId="0" borderId="10" xfId="0" applyBorder="1" applyAlignment="1">
      <alignment vertical="top" wrapText="1"/>
    </xf>
    <xf numFmtId="0" fontId="19" fillId="0" borderId="10" xfId="0" applyFont="1" applyBorder="1" applyAlignment="1">
      <alignment horizontal="center" vertical="center"/>
    </xf>
    <xf numFmtId="0" fontId="20" fillId="0" borderId="10" xfId="0" applyFont="1" applyBorder="1" applyAlignment="1">
      <alignment horizontal="center" vertical="center"/>
    </xf>
    <xf numFmtId="0" fontId="21" fillId="0" borderId="10" xfId="0" applyFont="1" applyBorder="1" applyAlignment="1">
      <alignment horizontal="center" vertical="center"/>
    </xf>
    <xf numFmtId="0" fontId="0" fillId="0" borderId="10" xfId="0" applyBorder="1" applyAlignment="1">
      <alignment horizontal="left" vertical="top" wrapText="1"/>
    </xf>
    <xf numFmtId="49" fontId="0" fillId="0" borderId="12" xfId="0" applyNumberFormat="1" applyBorder="1" applyAlignment="1">
      <alignment horizontal="center" vertical="top"/>
    </xf>
    <xf numFmtId="49" fontId="0" fillId="0" borderId="13"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15" xfId="0" applyNumberFormat="1" applyBorder="1" applyAlignment="1">
      <alignment horizontal="center" vertical="top"/>
    </xf>
    <xf numFmtId="49" fontId="0" fillId="0" borderId="16" xfId="0" applyNumberFormat="1" applyBorder="1" applyAlignment="1">
      <alignment horizontal="center" vertical="top"/>
    </xf>
    <xf numFmtId="0" fontId="6" fillId="6" borderId="11" xfId="0" applyFont="1" applyFill="1" applyBorder="1" applyAlignment="1">
      <alignment horizontal="center" vertical="center" wrapText="1"/>
    </xf>
    <xf numFmtId="0" fontId="6" fillId="6" borderId="11" xfId="0" applyFont="1" applyFill="1" applyBorder="1" applyAlignment="1">
      <alignment horizontal="center" vertical="center"/>
    </xf>
    <xf numFmtId="0" fontId="13" fillId="0" borderId="5" xfId="0" applyFont="1" applyBorder="1" applyAlignment="1">
      <alignment vertical="top" wrapText="1"/>
    </xf>
    <xf numFmtId="0" fontId="22" fillId="0" borderId="0" xfId="0" applyFont="1"/>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0" fillId="0" borderId="5" xfId="0" applyBorder="1" applyAlignment="1">
      <alignment horizontal="left" vertical="top" wrapText="1"/>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6" fillId="6" borderId="4" xfId="0" applyFont="1" applyFill="1" applyBorder="1" applyAlignment="1">
      <alignment horizontal="center" vertical="center"/>
    </xf>
    <xf numFmtId="9" fontId="0" fillId="0" borderId="8" xfId="0" applyNumberFormat="1" applyBorder="1" applyAlignment="1">
      <alignment horizontal="center" vertical="top"/>
    </xf>
    <xf numFmtId="0" fontId="0" fillId="0" borderId="5" xfId="0" applyBorder="1" applyAlignment="1">
      <alignment horizontal="center" vertical="top" wrapText="1"/>
    </xf>
    <xf numFmtId="0" fontId="0" fillId="0" borderId="8" xfId="0" applyFont="1" applyBorder="1" applyAlignment="1">
      <alignment vertical="top" wrapText="1"/>
    </xf>
    <xf numFmtId="0" fontId="0" fillId="7" borderId="8" xfId="0" applyFill="1" applyBorder="1" applyAlignment="1">
      <alignment vertical="top" wrapText="1"/>
    </xf>
    <xf numFmtId="0" fontId="0" fillId="7" borderId="0" xfId="0" applyFill="1"/>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0" fillId="0" borderId="18" xfId="0" applyBorder="1" applyAlignment="1">
      <alignment horizontal="left" vertical="top" wrapText="1"/>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7" borderId="8" xfId="0" applyFill="1" applyBorder="1" applyAlignment="1">
      <alignment horizontal="center" vertical="top"/>
    </xf>
    <xf numFmtId="0" fontId="0" fillId="7" borderId="8" xfId="0" applyFill="1" applyBorder="1" applyAlignment="1">
      <alignment horizontal="center" vertical="top" wrapText="1"/>
    </xf>
    <xf numFmtId="0" fontId="0" fillId="7" borderId="8" xfId="0" applyFill="1" applyBorder="1" applyAlignment="1">
      <alignment horizontal="left" vertical="top" wrapText="1"/>
    </xf>
    <xf numFmtId="0" fontId="23" fillId="0" borderId="8" xfId="0" applyFont="1" applyBorder="1" applyAlignment="1">
      <alignment vertical="top" wrapText="1"/>
    </xf>
    <xf numFmtId="0" fontId="23" fillId="0" borderId="0" xfId="0" applyFont="1"/>
    <xf numFmtId="0" fontId="21" fillId="7" borderId="10" xfId="0" applyFont="1" applyFill="1" applyBorder="1" applyAlignment="1">
      <alignment horizontal="center" vertical="center"/>
    </xf>
    <xf numFmtId="9" fontId="0" fillId="7" borderId="8" xfId="0" applyNumberFormat="1" applyFont="1" applyFill="1" applyBorder="1" applyAlignment="1">
      <alignment horizontal="center" vertical="top"/>
    </xf>
    <xf numFmtId="0" fontId="0" fillId="7" borderId="8" xfId="0" applyFont="1" applyFill="1" applyBorder="1" applyAlignment="1">
      <alignment horizontal="center" vertical="top"/>
    </xf>
    <xf numFmtId="0" fontId="0" fillId="7" borderId="8" xfId="0" applyFont="1" applyFill="1" applyBorder="1" applyAlignment="1">
      <alignment vertical="top" wrapText="1"/>
    </xf>
    <xf numFmtId="0" fontId="23" fillId="7" borderId="0" xfId="0" applyFont="1" applyFill="1"/>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6" fillId="0" borderId="14" xfId="0" applyFont="1" applyFill="1" applyBorder="1" applyAlignment="1">
      <alignment horizontal="center" vertical="top"/>
    </xf>
    <xf numFmtId="0" fontId="26" fillId="0" borderId="8" xfId="0" applyFont="1" applyFill="1" applyBorder="1" applyAlignment="1">
      <alignment horizontal="left" vertical="top" wrapText="1"/>
    </xf>
    <xf numFmtId="0" fontId="26" fillId="0" borderId="5" xfId="0" applyFont="1" applyFill="1" applyBorder="1" applyAlignment="1">
      <alignment vertical="top" wrapText="1"/>
    </xf>
    <xf numFmtId="0" fontId="26" fillId="0" borderId="8" xfId="0" quotePrefix="1" applyFont="1" applyFill="1" applyBorder="1" applyAlignment="1">
      <alignment horizontal="center" vertical="top"/>
    </xf>
    <xf numFmtId="0" fontId="26" fillId="0" borderId="8" xfId="0" applyFont="1" applyFill="1" applyBorder="1" applyAlignment="1">
      <alignment horizontal="center" vertical="top"/>
    </xf>
    <xf numFmtId="164" fontId="26" fillId="0" borderId="8" xfId="1" applyNumberFormat="1" applyFont="1" applyFill="1" applyBorder="1" applyAlignment="1">
      <alignment horizontal="center" vertical="top"/>
    </xf>
    <xf numFmtId="9" fontId="26" fillId="0" borderId="8" xfId="0" applyNumberFormat="1" applyFont="1" applyFill="1" applyBorder="1" applyAlignment="1">
      <alignment horizontal="center" vertical="top"/>
    </xf>
    <xf numFmtId="0" fontId="26" fillId="0" borderId="8" xfId="0" applyFont="1" applyFill="1" applyBorder="1" applyAlignment="1">
      <alignment vertical="top" wrapText="1"/>
    </xf>
    <xf numFmtId="0" fontId="26" fillId="0" borderId="8" xfId="0" applyFont="1" applyFill="1" applyBorder="1" applyAlignment="1">
      <alignment horizontal="center" vertical="top"/>
    </xf>
    <xf numFmtId="0" fontId="26" fillId="0" borderId="8" xfId="0" applyFont="1" applyFill="1" applyBorder="1" applyAlignment="1">
      <alignment horizontal="left" vertical="top" wrapText="1"/>
    </xf>
    <xf numFmtId="0" fontId="26" fillId="0" borderId="5" xfId="0" applyFont="1" applyFill="1" applyBorder="1" applyAlignment="1">
      <alignment horizontal="center" vertical="top"/>
    </xf>
    <xf numFmtId="0" fontId="26" fillId="0" borderId="8" xfId="0" applyFont="1" applyFill="1" applyBorder="1" applyAlignment="1">
      <alignment horizontal="center" vertical="top" wrapText="1"/>
    </xf>
    <xf numFmtId="49" fontId="26" fillId="0" borderId="6" xfId="0" applyNumberFormat="1" applyFont="1" applyFill="1" applyBorder="1" applyAlignment="1">
      <alignment vertical="top"/>
    </xf>
    <xf numFmtId="49" fontId="26" fillId="0" borderId="7" xfId="0" applyNumberFormat="1" applyFont="1" applyFill="1" applyBorder="1" applyAlignment="1">
      <alignment vertical="top"/>
    </xf>
    <xf numFmtId="0" fontId="0" fillId="0" borderId="8" xfId="0" applyFont="1" applyFill="1" applyBorder="1" applyAlignment="1">
      <alignment horizontal="left" vertical="top" wrapText="1"/>
    </xf>
    <xf numFmtId="0" fontId="0" fillId="0" borderId="8" xfId="0" applyFont="1" applyFill="1" applyBorder="1" applyAlignment="1">
      <alignment horizontal="center" vertical="top"/>
    </xf>
    <xf numFmtId="9" fontId="0" fillId="0" borderId="8" xfId="0" applyNumberFormat="1" applyFont="1" applyFill="1" applyBorder="1" applyAlignment="1">
      <alignment horizontal="center" vertical="top"/>
    </xf>
    <xf numFmtId="164" fontId="0" fillId="0" borderId="8" xfId="1" applyNumberFormat="1" applyFont="1" applyFill="1" applyBorder="1" applyAlignment="1">
      <alignment horizontal="center" vertical="top"/>
    </xf>
    <xf numFmtId="0" fontId="0" fillId="0" borderId="8" xfId="0" applyFont="1" applyFill="1" applyBorder="1" applyAlignment="1">
      <alignment vertical="top" wrapText="1"/>
    </xf>
    <xf numFmtId="0" fontId="0" fillId="0" borderId="8" xfId="0" applyFill="1" applyBorder="1" applyAlignment="1">
      <alignment horizontal="left" vertical="top" wrapText="1"/>
    </xf>
    <xf numFmtId="0" fontId="0" fillId="0" borderId="8" xfId="0" applyFill="1" applyBorder="1" applyAlignment="1">
      <alignment horizontal="center" vertical="top"/>
    </xf>
    <xf numFmtId="9" fontId="0" fillId="0" borderId="8" xfId="0" applyNumberFormat="1" applyFill="1" applyBorder="1" applyAlignment="1">
      <alignment horizontal="center" vertical="top"/>
    </xf>
    <xf numFmtId="0" fontId="0" fillId="0" borderId="8" xfId="0" applyFill="1" applyBorder="1" applyAlignment="1">
      <alignment vertical="top" wrapText="1"/>
    </xf>
    <xf numFmtId="0" fontId="0" fillId="0" borderId="5" xfId="0" applyFill="1" applyBorder="1" applyAlignment="1">
      <alignment vertical="top" wrapText="1"/>
    </xf>
    <xf numFmtId="0" fontId="0" fillId="0" borderId="5" xfId="0" applyFill="1" applyBorder="1" applyAlignment="1">
      <alignment horizontal="left" vertical="top" wrapText="1"/>
    </xf>
    <xf numFmtId="0" fontId="0" fillId="0" borderId="5" xfId="0" applyFill="1" applyBorder="1" applyAlignment="1">
      <alignment horizontal="center" vertical="top"/>
    </xf>
    <xf numFmtId="0" fontId="13" fillId="0" borderId="5" xfId="0" applyFont="1" applyFill="1" applyBorder="1" applyAlignment="1">
      <alignment vertical="top" wrapText="1"/>
    </xf>
    <xf numFmtId="0" fontId="0" fillId="0" borderId="5" xfId="0" quotePrefix="1" applyFill="1" applyBorder="1" applyAlignment="1">
      <alignment horizontal="center" vertical="top"/>
    </xf>
    <xf numFmtId="0" fontId="0" fillId="0" borderId="5" xfId="0" applyFill="1" applyBorder="1" applyAlignment="1">
      <alignment horizontal="center" vertical="top" wrapText="1"/>
    </xf>
    <xf numFmtId="164" fontId="0" fillId="0" borderId="5" xfId="1" applyNumberFormat="1" applyFont="1" applyFill="1" applyBorder="1" applyAlignment="1">
      <alignment horizontal="center" vertical="top"/>
    </xf>
    <xf numFmtId="0" fontId="0" fillId="0" borderId="8" xfId="0" applyFill="1" applyBorder="1" applyAlignment="1">
      <alignment horizontal="left" vertical="top" wrapText="1"/>
    </xf>
    <xf numFmtId="0" fontId="26" fillId="0" borderId="8" xfId="0" applyFont="1" applyFill="1" applyBorder="1" applyAlignment="1">
      <alignment horizontal="center" vertical="top" wrapText="1"/>
    </xf>
    <xf numFmtId="0" fontId="0" fillId="0" borderId="8" xfId="0" applyFill="1" applyBorder="1" applyAlignment="1">
      <alignment horizontal="center" vertical="top"/>
    </xf>
    <xf numFmtId="0" fontId="13" fillId="7" borderId="5" xfId="0" applyFont="1" applyFill="1" applyBorder="1" applyAlignment="1">
      <alignment vertical="top" wrapText="1"/>
    </xf>
    <xf numFmtId="0" fontId="0" fillId="7" borderId="5" xfId="0" applyFill="1" applyBorder="1" applyAlignment="1">
      <alignment vertical="top" wrapText="1"/>
    </xf>
    <xf numFmtId="0" fontId="19" fillId="7" borderId="10" xfId="0" applyFont="1" applyFill="1" applyBorder="1" applyAlignment="1">
      <alignment horizontal="center" vertical="center"/>
    </xf>
    <xf numFmtId="0" fontId="13" fillId="7" borderId="8" xfId="0" applyFont="1" applyFill="1" applyBorder="1" applyAlignment="1">
      <alignment horizontal="left" vertical="top" wrapText="1"/>
    </xf>
    <xf numFmtId="0" fontId="20" fillId="7" borderId="10" xfId="0" applyFont="1" applyFill="1" applyBorder="1" applyAlignment="1">
      <alignment horizontal="center" vertical="center"/>
    </xf>
    <xf numFmtId="0" fontId="0" fillId="7" borderId="8" xfId="0" applyFont="1" applyFill="1" applyBorder="1" applyAlignment="1">
      <alignment horizontal="left" vertical="top" wrapText="1"/>
    </xf>
    <xf numFmtId="0" fontId="0" fillId="7" borderId="5" xfId="0" applyFont="1" applyFill="1" applyBorder="1" applyAlignment="1">
      <alignment vertical="top" wrapText="1"/>
    </xf>
    <xf numFmtId="0" fontId="0" fillId="7" borderId="5" xfId="0" applyFont="1" applyFill="1" applyBorder="1" applyAlignment="1">
      <alignment horizontal="left" vertical="top" wrapText="1"/>
    </xf>
    <xf numFmtId="0" fontId="0" fillId="7" borderId="8" xfId="0" applyFont="1" applyFill="1" applyBorder="1" applyAlignment="1">
      <alignment horizontal="center" vertical="top" wrapText="1"/>
    </xf>
    <xf numFmtId="0" fontId="26" fillId="7" borderId="8" xfId="0" applyFont="1" applyFill="1" applyBorder="1" applyAlignment="1">
      <alignment horizontal="left" vertical="top" wrapText="1"/>
    </xf>
    <xf numFmtId="1" fontId="26" fillId="0" borderId="5" xfId="3" quotePrefix="1" applyNumberFormat="1" applyFont="1" applyFill="1" applyBorder="1" applyAlignment="1">
      <alignment horizontal="center" vertical="top"/>
    </xf>
    <xf numFmtId="0" fontId="26" fillId="0" borderId="8" xfId="0" applyFont="1" applyFill="1" applyBorder="1" applyAlignment="1">
      <alignment horizontal="center" vertical="top"/>
    </xf>
    <xf numFmtId="0" fontId="26" fillId="0" borderId="8" xfId="0" applyFont="1" applyFill="1" applyBorder="1" applyAlignment="1">
      <alignment horizontal="left" vertical="top" wrapText="1"/>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6" fillId="0" borderId="8" xfId="0" applyFont="1" applyFill="1" applyBorder="1" applyAlignment="1">
      <alignment horizontal="left" vertical="top" wrapText="1"/>
    </xf>
    <xf numFmtId="0" fontId="26" fillId="0" borderId="8" xfId="0" applyFont="1" applyFill="1" applyBorder="1" applyAlignment="1">
      <alignment horizontal="center" vertical="top" wrapText="1"/>
    </xf>
    <xf numFmtId="0" fontId="0" fillId="7" borderId="8" xfId="0" applyFill="1" applyBorder="1" applyAlignment="1">
      <alignment horizontal="center" vertical="top" wrapText="1"/>
    </xf>
    <xf numFmtId="0" fontId="0" fillId="7" borderId="8" xfId="0" applyFill="1" applyBorder="1" applyAlignment="1">
      <alignment horizontal="left" vertical="top" wrapText="1"/>
    </xf>
    <xf numFmtId="0" fontId="26" fillId="0" borderId="8" xfId="0" applyFont="1" applyFill="1" applyBorder="1" applyAlignment="1">
      <alignment horizontal="center" vertical="top"/>
    </xf>
    <xf numFmtId="0" fontId="0" fillId="7" borderId="8" xfId="0" applyFont="1" applyFill="1" applyBorder="1" applyAlignment="1">
      <alignment horizontal="center" vertical="top" wrapText="1"/>
    </xf>
    <xf numFmtId="0" fontId="0" fillId="7" borderId="8" xfId="0" applyFont="1" applyFill="1" applyBorder="1" applyAlignment="1">
      <alignment horizontal="left" vertical="top" wrapText="1"/>
    </xf>
    <xf numFmtId="0" fontId="26" fillId="7" borderId="8" xfId="0" applyFont="1" applyFill="1" applyBorder="1" applyAlignment="1">
      <alignment horizontal="center" vertical="top" wrapText="1"/>
    </xf>
    <xf numFmtId="0" fontId="26" fillId="7" borderId="8" xfId="0" applyFont="1" applyFill="1" applyBorder="1" applyAlignment="1">
      <alignment horizontal="center" vertical="top"/>
    </xf>
    <xf numFmtId="9" fontId="26" fillId="7" borderId="8" xfId="0" applyNumberFormat="1" applyFont="1" applyFill="1" applyBorder="1" applyAlignment="1">
      <alignment horizontal="center" vertical="top"/>
    </xf>
    <xf numFmtId="164" fontId="26" fillId="7" borderId="8" xfId="1" applyNumberFormat="1" applyFont="1" applyFill="1" applyBorder="1" applyAlignment="1">
      <alignment horizontal="center" vertical="top"/>
    </xf>
    <xf numFmtId="0" fontId="26" fillId="7" borderId="8" xfId="0" applyFont="1" applyFill="1" applyBorder="1" applyAlignment="1">
      <alignment vertical="top" wrapText="1"/>
    </xf>
    <xf numFmtId="49" fontId="26" fillId="7" borderId="6" xfId="0" applyNumberFormat="1" applyFont="1" applyFill="1" applyBorder="1" applyAlignment="1">
      <alignment vertical="top"/>
    </xf>
    <xf numFmtId="49" fontId="26" fillId="7" borderId="7" xfId="0" applyNumberFormat="1" applyFont="1" applyFill="1" applyBorder="1" applyAlignment="1">
      <alignment vertical="top"/>
    </xf>
    <xf numFmtId="0" fontId="14" fillId="7" borderId="8" xfId="0" applyFont="1" applyFill="1" applyBorder="1" applyAlignment="1">
      <alignment horizontal="left" vertical="top" wrapText="1"/>
    </xf>
    <xf numFmtId="164" fontId="0" fillId="7" borderId="8" xfId="1" applyNumberFormat="1" applyFont="1" applyFill="1" applyBorder="1" applyAlignment="1">
      <alignment horizontal="center" vertical="top"/>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26" fillId="0" borderId="8" xfId="0" applyFont="1" applyFill="1" applyBorder="1" applyAlignment="1">
      <alignment horizontal="left" vertical="top" wrapText="1"/>
    </xf>
    <xf numFmtId="0" fontId="26" fillId="0" borderId="8" xfId="0" applyFont="1" applyFill="1" applyBorder="1" applyAlignment="1">
      <alignment horizontal="center" vertical="top" wrapText="1"/>
    </xf>
    <xf numFmtId="0" fontId="26" fillId="0" borderId="8" xfId="0" applyFont="1" applyFill="1" applyBorder="1" applyAlignment="1">
      <alignment horizontal="center" vertical="top"/>
    </xf>
    <xf numFmtId="0" fontId="28" fillId="7" borderId="23"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26" fillId="0" borderId="8" xfId="0" applyFont="1" applyFill="1" applyBorder="1" applyAlignment="1">
      <alignment horizontal="left" vertical="top" wrapText="1"/>
    </xf>
    <xf numFmtId="0" fontId="26" fillId="0" borderId="8" xfId="0" applyFont="1" applyFill="1" applyBorder="1" applyAlignment="1">
      <alignment horizontal="center" vertical="top" wrapText="1"/>
    </xf>
    <xf numFmtId="0" fontId="0" fillId="7" borderId="8" xfId="0" applyFill="1" applyBorder="1" applyAlignment="1">
      <alignment horizontal="left" vertical="top" wrapText="1"/>
    </xf>
    <xf numFmtId="0" fontId="26" fillId="0" borderId="8" xfId="0" applyFont="1" applyFill="1" applyBorder="1" applyAlignment="1">
      <alignment horizontal="center" vertical="top"/>
    </xf>
    <xf numFmtId="0" fontId="0" fillId="0" borderId="8" xfId="0" applyBorder="1" applyAlignment="1">
      <alignment horizontal="center" vertical="top"/>
    </xf>
    <xf numFmtId="0" fontId="0" fillId="7" borderId="8" xfId="0" applyFill="1" applyBorder="1" applyAlignment="1">
      <alignment horizontal="left" vertical="top" wrapText="1"/>
    </xf>
    <xf numFmtId="0" fontId="0" fillId="7" borderId="8" xfId="0" applyFont="1" applyFill="1" applyBorder="1" applyAlignment="1">
      <alignment horizontal="left" vertical="top" wrapText="1"/>
    </xf>
    <xf numFmtId="0" fontId="26" fillId="7" borderId="8" xfId="0" applyFont="1" applyFill="1" applyBorder="1" applyAlignment="1">
      <alignment horizontal="left" vertical="top" wrapText="1"/>
    </xf>
    <xf numFmtId="9" fontId="0" fillId="7" borderId="8" xfId="0" applyNumberFormat="1" applyFill="1" applyBorder="1" applyAlignment="1">
      <alignment horizontal="center" vertical="top"/>
    </xf>
    <xf numFmtId="1" fontId="26" fillId="7" borderId="5" xfId="3" quotePrefix="1" applyNumberFormat="1" applyFont="1" applyFill="1" applyBorder="1" applyAlignment="1">
      <alignment horizontal="center" vertical="top"/>
    </xf>
    <xf numFmtId="0" fontId="26" fillId="7" borderId="17" xfId="0" applyFont="1" applyFill="1" applyBorder="1" applyAlignment="1">
      <alignment horizontal="center" vertical="top" wrapText="1"/>
    </xf>
    <xf numFmtId="0" fontId="26" fillId="7" borderId="17" xfId="0" applyFont="1" applyFill="1" applyBorder="1" applyAlignment="1">
      <alignment horizontal="left" vertical="top" wrapText="1"/>
    </xf>
    <xf numFmtId="0" fontId="0" fillId="0" borderId="18" xfId="0" applyFill="1" applyBorder="1" applyAlignment="1">
      <alignment horizontal="left" vertical="top" wrapText="1"/>
    </xf>
    <xf numFmtId="0" fontId="0" fillId="0" borderId="5" xfId="0" applyBorder="1" applyAlignment="1">
      <alignment horizontal="center" vertical="top"/>
    </xf>
    <xf numFmtId="49" fontId="0" fillId="0" borderId="5" xfId="0" applyNumberFormat="1" applyBorder="1" applyAlignment="1">
      <alignment horizontal="center" vertical="top"/>
    </xf>
    <xf numFmtId="0" fontId="1" fillId="4" borderId="5" xfId="0" applyFont="1" applyFill="1" applyBorder="1" applyAlignment="1">
      <alignment horizontal="center" vertical="center"/>
    </xf>
    <xf numFmtId="0" fontId="0" fillId="4" borderId="5" xfId="0" applyFill="1" applyBorder="1" applyAlignment="1">
      <alignment horizontal="center"/>
    </xf>
    <xf numFmtId="0" fontId="0" fillId="3" borderId="5" xfId="0" applyFill="1" applyBorder="1" applyAlignment="1">
      <alignment horizontal="center"/>
    </xf>
    <xf numFmtId="0" fontId="2" fillId="4" borderId="3" xfId="0" applyFont="1" applyFill="1" applyBorder="1" applyAlignment="1">
      <alignment horizontal="center" vertical="center" wrapText="1"/>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xf>
    <xf numFmtId="0" fontId="0" fillId="0" borderId="8" xfId="0" applyBorder="1" applyAlignment="1">
      <alignment horizontal="center" vertical="top"/>
    </xf>
    <xf numFmtId="49" fontId="0" fillId="0" borderId="8" xfId="0" applyNumberFormat="1" applyBorder="1" applyAlignment="1">
      <alignment horizontal="center" vertical="top"/>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0" fontId="1" fillId="3" borderId="5" xfId="0" applyFont="1" applyFill="1" applyBorder="1" applyAlignment="1">
      <alignment horizontal="center" vertical="center"/>
    </xf>
    <xf numFmtId="0" fontId="0" fillId="0" borderId="17" xfId="0" applyBorder="1" applyAlignment="1">
      <alignment horizontal="center" vertical="top"/>
    </xf>
    <xf numFmtId="0" fontId="0" fillId="0" borderId="17" xfId="0" applyBorder="1" applyAlignment="1">
      <alignment horizontal="left" vertical="top" wrapText="1"/>
    </xf>
    <xf numFmtId="0" fontId="0" fillId="0" borderId="8" xfId="0" applyBorder="1" applyAlignment="1">
      <alignment horizontal="left" vertical="top" wrapText="1"/>
    </xf>
    <xf numFmtId="0" fontId="0" fillId="0" borderId="18" xfId="0" applyBorder="1" applyAlignment="1">
      <alignment horizontal="center" vertical="top"/>
    </xf>
    <xf numFmtId="0" fontId="0" fillId="0" borderId="18" xfId="0" applyBorder="1" applyAlignment="1">
      <alignment horizontal="left" vertical="top" wrapText="1"/>
    </xf>
    <xf numFmtId="0" fontId="0" fillId="2" borderId="5" xfId="0" applyFill="1" applyBorder="1" applyAlignment="1">
      <alignment horizontal="center" vertical="center"/>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4" fillId="3" borderId="2" xfId="0" applyFont="1" applyFill="1" applyBorder="1" applyAlignment="1">
      <alignment horizontal="center" vertical="center"/>
    </xf>
    <xf numFmtId="0" fontId="0" fillId="0" borderId="5" xfId="0" applyBorder="1" applyAlignment="1">
      <alignment horizontal="left" vertical="top" wrapText="1"/>
    </xf>
    <xf numFmtId="0" fontId="1" fillId="2" borderId="5" xfId="0" applyFont="1" applyFill="1" applyBorder="1" applyAlignment="1">
      <alignment horizontal="center"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4" xfId="0" applyBorder="1" applyAlignment="1">
      <alignment horizontal="center" vertical="top"/>
    </xf>
    <xf numFmtId="0" fontId="0" fillId="0" borderId="14" xfId="0" applyBorder="1" applyAlignment="1">
      <alignment horizontal="left" vertical="top" wrapText="1"/>
    </xf>
    <xf numFmtId="0" fontId="6" fillId="0" borderId="0" xfId="0" applyFont="1" applyAlignment="1">
      <alignment horizontal="left"/>
    </xf>
    <xf numFmtId="0" fontId="26" fillId="0" borderId="17" xfId="0" applyFont="1" applyFill="1" applyBorder="1" applyAlignment="1">
      <alignment horizontal="left" vertical="top" wrapText="1"/>
    </xf>
    <xf numFmtId="0" fontId="26" fillId="0" borderId="8" xfId="0" applyFont="1" applyFill="1" applyBorder="1" applyAlignment="1">
      <alignment horizontal="left" vertical="top" wrapText="1"/>
    </xf>
    <xf numFmtId="49" fontId="0" fillId="0" borderId="6" xfId="0" applyNumberFormat="1" applyFill="1" applyBorder="1" applyAlignment="1">
      <alignment horizontal="center" vertical="top"/>
    </xf>
    <xf numFmtId="49" fontId="0" fillId="0" borderId="7" xfId="0" applyNumberFormat="1" applyFill="1" applyBorder="1" applyAlignment="1">
      <alignment horizontal="center" vertical="top"/>
    </xf>
    <xf numFmtId="0" fontId="26" fillId="0" borderId="18" xfId="0" applyFont="1" applyFill="1" applyBorder="1" applyAlignment="1">
      <alignment horizontal="center" vertical="top" wrapText="1"/>
    </xf>
    <xf numFmtId="0" fontId="26" fillId="0" borderId="8" xfId="0" applyFont="1" applyFill="1" applyBorder="1" applyAlignment="1">
      <alignment horizontal="center" vertical="top" wrapText="1"/>
    </xf>
    <xf numFmtId="0" fontId="26" fillId="0" borderId="18" xfId="0" applyFont="1" applyFill="1" applyBorder="1" applyAlignment="1">
      <alignment horizontal="left" vertical="top" wrapText="1"/>
    </xf>
    <xf numFmtId="49" fontId="26" fillId="0" borderId="6" xfId="0" applyNumberFormat="1" applyFont="1" applyFill="1" applyBorder="1" applyAlignment="1">
      <alignment horizontal="center" vertical="top"/>
    </xf>
    <xf numFmtId="49" fontId="26" fillId="0" borderId="7" xfId="0" applyNumberFormat="1" applyFont="1" applyFill="1" applyBorder="1" applyAlignment="1">
      <alignment horizontal="center" vertical="top"/>
    </xf>
    <xf numFmtId="49" fontId="26" fillId="0" borderId="8" xfId="0" applyNumberFormat="1" applyFont="1" applyFill="1" applyBorder="1" applyAlignment="1">
      <alignment horizontal="center" vertical="top"/>
    </xf>
    <xf numFmtId="49" fontId="26" fillId="7" borderId="6" xfId="0" applyNumberFormat="1" applyFont="1" applyFill="1" applyBorder="1" applyAlignment="1">
      <alignment horizontal="center" vertical="top"/>
    </xf>
    <xf numFmtId="49" fontId="26" fillId="7" borderId="7" xfId="0" applyNumberFormat="1" applyFont="1" applyFill="1" applyBorder="1" applyAlignment="1">
      <alignment horizontal="center" vertical="top"/>
    </xf>
    <xf numFmtId="0" fontId="26" fillId="0" borderId="17" xfId="0" applyFont="1" applyFill="1" applyBorder="1" applyAlignment="1">
      <alignment horizontal="center" vertical="top" wrapText="1"/>
    </xf>
    <xf numFmtId="49" fontId="0" fillId="0" borderId="5" xfId="0" applyNumberFormat="1" applyFill="1" applyBorder="1" applyAlignment="1">
      <alignment horizontal="center" vertical="top"/>
    </xf>
    <xf numFmtId="0" fontId="6" fillId="6" borderId="4"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6" borderId="11" xfId="0" applyFont="1" applyFill="1" applyBorder="1" applyAlignment="1">
      <alignment horizontal="center" vertical="center"/>
    </xf>
    <xf numFmtId="49" fontId="0" fillId="7" borderId="5" xfId="0" applyNumberFormat="1" applyFill="1" applyBorder="1" applyAlignment="1">
      <alignment horizontal="center" vertical="top"/>
    </xf>
    <xf numFmtId="49" fontId="0" fillId="7" borderId="6" xfId="0" applyNumberFormat="1" applyFill="1" applyBorder="1" applyAlignment="1">
      <alignment horizontal="center" vertical="top"/>
    </xf>
    <xf numFmtId="49" fontId="0" fillId="7" borderId="7" xfId="0" applyNumberFormat="1" applyFill="1" applyBorder="1" applyAlignment="1">
      <alignment horizontal="center" vertical="top"/>
    </xf>
    <xf numFmtId="0" fontId="0" fillId="7" borderId="18" xfId="0" applyFill="1" applyBorder="1" applyAlignment="1">
      <alignment horizontal="center" vertical="top" wrapText="1"/>
    </xf>
    <xf numFmtId="0" fontId="0" fillId="7" borderId="8" xfId="0" applyFill="1" applyBorder="1" applyAlignment="1">
      <alignment horizontal="center" vertical="top" wrapText="1"/>
    </xf>
    <xf numFmtId="0" fontId="0" fillId="7" borderId="18" xfId="0" applyFill="1" applyBorder="1" applyAlignment="1">
      <alignment horizontal="left" vertical="top" wrapText="1"/>
    </xf>
    <xf numFmtId="0" fontId="0" fillId="7" borderId="8" xfId="0" applyFill="1" applyBorder="1" applyAlignment="1">
      <alignment horizontal="left" vertical="top" wrapText="1"/>
    </xf>
    <xf numFmtId="0" fontId="6" fillId="5" borderId="4" xfId="0" applyFont="1" applyFill="1" applyBorder="1" applyAlignment="1">
      <alignment horizontal="center" vertical="center"/>
    </xf>
    <xf numFmtId="0" fontId="6" fillId="5" borderId="11" xfId="0" applyFont="1" applyFill="1" applyBorder="1" applyAlignment="1">
      <alignment horizontal="center" vertical="center"/>
    </xf>
    <xf numFmtId="49" fontId="0" fillId="7" borderId="8" xfId="0" applyNumberFormat="1" applyFill="1" applyBorder="1" applyAlignment="1">
      <alignment horizontal="center" vertical="top"/>
    </xf>
    <xf numFmtId="0" fontId="0" fillId="0" borderId="18" xfId="0" applyFill="1" applyBorder="1" applyAlignment="1">
      <alignment horizontal="center" vertical="top"/>
    </xf>
    <xf numFmtId="0" fontId="0" fillId="0" borderId="19" xfId="0" applyFill="1" applyBorder="1" applyAlignment="1">
      <alignment horizontal="center" vertical="top"/>
    </xf>
    <xf numFmtId="0" fontId="0" fillId="0" borderId="18" xfId="0" applyFill="1" applyBorder="1" applyAlignment="1">
      <alignment horizontal="left" vertical="top" wrapText="1"/>
    </xf>
    <xf numFmtId="0" fontId="0" fillId="0" borderId="19" xfId="0" applyFill="1" applyBorder="1" applyAlignment="1">
      <alignment horizontal="left" vertical="top" wrapText="1"/>
    </xf>
    <xf numFmtId="49" fontId="0" fillId="0" borderId="6" xfId="0" applyNumberFormat="1" applyFont="1" applyFill="1" applyBorder="1" applyAlignment="1">
      <alignment horizontal="center" vertical="top"/>
    </xf>
    <xf numFmtId="49" fontId="0" fillId="0" borderId="7" xfId="0" applyNumberFormat="1" applyFont="1" applyFill="1" applyBorder="1" applyAlignment="1">
      <alignment horizontal="center" vertical="top"/>
    </xf>
    <xf numFmtId="49" fontId="0" fillId="0" borderId="8" xfId="0" applyNumberFormat="1" applyFill="1" applyBorder="1" applyAlignment="1">
      <alignment horizontal="center" vertical="top"/>
    </xf>
    <xf numFmtId="0" fontId="26" fillId="0" borderId="18" xfId="0" applyFont="1" applyFill="1" applyBorder="1" applyAlignment="1">
      <alignment horizontal="center" vertical="top"/>
    </xf>
    <xf numFmtId="0" fontId="26" fillId="0" borderId="8" xfId="0" applyFont="1" applyFill="1" applyBorder="1" applyAlignment="1">
      <alignment horizontal="center" vertical="top"/>
    </xf>
    <xf numFmtId="49" fontId="0" fillId="7" borderId="6" xfId="0" applyNumberFormat="1" applyFont="1" applyFill="1" applyBorder="1" applyAlignment="1">
      <alignment horizontal="center" vertical="top"/>
    </xf>
    <xf numFmtId="49" fontId="0" fillId="7" borderId="7" xfId="0" applyNumberFormat="1" applyFont="1" applyFill="1" applyBorder="1" applyAlignment="1">
      <alignment horizontal="center" vertical="top"/>
    </xf>
    <xf numFmtId="49" fontId="26" fillId="7" borderId="8" xfId="0" applyNumberFormat="1" applyFont="1" applyFill="1" applyBorder="1" applyAlignment="1">
      <alignment horizontal="center" vertical="top"/>
    </xf>
    <xf numFmtId="49" fontId="0" fillId="7" borderId="5" xfId="0" applyNumberFormat="1" applyFont="1" applyFill="1" applyBorder="1" applyAlignment="1">
      <alignment horizontal="center" vertical="top"/>
    </xf>
    <xf numFmtId="0" fontId="0" fillId="7" borderId="18" xfId="0" applyFont="1" applyFill="1" applyBorder="1" applyAlignment="1">
      <alignment horizontal="center" vertical="top" wrapText="1"/>
    </xf>
    <xf numFmtId="0" fontId="0" fillId="7" borderId="8" xfId="0" applyFont="1" applyFill="1" applyBorder="1" applyAlignment="1">
      <alignment horizontal="center" vertical="top" wrapText="1"/>
    </xf>
    <xf numFmtId="0" fontId="0" fillId="7" borderId="18" xfId="0" applyFont="1" applyFill="1" applyBorder="1" applyAlignment="1">
      <alignment horizontal="left" vertical="top" wrapText="1"/>
    </xf>
    <xf numFmtId="0" fontId="0" fillId="7" borderId="8" xfId="0" applyFont="1" applyFill="1" applyBorder="1" applyAlignment="1">
      <alignment horizontal="left" vertical="top" wrapText="1"/>
    </xf>
    <xf numFmtId="49" fontId="0" fillId="7" borderId="8" xfId="0" applyNumberFormat="1" applyFont="1" applyFill="1" applyBorder="1" applyAlignment="1">
      <alignment horizontal="center" vertical="top"/>
    </xf>
    <xf numFmtId="0" fontId="26" fillId="7" borderId="18" xfId="0" applyFont="1" applyFill="1" applyBorder="1" applyAlignment="1">
      <alignment horizontal="left" vertical="top" wrapText="1"/>
    </xf>
    <xf numFmtId="0" fontId="26" fillId="7" borderId="8" xfId="0" applyFont="1" applyFill="1" applyBorder="1" applyAlignment="1">
      <alignment horizontal="left" vertical="top" wrapText="1"/>
    </xf>
    <xf numFmtId="0" fontId="0" fillId="7" borderId="19" xfId="0" applyFill="1" applyBorder="1" applyAlignment="1">
      <alignment horizontal="left" vertical="top" wrapText="1"/>
    </xf>
    <xf numFmtId="1" fontId="26" fillId="0" borderId="18" xfId="0" quotePrefix="1" applyNumberFormat="1" applyFont="1" applyFill="1" applyBorder="1" applyAlignment="1">
      <alignment horizontal="center" vertical="top"/>
    </xf>
    <xf numFmtId="1" fontId="26" fillId="0" borderId="8" xfId="0" quotePrefix="1" applyNumberFormat="1" applyFont="1" applyFill="1" applyBorder="1" applyAlignment="1">
      <alignment horizontal="center" vertical="top"/>
    </xf>
    <xf numFmtId="0" fontId="6" fillId="6" borderId="20" xfId="0" applyFont="1" applyFill="1" applyBorder="1" applyAlignment="1">
      <alignment horizontal="center" vertical="center"/>
    </xf>
    <xf numFmtId="0" fontId="6" fillId="6" borderId="22" xfId="0" applyFont="1" applyFill="1" applyBorder="1" applyAlignment="1">
      <alignment horizontal="center" vertical="center"/>
    </xf>
    <xf numFmtId="0" fontId="6" fillId="6" borderId="21" xfId="0" applyFont="1" applyFill="1" applyBorder="1" applyAlignment="1">
      <alignment horizontal="center" vertical="center"/>
    </xf>
  </cellXfs>
  <cellStyles count="4">
    <cellStyle name="Comma [0]" xfId="3" builtinId="6"/>
    <cellStyle name="Normal" xfId="0" builtinId="0"/>
    <cellStyle name="Normal 2" xfId="2"/>
    <cellStyle name="Percent" xfId="1" builtinId="5"/>
  </cellStyles>
  <dxfs count="0"/>
  <tableStyles count="0" defaultTableStyle="TableStyleMedium2" defaultPivotStyle="PivotStyleLight16"/>
  <colors>
    <mruColors>
      <color rgb="FFFFFF66"/>
      <color rgb="FF33CC33"/>
      <color rgb="FFC8C1A0"/>
      <color rgb="FFEEECE2"/>
      <color rgb="FF99FF99"/>
      <color rgb="FF66FF66"/>
      <color rgb="FF008000"/>
      <color rgb="FF003300"/>
      <color rgb="FF99CC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O92"/>
  <sheetViews>
    <sheetView showGridLines="0" zoomScale="90" zoomScaleNormal="90" workbookViewId="0">
      <selection activeCell="C20" sqref="C2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21" t="s">
        <v>9</v>
      </c>
      <c r="H15" s="21" t="s">
        <v>10</v>
      </c>
      <c r="I15" s="21" t="s">
        <v>11</v>
      </c>
      <c r="J15" s="21" t="s">
        <v>12</v>
      </c>
      <c r="K15" s="21" t="s">
        <v>13</v>
      </c>
      <c r="L15" s="5" t="s">
        <v>41</v>
      </c>
      <c r="M15" s="41" t="s">
        <v>50</v>
      </c>
      <c r="N15" s="1"/>
      <c r="O15" s="1"/>
    </row>
    <row r="16" spans="2:15" ht="13.9" customHeight="1" x14ac:dyDescent="0.25">
      <c r="B16" s="245" t="s">
        <v>15</v>
      </c>
      <c r="C16" s="245"/>
      <c r="D16" s="245" t="s">
        <v>16</v>
      </c>
      <c r="E16" s="245"/>
      <c r="F16" s="245"/>
      <c r="G16" s="22" t="s">
        <v>17</v>
      </c>
      <c r="H16" s="22" t="s">
        <v>18</v>
      </c>
      <c r="I16" s="22" t="s">
        <v>19</v>
      </c>
      <c r="J16" s="22" t="s">
        <v>20</v>
      </c>
      <c r="K16" s="22" t="s">
        <v>21</v>
      </c>
      <c r="L16" s="22" t="s">
        <v>22</v>
      </c>
      <c r="M16" s="42" t="s">
        <v>23</v>
      </c>
    </row>
    <row r="17" spans="2:13" ht="30" customHeight="1" x14ac:dyDescent="0.25">
      <c r="B17" s="246"/>
      <c r="C17" s="247"/>
      <c r="D17" s="229"/>
      <c r="E17" s="229"/>
      <c r="F17" s="38"/>
      <c r="G17" s="37"/>
      <c r="H17" s="37"/>
      <c r="I17" s="39"/>
      <c r="J17" s="37"/>
      <c r="K17" s="37"/>
      <c r="L17" s="37"/>
      <c r="M17" s="40"/>
    </row>
    <row r="18" spans="2:13" ht="30" customHeight="1" x14ac:dyDescent="0.25">
      <c r="B18" s="228"/>
      <c r="C18" s="235"/>
      <c r="D18" s="230"/>
      <c r="E18" s="231"/>
      <c r="F18" s="43"/>
      <c r="G18" s="37"/>
      <c r="H18" s="37"/>
      <c r="I18" s="39"/>
      <c r="J18" s="37"/>
      <c r="K18" s="37"/>
      <c r="L18" s="37"/>
      <c r="M18" s="40"/>
    </row>
    <row r="19" spans="2:13" ht="30" customHeight="1" x14ac:dyDescent="0.25">
      <c r="B19" s="37"/>
      <c r="C19" s="25"/>
      <c r="D19" s="221"/>
      <c r="E19" s="221"/>
      <c r="F19" s="32"/>
      <c r="G19" s="24"/>
      <c r="H19" s="37"/>
      <c r="I19" s="39"/>
      <c r="J19" s="37"/>
      <c r="K19" s="37"/>
      <c r="L19" s="37"/>
      <c r="M19" s="40"/>
    </row>
    <row r="20" spans="2:13" ht="30" customHeight="1" x14ac:dyDescent="0.25">
      <c r="B20" s="24"/>
      <c r="C20" s="25"/>
      <c r="D20" s="221"/>
      <c r="E20" s="221"/>
      <c r="F20" s="25"/>
      <c r="G20" s="24"/>
      <c r="H20" s="24"/>
      <c r="I20" s="26"/>
      <c r="J20" s="24"/>
      <c r="K20" s="24"/>
      <c r="L20" s="24"/>
      <c r="M20" s="27"/>
    </row>
    <row r="21" spans="2:13" ht="30" customHeight="1" x14ac:dyDescent="0.25">
      <c r="B21" s="37"/>
      <c r="C21" s="25"/>
      <c r="D21" s="230"/>
      <c r="E21" s="231"/>
      <c r="F21" s="25"/>
      <c r="G21" s="24"/>
      <c r="H21" s="24"/>
      <c r="I21" s="26"/>
      <c r="J21" s="24"/>
      <c r="K21" s="24"/>
      <c r="L21" s="24"/>
      <c r="M21" s="27"/>
    </row>
    <row r="22" spans="2:13" ht="30" customHeight="1" x14ac:dyDescent="0.25">
      <c r="B22" s="24"/>
      <c r="C22" s="25"/>
      <c r="D22" s="230"/>
      <c r="E22" s="231"/>
      <c r="F22" s="25"/>
      <c r="G22" s="24"/>
      <c r="H22" s="24"/>
      <c r="I22" s="26"/>
      <c r="J22" s="24"/>
      <c r="K22" s="24"/>
      <c r="L22" s="24"/>
      <c r="M22" s="27"/>
    </row>
    <row r="23" spans="2:13" ht="30" customHeight="1" x14ac:dyDescent="0.25">
      <c r="B23" s="37"/>
      <c r="C23" s="25"/>
      <c r="D23" s="230"/>
      <c r="E23" s="231"/>
      <c r="F23" s="25"/>
      <c r="G23" s="24"/>
      <c r="H23" s="24"/>
      <c r="I23" s="26"/>
      <c r="J23" s="24"/>
      <c r="K23" s="24"/>
      <c r="L23" s="24"/>
      <c r="M23" s="27"/>
    </row>
    <row r="24" spans="2:13" ht="30" customHeight="1" x14ac:dyDescent="0.25">
      <c r="B24" s="24"/>
      <c r="C24" s="25"/>
      <c r="D24" s="230"/>
      <c r="E24" s="231"/>
      <c r="F24" s="25"/>
      <c r="G24" s="24"/>
      <c r="H24" s="24"/>
      <c r="I24" s="26"/>
      <c r="J24" s="24"/>
      <c r="K24" s="24"/>
      <c r="L24" s="24"/>
      <c r="M24" s="27"/>
    </row>
    <row r="25" spans="2:13" ht="30" customHeight="1" x14ac:dyDescent="0.25">
      <c r="B25" s="37"/>
      <c r="C25" s="25"/>
      <c r="D25" s="53"/>
      <c r="E25" s="54"/>
      <c r="F25" s="25"/>
      <c r="G25" s="24"/>
      <c r="H25" s="24"/>
      <c r="I25" s="26"/>
      <c r="J25" s="24"/>
      <c r="K25" s="24"/>
      <c r="L25" s="24"/>
      <c r="M25" s="27"/>
    </row>
    <row r="26" spans="2:13" ht="30" customHeight="1" x14ac:dyDescent="0.25">
      <c r="B26" s="37"/>
      <c r="C26" s="25"/>
      <c r="D26" s="221"/>
      <c r="E26" s="221"/>
      <c r="F26" s="25"/>
      <c r="G26" s="28"/>
      <c r="H26" s="24"/>
      <c r="I26" s="26"/>
      <c r="J26" s="24"/>
      <c r="K26" s="24"/>
      <c r="L26" s="24"/>
      <c r="M26" s="27"/>
    </row>
    <row r="27" spans="2:13" ht="30" customHeight="1" x14ac:dyDescent="0.25">
      <c r="B27" s="220"/>
      <c r="C27" s="242"/>
      <c r="D27" s="221"/>
      <c r="E27" s="221"/>
      <c r="F27" s="25"/>
      <c r="G27" s="28"/>
      <c r="H27" s="24"/>
      <c r="I27" s="26"/>
      <c r="J27" s="24"/>
      <c r="K27" s="24"/>
      <c r="L27" s="24"/>
      <c r="M27" s="27"/>
    </row>
    <row r="28" spans="2:13" ht="30" customHeight="1" x14ac:dyDescent="0.25">
      <c r="B28" s="220"/>
      <c r="C28" s="242"/>
      <c r="D28" s="221"/>
      <c r="E28" s="221"/>
      <c r="F28" s="25"/>
      <c r="G28" s="28"/>
      <c r="H28" s="24"/>
      <c r="I28" s="26"/>
      <c r="J28" s="24"/>
      <c r="K28" s="24"/>
      <c r="L28" s="24"/>
      <c r="M28" s="27"/>
    </row>
    <row r="29" spans="2:13" ht="30" customHeight="1" x14ac:dyDescent="0.25">
      <c r="B29" s="24"/>
      <c r="C29" s="25"/>
      <c r="D29" s="221"/>
      <c r="E29" s="221"/>
      <c r="F29" s="25"/>
      <c r="G29" s="28"/>
      <c r="H29" s="24"/>
      <c r="I29" s="26"/>
      <c r="J29" s="24"/>
      <c r="K29" s="24"/>
      <c r="L29" s="24"/>
      <c r="M29" s="27"/>
    </row>
    <row r="30" spans="2:13" ht="25.15" customHeight="1" x14ac:dyDescent="0.25">
      <c r="B30" s="243" t="s">
        <v>33</v>
      </c>
      <c r="C30" s="243"/>
      <c r="D30" s="243"/>
      <c r="E30" s="243"/>
      <c r="F30" s="243"/>
      <c r="G30" s="243"/>
      <c r="H30" s="243"/>
      <c r="I30" s="29">
        <f>SUM(I17:I29)</f>
        <v>0</v>
      </c>
      <c r="J30" s="238"/>
      <c r="K30" s="238"/>
      <c r="L30" s="30">
        <f>SUM(L17:L29)</f>
        <v>0</v>
      </c>
      <c r="M30" s="31"/>
    </row>
    <row r="31" spans="2:13" ht="15" customHeight="1" x14ac:dyDescent="0.25">
      <c r="B31" s="2"/>
      <c r="E31" s="3"/>
      <c r="F31" s="23">
        <f>COUNTA(F17:F29)</f>
        <v>0</v>
      </c>
    </row>
    <row r="32" spans="2:13" ht="15" customHeight="1" x14ac:dyDescent="0.25">
      <c r="B32" s="2"/>
      <c r="E32" s="3"/>
    </row>
    <row r="33" spans="2:13" ht="15" customHeight="1" x14ac:dyDescent="0.25">
      <c r="B33" s="9" t="s">
        <v>30</v>
      </c>
      <c r="E33" s="3"/>
    </row>
    <row r="34" spans="2:13" ht="49.9" customHeight="1" x14ac:dyDescent="0.25">
      <c r="B34" s="239" t="s">
        <v>31</v>
      </c>
      <c r="C34" s="240"/>
      <c r="D34" s="240" t="s">
        <v>49</v>
      </c>
      <c r="E34" s="240"/>
      <c r="F34" s="240"/>
      <c r="G34" s="20" t="s">
        <v>9</v>
      </c>
      <c r="H34" s="20" t="s">
        <v>10</v>
      </c>
      <c r="I34" s="20" t="s">
        <v>11</v>
      </c>
      <c r="J34" s="20" t="s">
        <v>12</v>
      </c>
      <c r="K34" s="20" t="s">
        <v>13</v>
      </c>
      <c r="L34" s="19" t="s">
        <v>42</v>
      </c>
      <c r="M34" s="19" t="s">
        <v>51</v>
      </c>
    </row>
    <row r="35" spans="2:13" s="6" customFormat="1" ht="13.9" customHeight="1" x14ac:dyDescent="0.2">
      <c r="B35" s="241" t="s">
        <v>15</v>
      </c>
      <c r="C35" s="241"/>
      <c r="D35" s="241" t="s">
        <v>16</v>
      </c>
      <c r="E35" s="241"/>
      <c r="F35" s="241"/>
      <c r="G35" s="18" t="s">
        <v>17</v>
      </c>
      <c r="H35" s="18" t="s">
        <v>18</v>
      </c>
      <c r="I35" s="18" t="s">
        <v>19</v>
      </c>
      <c r="J35" s="18" t="s">
        <v>20</v>
      </c>
      <c r="K35" s="18" t="s">
        <v>21</v>
      </c>
      <c r="L35" s="18" t="s">
        <v>22</v>
      </c>
      <c r="M35" s="18" t="s">
        <v>23</v>
      </c>
    </row>
    <row r="36" spans="2:13" ht="49.9" customHeight="1" x14ac:dyDescent="0.25">
      <c r="B36" s="233"/>
      <c r="C36" s="234"/>
      <c r="D36" s="229"/>
      <c r="E36" s="229"/>
      <c r="F36" s="43"/>
      <c r="G36" s="37"/>
      <c r="H36" s="37"/>
      <c r="I36" s="39"/>
      <c r="J36" s="37"/>
      <c r="K36" s="37"/>
      <c r="L36" s="37"/>
      <c r="M36" s="40"/>
    </row>
    <row r="37" spans="2:13" ht="49.9" customHeight="1" x14ac:dyDescent="0.25">
      <c r="B37" s="228"/>
      <c r="C37" s="235"/>
      <c r="D37" s="55"/>
      <c r="E37" s="56"/>
      <c r="F37" s="43"/>
      <c r="G37" s="37"/>
      <c r="H37" s="37"/>
      <c r="I37" s="39"/>
      <c r="J37" s="37"/>
      <c r="K37" s="37"/>
      <c r="L37" s="37"/>
      <c r="M37" s="40"/>
    </row>
    <row r="38" spans="2:13" ht="49.9" customHeight="1" x14ac:dyDescent="0.25">
      <c r="B38" s="236"/>
      <c r="C38" s="237"/>
      <c r="D38" s="55"/>
      <c r="E38" s="56"/>
      <c r="F38" s="43"/>
      <c r="G38" s="37"/>
      <c r="H38" s="37"/>
      <c r="I38" s="39"/>
      <c r="J38" s="37"/>
      <c r="K38" s="37"/>
      <c r="L38" s="37"/>
      <c r="M38" s="40"/>
    </row>
    <row r="39" spans="2:13" ht="49.9" customHeight="1" x14ac:dyDescent="0.25">
      <c r="B39" s="228"/>
      <c r="C39" s="235"/>
      <c r="D39" s="55"/>
      <c r="E39" s="56"/>
      <c r="F39" s="43"/>
      <c r="G39" s="37"/>
      <c r="H39" s="37"/>
      <c r="I39" s="39"/>
      <c r="J39" s="37"/>
      <c r="K39" s="37"/>
      <c r="L39" s="37"/>
      <c r="M39" s="40"/>
    </row>
    <row r="40" spans="2:13" ht="25.15" customHeight="1" x14ac:dyDescent="0.25">
      <c r="B40" s="232" t="s">
        <v>33</v>
      </c>
      <c r="C40" s="232"/>
      <c r="D40" s="232"/>
      <c r="E40" s="232"/>
      <c r="F40" s="232"/>
      <c r="G40" s="232"/>
      <c r="H40" s="232"/>
      <c r="I40" s="33">
        <f>SUM(I36:I39)</f>
        <v>0</v>
      </c>
      <c r="J40" s="224"/>
      <c r="K40" s="224"/>
      <c r="L40" s="34">
        <f>SUM(L36:L39)</f>
        <v>0</v>
      </c>
      <c r="M40" s="35"/>
    </row>
    <row r="41" spans="2:13" ht="15" customHeight="1" x14ac:dyDescent="0.25">
      <c r="E41" s="3"/>
    </row>
    <row r="42" spans="2:13" ht="15" customHeight="1" x14ac:dyDescent="0.25">
      <c r="E42" s="3"/>
    </row>
    <row r="43" spans="2:13" ht="15" customHeight="1" x14ac:dyDescent="0.25">
      <c r="B43" s="8" t="s">
        <v>32</v>
      </c>
      <c r="E43" s="3"/>
    </row>
    <row r="44" spans="2:13" ht="49.9" customHeight="1" x14ac:dyDescent="0.25">
      <c r="B44" s="225" t="s">
        <v>35</v>
      </c>
      <c r="C44" s="226"/>
      <c r="D44" s="226" t="s">
        <v>49</v>
      </c>
      <c r="E44" s="226"/>
      <c r="F44" s="226"/>
      <c r="G44" s="16" t="s">
        <v>9</v>
      </c>
      <c r="H44" s="16" t="s">
        <v>10</v>
      </c>
      <c r="I44" s="16" t="s">
        <v>11</v>
      </c>
      <c r="J44" s="16" t="s">
        <v>12</v>
      </c>
      <c r="K44" s="16" t="s">
        <v>13</v>
      </c>
      <c r="L44" s="15" t="s">
        <v>43</v>
      </c>
      <c r="M44" s="15" t="s">
        <v>51</v>
      </c>
    </row>
    <row r="45" spans="2:13" ht="13.9" customHeight="1" x14ac:dyDescent="0.25">
      <c r="B45" s="227" t="s">
        <v>15</v>
      </c>
      <c r="C45" s="227"/>
      <c r="D45" s="227" t="s">
        <v>16</v>
      </c>
      <c r="E45" s="227"/>
      <c r="F45" s="227"/>
      <c r="G45" s="17" t="s">
        <v>17</v>
      </c>
      <c r="H45" s="17" t="s">
        <v>18</v>
      </c>
      <c r="I45" s="17" t="s">
        <v>19</v>
      </c>
      <c r="J45" s="17" t="s">
        <v>20</v>
      </c>
      <c r="K45" s="17" t="s">
        <v>21</v>
      </c>
      <c r="L45" s="17" t="s">
        <v>22</v>
      </c>
      <c r="M45" s="17" t="s">
        <v>23</v>
      </c>
    </row>
    <row r="46" spans="2:13" ht="49.9" customHeight="1" x14ac:dyDescent="0.25">
      <c r="B46" s="228"/>
      <c r="C46" s="38"/>
      <c r="D46" s="229"/>
      <c r="E46" s="229"/>
      <c r="F46" s="43"/>
      <c r="G46" s="37"/>
      <c r="H46" s="37"/>
      <c r="I46" s="39"/>
      <c r="J46" s="37"/>
      <c r="K46" s="37"/>
      <c r="L46" s="37"/>
      <c r="M46" s="40"/>
    </row>
    <row r="47" spans="2:13" ht="49.9" customHeight="1" x14ac:dyDescent="0.25">
      <c r="B47" s="228"/>
      <c r="C47" s="38"/>
      <c r="D47" s="230"/>
      <c r="E47" s="231"/>
      <c r="F47" s="43"/>
      <c r="G47" s="37"/>
      <c r="H47" s="37"/>
      <c r="I47" s="39"/>
      <c r="J47" s="37"/>
      <c r="K47" s="37"/>
      <c r="L47" s="37"/>
      <c r="M47" s="40"/>
    </row>
    <row r="48" spans="2:13" ht="49.9" customHeight="1" x14ac:dyDescent="0.25">
      <c r="B48" s="220"/>
      <c r="C48" s="25"/>
      <c r="D48" s="221"/>
      <c r="E48" s="221"/>
      <c r="F48" s="32"/>
      <c r="G48" s="24"/>
      <c r="H48" s="24"/>
      <c r="I48" s="26"/>
      <c r="J48" s="24"/>
      <c r="K48" s="24"/>
      <c r="L48" s="24"/>
      <c r="M48" s="27"/>
    </row>
    <row r="49" spans="2:13" ht="49.9" customHeight="1" x14ac:dyDescent="0.25">
      <c r="B49" s="220"/>
      <c r="C49" s="25"/>
      <c r="D49" s="53"/>
      <c r="E49" s="54"/>
      <c r="F49" s="32"/>
      <c r="G49" s="24"/>
      <c r="H49" s="24"/>
      <c r="I49" s="26"/>
      <c r="J49" s="24"/>
      <c r="K49" s="24"/>
      <c r="L49" s="24"/>
      <c r="M49" s="27"/>
    </row>
    <row r="50" spans="2:13" ht="25.15" customHeight="1" x14ac:dyDescent="0.25">
      <c r="B50" s="222" t="s">
        <v>33</v>
      </c>
      <c r="C50" s="222"/>
      <c r="D50" s="222"/>
      <c r="E50" s="222"/>
      <c r="F50" s="222"/>
      <c r="G50" s="222"/>
      <c r="H50" s="222"/>
      <c r="I50" s="33">
        <f>SUM(I46:I49)</f>
        <v>0</v>
      </c>
      <c r="J50" s="223"/>
      <c r="K50" s="223"/>
      <c r="L50" s="34">
        <f>SUM(L46:L49)</f>
        <v>0</v>
      </c>
      <c r="M50" s="36"/>
    </row>
    <row r="51" spans="2:13" x14ac:dyDescent="0.25">
      <c r="E51" s="3"/>
    </row>
    <row r="52" spans="2:13" x14ac:dyDescent="0.25">
      <c r="E52" s="3"/>
    </row>
    <row r="53" spans="2:13" x14ac:dyDescent="0.25">
      <c r="E53" s="3"/>
    </row>
    <row r="54" spans="2:13" x14ac:dyDescent="0.25">
      <c r="E54" s="3"/>
    </row>
    <row r="55" spans="2:13" x14ac:dyDescent="0.25">
      <c r="E55" s="3"/>
    </row>
    <row r="56" spans="2:13" x14ac:dyDescent="0.25">
      <c r="E56" s="3"/>
    </row>
    <row r="57" spans="2:13" x14ac:dyDescent="0.25">
      <c r="E57" s="3"/>
    </row>
    <row r="58" spans="2:13" x14ac:dyDescent="0.25">
      <c r="E58" s="3"/>
    </row>
    <row r="59" spans="2:13" x14ac:dyDescent="0.25">
      <c r="E59" s="3"/>
    </row>
    <row r="60" spans="2:13" x14ac:dyDescent="0.25">
      <c r="E60" s="3"/>
    </row>
    <row r="61" spans="2:13" x14ac:dyDescent="0.25">
      <c r="E61" s="3"/>
    </row>
    <row r="62" spans="2:13" x14ac:dyDescent="0.25">
      <c r="E62" s="3"/>
    </row>
    <row r="63" spans="2:13" x14ac:dyDescent="0.25">
      <c r="E63" s="3"/>
    </row>
    <row r="64" spans="2:13"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row r="88" spans="5:5" x14ac:dyDescent="0.25">
      <c r="E88" s="3"/>
    </row>
    <row r="89" spans="5:5" x14ac:dyDescent="0.25">
      <c r="E89" s="3"/>
    </row>
    <row r="90" spans="5:5" x14ac:dyDescent="0.25">
      <c r="E90" s="3"/>
    </row>
    <row r="91" spans="5:5" x14ac:dyDescent="0.25">
      <c r="E91" s="3"/>
    </row>
    <row r="92" spans="5:5" x14ac:dyDescent="0.25">
      <c r="E92" s="3"/>
    </row>
  </sheetData>
  <mergeCells count="50">
    <mergeCell ref="B11:C11"/>
    <mergeCell ref="B6:C6"/>
    <mergeCell ref="B7:C7"/>
    <mergeCell ref="B8:C8"/>
    <mergeCell ref="B9:C9"/>
    <mergeCell ref="B10:C10"/>
    <mergeCell ref="D24:E24"/>
    <mergeCell ref="D26:E26"/>
    <mergeCell ref="B15:C15"/>
    <mergeCell ref="D15:F15"/>
    <mergeCell ref="B16:C16"/>
    <mergeCell ref="D16:F16"/>
    <mergeCell ref="B17:B18"/>
    <mergeCell ref="C17:C18"/>
    <mergeCell ref="D17:E17"/>
    <mergeCell ref="D18:E18"/>
    <mergeCell ref="D19:E19"/>
    <mergeCell ref="D20:E20"/>
    <mergeCell ref="D21:E21"/>
    <mergeCell ref="D22:E22"/>
    <mergeCell ref="D23:E23"/>
    <mergeCell ref="B27:B28"/>
    <mergeCell ref="C27:C28"/>
    <mergeCell ref="D27:E27"/>
    <mergeCell ref="D28:E28"/>
    <mergeCell ref="B30:H30"/>
    <mergeCell ref="D29:E29"/>
    <mergeCell ref="J30:K30"/>
    <mergeCell ref="B34:C34"/>
    <mergeCell ref="D34:F34"/>
    <mergeCell ref="B35:C35"/>
    <mergeCell ref="D35:F35"/>
    <mergeCell ref="B36:B37"/>
    <mergeCell ref="C36:C37"/>
    <mergeCell ref="D36:E36"/>
    <mergeCell ref="B38:B39"/>
    <mergeCell ref="C38:C39"/>
    <mergeCell ref="B48:B49"/>
    <mergeCell ref="D48:E48"/>
    <mergeCell ref="B50:H50"/>
    <mergeCell ref="J50:K50"/>
    <mergeCell ref="J40:K40"/>
    <mergeCell ref="B44:C44"/>
    <mergeCell ref="D44:F44"/>
    <mergeCell ref="B45:C45"/>
    <mergeCell ref="D45:F45"/>
    <mergeCell ref="B46:B47"/>
    <mergeCell ref="D46:E46"/>
    <mergeCell ref="D47:E47"/>
    <mergeCell ref="B40:H40"/>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1:P82"/>
  <sheetViews>
    <sheetView showGridLines="0" view="pageBreakPreview" topLeftCell="B1" zoomScale="90" zoomScaleNormal="90" zoomScaleSheetLayoutView="90" workbookViewId="0">
      <selection activeCell="E10" sqref="E1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83</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78" t="s">
        <v>9</v>
      </c>
      <c r="H15" s="78" t="s">
        <v>10</v>
      </c>
      <c r="I15" s="78" t="s">
        <v>11</v>
      </c>
      <c r="J15" s="78" t="s">
        <v>12</v>
      </c>
      <c r="K15" s="78" t="s">
        <v>13</v>
      </c>
      <c r="L15" s="5" t="s">
        <v>41</v>
      </c>
      <c r="M15" s="41" t="s">
        <v>50</v>
      </c>
      <c r="N15" s="1"/>
      <c r="O15" s="1"/>
    </row>
    <row r="16" spans="2:15" ht="13.9" customHeight="1" x14ac:dyDescent="0.35">
      <c r="B16" s="245" t="s">
        <v>15</v>
      </c>
      <c r="C16" s="245"/>
      <c r="D16" s="245" t="s">
        <v>16</v>
      </c>
      <c r="E16" s="245"/>
      <c r="F16" s="245"/>
      <c r="G16" s="79" t="s">
        <v>17</v>
      </c>
      <c r="H16" s="79" t="s">
        <v>18</v>
      </c>
      <c r="I16" s="79" t="s">
        <v>19</v>
      </c>
      <c r="J16" s="79" t="s">
        <v>20</v>
      </c>
      <c r="K16" s="79" t="s">
        <v>21</v>
      </c>
      <c r="L16" s="79" t="s">
        <v>22</v>
      </c>
      <c r="M16" s="42" t="s">
        <v>23</v>
      </c>
    </row>
    <row r="17" spans="2:16" ht="43.5" x14ac:dyDescent="0.35">
      <c r="B17" s="80">
        <v>1</v>
      </c>
      <c r="C17" s="25" t="s">
        <v>67</v>
      </c>
      <c r="D17" s="221" t="s">
        <v>24</v>
      </c>
      <c r="E17" s="221"/>
      <c r="F17" s="83" t="s">
        <v>68</v>
      </c>
      <c r="G17" s="82" t="s">
        <v>69</v>
      </c>
      <c r="H17" s="73" t="s">
        <v>86</v>
      </c>
      <c r="I17" s="128">
        <v>0.05</v>
      </c>
      <c r="J17" s="80"/>
      <c r="K17" s="80"/>
      <c r="L17" s="80"/>
      <c r="M17" s="75" t="s">
        <v>84</v>
      </c>
    </row>
    <row r="18" spans="2:16" ht="43.5" x14ac:dyDescent="0.35">
      <c r="B18" s="80">
        <v>2</v>
      </c>
      <c r="C18" s="81" t="s">
        <v>70</v>
      </c>
      <c r="D18" s="221" t="s">
        <v>25</v>
      </c>
      <c r="E18" s="221"/>
      <c r="F18" s="59" t="s">
        <v>87</v>
      </c>
      <c r="G18" s="28" t="s">
        <v>73</v>
      </c>
      <c r="H18" s="80">
        <v>0</v>
      </c>
      <c r="I18" s="128">
        <v>0.05</v>
      </c>
      <c r="J18" s="80"/>
      <c r="K18" s="80"/>
      <c r="L18" s="80"/>
      <c r="M18" s="87" t="s">
        <v>88</v>
      </c>
    </row>
    <row r="19" spans="2:16" ht="60" x14ac:dyDescent="0.25">
      <c r="B19" s="80">
        <v>3</v>
      </c>
      <c r="C19" s="25" t="s">
        <v>71</v>
      </c>
      <c r="D19" s="230" t="s">
        <v>26</v>
      </c>
      <c r="E19" s="231"/>
      <c r="F19" s="59" t="s">
        <v>72</v>
      </c>
      <c r="G19" s="28" t="s">
        <v>73</v>
      </c>
      <c r="H19" s="74" t="s">
        <v>90</v>
      </c>
      <c r="I19" s="140">
        <v>0.05</v>
      </c>
      <c r="J19" s="82"/>
      <c r="K19" s="82"/>
      <c r="L19" s="82"/>
      <c r="M19" s="59" t="s">
        <v>89</v>
      </c>
    </row>
    <row r="20" spans="2:16" ht="25.15" customHeight="1" x14ac:dyDescent="0.25">
      <c r="B20" s="243" t="s">
        <v>33</v>
      </c>
      <c r="C20" s="243"/>
      <c r="D20" s="243"/>
      <c r="E20" s="243"/>
      <c r="F20" s="243"/>
      <c r="G20" s="243"/>
      <c r="H20" s="243"/>
      <c r="I20" s="29">
        <f>SUM(I17:I19)</f>
        <v>0.15000000000000002</v>
      </c>
      <c r="J20" s="238"/>
      <c r="K20" s="238"/>
      <c r="L20" s="30">
        <f>SUM(L17:L19)</f>
        <v>0</v>
      </c>
      <c r="M20" s="31"/>
    </row>
    <row r="21" spans="2:16" ht="15" customHeight="1" x14ac:dyDescent="0.25">
      <c r="B21" s="2"/>
      <c r="E21" s="3"/>
      <c r="F21" s="23">
        <f>COUNTA(F17:F19)</f>
        <v>3</v>
      </c>
    </row>
    <row r="22" spans="2:16" ht="15" customHeight="1" x14ac:dyDescent="0.25">
      <c r="B22" s="2"/>
      <c r="E22" s="3"/>
    </row>
    <row r="23" spans="2:16" ht="15" customHeight="1" x14ac:dyDescent="0.25">
      <c r="B23" s="9" t="s">
        <v>30</v>
      </c>
      <c r="E23" s="3"/>
    </row>
    <row r="24" spans="2:16" ht="49.9" customHeight="1" x14ac:dyDescent="0.25">
      <c r="B24" s="239" t="s">
        <v>31</v>
      </c>
      <c r="C24" s="240"/>
      <c r="D24" s="240" t="s">
        <v>49</v>
      </c>
      <c r="E24" s="240"/>
      <c r="F24" s="240"/>
      <c r="G24" s="85" t="s">
        <v>9</v>
      </c>
      <c r="H24" s="85" t="s">
        <v>10</v>
      </c>
      <c r="I24" s="85" t="s">
        <v>11</v>
      </c>
      <c r="J24" s="85" t="s">
        <v>12</v>
      </c>
      <c r="K24" s="85" t="s">
        <v>13</v>
      </c>
      <c r="L24" s="84" t="s">
        <v>42</v>
      </c>
      <c r="M24" s="84" t="s">
        <v>51</v>
      </c>
    </row>
    <row r="25" spans="2:16" s="6" customFormat="1" ht="13.9" customHeight="1" x14ac:dyDescent="0.2">
      <c r="B25" s="241" t="s">
        <v>15</v>
      </c>
      <c r="C25" s="241"/>
      <c r="D25" s="241" t="s">
        <v>16</v>
      </c>
      <c r="E25" s="241"/>
      <c r="F25" s="241"/>
      <c r="G25" s="86" t="s">
        <v>17</v>
      </c>
      <c r="H25" s="86" t="s">
        <v>18</v>
      </c>
      <c r="I25" s="86" t="s">
        <v>19</v>
      </c>
      <c r="J25" s="86" t="s">
        <v>20</v>
      </c>
      <c r="K25" s="86" t="s">
        <v>21</v>
      </c>
      <c r="L25" s="86" t="s">
        <v>22</v>
      </c>
      <c r="M25" s="86" t="s">
        <v>23</v>
      </c>
    </row>
    <row r="26" spans="2:16" ht="93" customHeight="1" x14ac:dyDescent="0.25">
      <c r="B26" s="261" t="s">
        <v>54</v>
      </c>
      <c r="C26" s="249" t="s">
        <v>116</v>
      </c>
      <c r="D26" s="258" t="s">
        <v>27</v>
      </c>
      <c r="E26" s="258"/>
      <c r="F26" s="112" t="s">
        <v>117</v>
      </c>
      <c r="G26" s="115" t="s">
        <v>69</v>
      </c>
      <c r="H26" s="117">
        <v>1</v>
      </c>
      <c r="I26" s="116">
        <v>0.15</v>
      </c>
      <c r="J26" s="115"/>
      <c r="K26" s="115"/>
      <c r="L26" s="115"/>
      <c r="M26" s="118" t="s">
        <v>92</v>
      </c>
    </row>
    <row r="27" spans="2:16" s="95" customFormat="1" ht="97.5" customHeight="1" x14ac:dyDescent="0.25">
      <c r="B27" s="254"/>
      <c r="C27" s="250"/>
      <c r="D27" s="256" t="s">
        <v>75</v>
      </c>
      <c r="E27" s="257"/>
      <c r="F27" s="181" t="s">
        <v>163</v>
      </c>
      <c r="G27" s="115" t="s">
        <v>69</v>
      </c>
      <c r="H27" s="176">
        <v>0.85</v>
      </c>
      <c r="I27" s="116">
        <v>0.1</v>
      </c>
      <c r="J27" s="115"/>
      <c r="K27" s="115"/>
      <c r="L27" s="115"/>
      <c r="M27" s="118" t="s">
        <v>164</v>
      </c>
    </row>
    <row r="28" spans="2:16" ht="63.75" customHeight="1" x14ac:dyDescent="0.25">
      <c r="B28" s="122" t="s">
        <v>55</v>
      </c>
      <c r="C28" s="112" t="s">
        <v>108</v>
      </c>
      <c r="D28" s="256" t="s">
        <v>28</v>
      </c>
      <c r="E28" s="257"/>
      <c r="F28" s="112" t="s">
        <v>114</v>
      </c>
      <c r="G28" s="115" t="s">
        <v>69</v>
      </c>
      <c r="H28" s="117">
        <v>1</v>
      </c>
      <c r="I28" s="116">
        <v>0.1</v>
      </c>
      <c r="J28" s="115"/>
      <c r="K28" s="115"/>
      <c r="L28" s="115"/>
      <c r="M28" s="118" t="s">
        <v>119</v>
      </c>
    </row>
    <row r="29" spans="2:16" ht="90" x14ac:dyDescent="0.25">
      <c r="B29" s="122" t="s">
        <v>56</v>
      </c>
      <c r="C29" s="118" t="s">
        <v>79</v>
      </c>
      <c r="D29" s="123" t="s">
        <v>29</v>
      </c>
      <c r="E29" s="124"/>
      <c r="F29" s="153" t="s">
        <v>149</v>
      </c>
      <c r="G29" s="115" t="s">
        <v>69</v>
      </c>
      <c r="H29" s="117">
        <v>1</v>
      </c>
      <c r="I29" s="116">
        <v>0.1</v>
      </c>
      <c r="J29" s="115"/>
      <c r="K29" s="115"/>
      <c r="L29" s="115"/>
      <c r="M29" s="118" t="s">
        <v>148</v>
      </c>
    </row>
    <row r="30" spans="2:16" s="100" customFormat="1" ht="72" customHeight="1" x14ac:dyDescent="0.25">
      <c r="B30" s="253">
        <v>7</v>
      </c>
      <c r="C30" s="255" t="s">
        <v>76</v>
      </c>
      <c r="D30" s="256" t="s">
        <v>44</v>
      </c>
      <c r="E30" s="257"/>
      <c r="F30" s="120" t="s">
        <v>94</v>
      </c>
      <c r="G30" s="115" t="s">
        <v>69</v>
      </c>
      <c r="H30" s="117">
        <v>1</v>
      </c>
      <c r="I30" s="116">
        <v>0.15</v>
      </c>
      <c r="J30" s="115"/>
      <c r="K30" s="115"/>
      <c r="L30" s="115"/>
      <c r="M30" s="118" t="s">
        <v>95</v>
      </c>
    </row>
    <row r="31" spans="2:16" s="100" customFormat="1" ht="72" customHeight="1" x14ac:dyDescent="0.25">
      <c r="B31" s="254"/>
      <c r="C31" s="250"/>
      <c r="D31" s="259" t="s">
        <v>129</v>
      </c>
      <c r="E31" s="260"/>
      <c r="F31" s="214" t="s">
        <v>176</v>
      </c>
      <c r="G31" s="175" t="s">
        <v>69</v>
      </c>
      <c r="H31" s="176">
        <v>1</v>
      </c>
      <c r="I31" s="177">
        <v>0.05</v>
      </c>
      <c r="J31" s="175"/>
      <c r="K31" s="175"/>
      <c r="L31" s="175"/>
      <c r="M31" s="178" t="s">
        <v>177</v>
      </c>
    </row>
    <row r="32" spans="2:16" ht="82.5" customHeight="1" x14ac:dyDescent="0.25">
      <c r="B32" s="122">
        <v>8</v>
      </c>
      <c r="C32" s="112" t="s">
        <v>103</v>
      </c>
      <c r="D32" s="256" t="s">
        <v>44</v>
      </c>
      <c r="E32" s="257"/>
      <c r="F32" s="112" t="s">
        <v>165</v>
      </c>
      <c r="G32" s="115" t="s">
        <v>69</v>
      </c>
      <c r="H32" s="117">
        <v>1</v>
      </c>
      <c r="I32" s="116">
        <v>0.1</v>
      </c>
      <c r="J32" s="115"/>
      <c r="K32" s="115"/>
      <c r="L32" s="115"/>
      <c r="M32" s="118" t="s">
        <v>115</v>
      </c>
    </row>
    <row r="33" spans="2:13" ht="25.15" customHeight="1" x14ac:dyDescent="0.25">
      <c r="B33" s="232" t="s">
        <v>33</v>
      </c>
      <c r="C33" s="232"/>
      <c r="D33" s="232"/>
      <c r="E33" s="232"/>
      <c r="F33" s="232"/>
      <c r="G33" s="232"/>
      <c r="H33" s="232"/>
      <c r="I33" s="33">
        <f>SUM(I26:I32)</f>
        <v>0.75</v>
      </c>
      <c r="J33" s="224"/>
      <c r="K33" s="224"/>
      <c r="L33" s="34">
        <f>SUM(L26:L32)</f>
        <v>0</v>
      </c>
      <c r="M33" s="35"/>
    </row>
    <row r="34" spans="2:13" ht="15" customHeight="1" x14ac:dyDescent="0.25">
      <c r="E34" s="3"/>
      <c r="F34" s="60">
        <f>COUNTA(F26:F32)</f>
        <v>7</v>
      </c>
    </row>
    <row r="35" spans="2:13" ht="15" customHeight="1" x14ac:dyDescent="0.25">
      <c r="E35" s="3"/>
    </row>
    <row r="36" spans="2:13" ht="15" customHeight="1" x14ac:dyDescent="0.25">
      <c r="B36" s="8" t="s">
        <v>32</v>
      </c>
      <c r="E36" s="3"/>
    </row>
    <row r="37" spans="2:13" ht="49.9" customHeight="1" x14ac:dyDescent="0.25">
      <c r="B37" s="225" t="s">
        <v>35</v>
      </c>
      <c r="C37" s="226"/>
      <c r="D37" s="226" t="s">
        <v>49</v>
      </c>
      <c r="E37" s="226"/>
      <c r="F37" s="226"/>
      <c r="G37" s="89" t="s">
        <v>9</v>
      </c>
      <c r="H37" s="89" t="s">
        <v>10</v>
      </c>
      <c r="I37" s="89" t="s">
        <v>11</v>
      </c>
      <c r="J37" s="89" t="s">
        <v>12</v>
      </c>
      <c r="K37" s="89" t="s">
        <v>13</v>
      </c>
      <c r="L37" s="88" t="s">
        <v>43</v>
      </c>
      <c r="M37" s="88" t="s">
        <v>51</v>
      </c>
    </row>
    <row r="38" spans="2:13" ht="13.9" customHeight="1" x14ac:dyDescent="0.25">
      <c r="B38" s="227" t="s">
        <v>15</v>
      </c>
      <c r="C38" s="227"/>
      <c r="D38" s="227" t="s">
        <v>16</v>
      </c>
      <c r="E38" s="227"/>
      <c r="F38" s="227"/>
      <c r="G38" s="90" t="s">
        <v>17</v>
      </c>
      <c r="H38" s="90" t="s">
        <v>18</v>
      </c>
      <c r="I38" s="90" t="s">
        <v>19</v>
      </c>
      <c r="J38" s="90" t="s">
        <v>20</v>
      </c>
      <c r="K38" s="90" t="s">
        <v>21</v>
      </c>
      <c r="L38" s="90" t="s">
        <v>22</v>
      </c>
      <c r="M38" s="90" t="s">
        <v>23</v>
      </c>
    </row>
    <row r="39" spans="2:13" ht="49.9" customHeight="1" x14ac:dyDescent="0.25">
      <c r="B39" s="211"/>
      <c r="C39" s="94"/>
      <c r="D39" s="229"/>
      <c r="E39" s="229"/>
      <c r="F39" s="81"/>
      <c r="G39" s="80"/>
      <c r="H39" s="80"/>
      <c r="I39" s="39">
        <v>0.1</v>
      </c>
      <c r="J39" s="80"/>
      <c r="K39" s="80"/>
      <c r="L39" s="80"/>
      <c r="M39" s="40"/>
    </row>
    <row r="40" spans="2:13" ht="25.15" customHeight="1" x14ac:dyDescent="0.25">
      <c r="B40" s="222" t="s">
        <v>33</v>
      </c>
      <c r="C40" s="222"/>
      <c r="D40" s="222"/>
      <c r="E40" s="222"/>
      <c r="F40" s="222"/>
      <c r="G40" s="222"/>
      <c r="H40" s="222"/>
      <c r="I40" s="33">
        <f>SUM(I39:I39)</f>
        <v>0.1</v>
      </c>
      <c r="J40" s="223"/>
      <c r="K40" s="223"/>
      <c r="L40" s="34">
        <f>SUM(L39:L39)</f>
        <v>0</v>
      </c>
      <c r="M40" s="36"/>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sheetData>
  <mergeCells count="38">
    <mergeCell ref="C30:C31"/>
    <mergeCell ref="B40:H40"/>
    <mergeCell ref="J40:K40"/>
    <mergeCell ref="B37:C37"/>
    <mergeCell ref="D37:F37"/>
    <mergeCell ref="B38:C38"/>
    <mergeCell ref="D38:F38"/>
    <mergeCell ref="D39:E39"/>
    <mergeCell ref="J20:K20"/>
    <mergeCell ref="B24:C24"/>
    <mergeCell ref="D24:F24"/>
    <mergeCell ref="D32:E32"/>
    <mergeCell ref="B33:H33"/>
    <mergeCell ref="J33:K33"/>
    <mergeCell ref="B26:B27"/>
    <mergeCell ref="C26:C27"/>
    <mergeCell ref="D26:E26"/>
    <mergeCell ref="D27:E27"/>
    <mergeCell ref="D28:E28"/>
    <mergeCell ref="D30:E30"/>
    <mergeCell ref="B25:C25"/>
    <mergeCell ref="D25:F25"/>
    <mergeCell ref="D31:E31"/>
    <mergeCell ref="B30:B31"/>
    <mergeCell ref="D18:E18"/>
    <mergeCell ref="D19:E19"/>
    <mergeCell ref="B20:H20"/>
    <mergeCell ref="B11:C11"/>
    <mergeCell ref="B6:C6"/>
    <mergeCell ref="B7:C7"/>
    <mergeCell ref="B8:C8"/>
    <mergeCell ref="B9:C9"/>
    <mergeCell ref="B10:C10"/>
    <mergeCell ref="B15:C15"/>
    <mergeCell ref="D15:F15"/>
    <mergeCell ref="B16:C16"/>
    <mergeCell ref="D16:F16"/>
    <mergeCell ref="D17:E17"/>
  </mergeCells>
  <pageMargins left="0.7" right="0.7" top="0.75" bottom="0.75" header="0.3" footer="0.3"/>
  <pageSetup paperSize="9" scale="63"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Q19"/>
  <sheetViews>
    <sheetView showGridLines="0" zoomScale="80" zoomScaleNormal="80" workbookViewId="0">
      <selection activeCell="C9" sqref="C9"/>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7" width="20.7109375" customWidth="1"/>
    <col min="8" max="8" width="13.28515625" customWidth="1"/>
  </cols>
  <sheetData>
    <row r="2" spans="2:17" ht="18.600000000000001" x14ac:dyDescent="0.45">
      <c r="B2" s="11" t="s">
        <v>36</v>
      </c>
    </row>
    <row r="3" spans="2:17" ht="18.600000000000001" x14ac:dyDescent="0.45">
      <c r="B3" s="7" t="s">
        <v>83</v>
      </c>
    </row>
    <row r="6" spans="2:17" ht="25.15" customHeight="1" x14ac:dyDescent="0.25">
      <c r="B6" s="273" t="s">
        <v>37</v>
      </c>
      <c r="C6" s="273"/>
      <c r="D6" s="273" t="s">
        <v>49</v>
      </c>
      <c r="E6" s="273"/>
      <c r="F6" s="273"/>
      <c r="G6" s="72" t="s">
        <v>38</v>
      </c>
      <c r="H6" s="264" t="s">
        <v>40</v>
      </c>
      <c r="O6" s="44"/>
      <c r="P6" s="44"/>
      <c r="Q6" s="44"/>
    </row>
    <row r="7" spans="2:17" ht="30" customHeight="1" x14ac:dyDescent="0.25">
      <c r="B7" s="274"/>
      <c r="C7" s="274"/>
      <c r="D7" s="274"/>
      <c r="E7" s="274"/>
      <c r="F7" s="274"/>
      <c r="G7" s="57" t="s">
        <v>66</v>
      </c>
      <c r="H7" s="265"/>
    </row>
    <row r="8" spans="2:17" ht="25.15" customHeight="1" x14ac:dyDescent="0.25">
      <c r="B8" s="98">
        <v>1</v>
      </c>
      <c r="C8" s="150" t="s">
        <v>67</v>
      </c>
      <c r="D8" s="288" t="s">
        <v>24</v>
      </c>
      <c r="E8" s="288"/>
      <c r="F8" s="151" t="s">
        <v>68</v>
      </c>
      <c r="G8" s="96"/>
      <c r="H8" s="148" t="s">
        <v>47</v>
      </c>
    </row>
    <row r="9" spans="2:17" ht="48.75" customHeight="1" x14ac:dyDescent="0.25">
      <c r="B9" s="98">
        <v>2</v>
      </c>
      <c r="C9" s="149" t="s">
        <v>70</v>
      </c>
      <c r="D9" s="288" t="s">
        <v>25</v>
      </c>
      <c r="E9" s="288"/>
      <c r="F9" s="144" t="s">
        <v>87</v>
      </c>
      <c r="G9" s="96" t="s">
        <v>47</v>
      </c>
      <c r="H9" s="148"/>
    </row>
    <row r="10" spans="2:17" ht="30.75" customHeight="1" x14ac:dyDescent="0.25">
      <c r="B10" s="98">
        <v>3</v>
      </c>
      <c r="C10" s="149" t="s">
        <v>71</v>
      </c>
      <c r="D10" s="285" t="s">
        <v>26</v>
      </c>
      <c r="E10" s="286"/>
      <c r="F10" s="144" t="s">
        <v>72</v>
      </c>
      <c r="G10" s="146"/>
      <c r="H10" s="96" t="s">
        <v>47</v>
      </c>
    </row>
    <row r="11" spans="2:17" ht="30.75" customHeight="1" x14ac:dyDescent="0.25">
      <c r="B11" s="289" t="s">
        <v>54</v>
      </c>
      <c r="C11" s="291" t="s">
        <v>125</v>
      </c>
      <c r="D11" s="293" t="s">
        <v>27</v>
      </c>
      <c r="E11" s="293"/>
      <c r="F11" s="147" t="s">
        <v>126</v>
      </c>
      <c r="G11" s="96" t="s">
        <v>47</v>
      </c>
      <c r="H11" s="96"/>
    </row>
    <row r="12" spans="2:17" ht="44.25" customHeight="1" x14ac:dyDescent="0.25">
      <c r="B12" s="290"/>
      <c r="C12" s="292"/>
      <c r="D12" s="285" t="s">
        <v>75</v>
      </c>
      <c r="E12" s="286"/>
      <c r="F12" s="181" t="s">
        <v>166</v>
      </c>
      <c r="G12" s="96" t="s">
        <v>47</v>
      </c>
      <c r="H12" s="96"/>
    </row>
    <row r="13" spans="2:17" ht="36" customHeight="1" x14ac:dyDescent="0.25">
      <c r="B13" s="152" t="s">
        <v>55</v>
      </c>
      <c r="C13" s="149" t="s">
        <v>108</v>
      </c>
      <c r="D13" s="285" t="s">
        <v>28</v>
      </c>
      <c r="E13" s="286"/>
      <c r="F13" s="149" t="s">
        <v>127</v>
      </c>
      <c r="G13" s="96" t="s">
        <v>47</v>
      </c>
      <c r="H13" s="96"/>
    </row>
    <row r="14" spans="2:17" ht="36" customHeight="1" x14ac:dyDescent="0.25">
      <c r="B14" s="174" t="s">
        <v>56</v>
      </c>
      <c r="C14" s="178" t="s">
        <v>79</v>
      </c>
      <c r="D14" s="259" t="s">
        <v>29</v>
      </c>
      <c r="E14" s="260"/>
      <c r="F14" s="153" t="s">
        <v>124</v>
      </c>
      <c r="G14" s="96" t="s">
        <v>47</v>
      </c>
      <c r="H14" s="96"/>
    </row>
    <row r="15" spans="2:17" ht="48" customHeight="1" x14ac:dyDescent="0.25">
      <c r="B15" s="253">
        <v>7</v>
      </c>
      <c r="C15" s="294" t="s">
        <v>76</v>
      </c>
      <c r="D15" s="259" t="s">
        <v>44</v>
      </c>
      <c r="E15" s="260"/>
      <c r="F15" s="153" t="s">
        <v>94</v>
      </c>
      <c r="G15" s="96" t="s">
        <v>47</v>
      </c>
      <c r="H15" s="96"/>
    </row>
    <row r="16" spans="2:17" ht="48" customHeight="1" x14ac:dyDescent="0.25">
      <c r="B16" s="254"/>
      <c r="C16" s="295"/>
      <c r="D16" s="259" t="s">
        <v>129</v>
      </c>
      <c r="E16" s="260"/>
      <c r="F16" s="214" t="s">
        <v>176</v>
      </c>
      <c r="G16" s="96" t="s">
        <v>47</v>
      </c>
      <c r="H16" s="96"/>
    </row>
    <row r="17" spans="2:8" ht="53.25" customHeight="1" x14ac:dyDescent="0.25">
      <c r="B17" s="152" t="s">
        <v>58</v>
      </c>
      <c r="C17" s="149" t="s">
        <v>103</v>
      </c>
      <c r="D17" s="285" t="s">
        <v>45</v>
      </c>
      <c r="E17" s="286"/>
      <c r="F17" s="149" t="s">
        <v>128</v>
      </c>
      <c r="G17" s="96" t="s">
        <v>47</v>
      </c>
      <c r="H17" s="96"/>
    </row>
    <row r="19" spans="2:8" x14ac:dyDescent="0.25">
      <c r="F19" s="60">
        <f>COUNTA(F8:F17)</f>
        <v>10</v>
      </c>
    </row>
  </sheetData>
  <mergeCells count="17">
    <mergeCell ref="D17:E17"/>
    <mergeCell ref="B6:C7"/>
    <mergeCell ref="D6:F7"/>
    <mergeCell ref="D10:E10"/>
    <mergeCell ref="B11:B12"/>
    <mergeCell ref="C11:C12"/>
    <mergeCell ref="D11:E11"/>
    <mergeCell ref="D12:E12"/>
    <mergeCell ref="D14:E14"/>
    <mergeCell ref="B15:B16"/>
    <mergeCell ref="C15:C16"/>
    <mergeCell ref="D16:E16"/>
    <mergeCell ref="H6:H7"/>
    <mergeCell ref="D8:E8"/>
    <mergeCell ref="D9:E9"/>
    <mergeCell ref="D13:E13"/>
    <mergeCell ref="D15:E15"/>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008000"/>
  </sheetPr>
  <dimension ref="B1:O86"/>
  <sheetViews>
    <sheetView showGridLines="0" view="pageBreakPreview" topLeftCell="B1" zoomScale="80" zoomScaleNormal="80" zoomScaleSheetLayoutView="80" workbookViewId="0">
      <selection activeCell="E10" sqref="E10"/>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63</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70" t="s">
        <v>9</v>
      </c>
      <c r="H15" s="70" t="s">
        <v>10</v>
      </c>
      <c r="I15" s="70" t="s">
        <v>11</v>
      </c>
      <c r="J15" s="70" t="s">
        <v>12</v>
      </c>
      <c r="K15" s="70" t="s">
        <v>13</v>
      </c>
      <c r="L15" s="5" t="s">
        <v>41</v>
      </c>
      <c r="M15" s="41" t="s">
        <v>50</v>
      </c>
      <c r="N15" s="1"/>
      <c r="O15" s="1"/>
    </row>
    <row r="16" spans="2:15" ht="13.9" customHeight="1" x14ac:dyDescent="0.35">
      <c r="B16" s="245" t="s">
        <v>15</v>
      </c>
      <c r="C16" s="245"/>
      <c r="D16" s="245" t="s">
        <v>16</v>
      </c>
      <c r="E16" s="245"/>
      <c r="F16" s="245"/>
      <c r="G16" s="71" t="s">
        <v>17</v>
      </c>
      <c r="H16" s="71" t="s">
        <v>18</v>
      </c>
      <c r="I16" s="71" t="s">
        <v>19</v>
      </c>
      <c r="J16" s="71" t="s">
        <v>20</v>
      </c>
      <c r="K16" s="71" t="s">
        <v>21</v>
      </c>
      <c r="L16" s="71" t="s">
        <v>22</v>
      </c>
      <c r="M16" s="42" t="s">
        <v>23</v>
      </c>
    </row>
    <row r="17" spans="2:13" ht="48" customHeight="1" x14ac:dyDescent="0.35">
      <c r="B17" s="114" t="s">
        <v>59</v>
      </c>
      <c r="C17" s="112" t="s">
        <v>109</v>
      </c>
      <c r="D17" s="258" t="s">
        <v>24</v>
      </c>
      <c r="E17" s="258"/>
      <c r="F17" s="113" t="s">
        <v>110</v>
      </c>
      <c r="G17" s="114" t="s">
        <v>73</v>
      </c>
      <c r="H17" s="115">
        <v>0</v>
      </c>
      <c r="I17" s="116">
        <v>0.05</v>
      </c>
      <c r="J17" s="115"/>
      <c r="K17" s="115"/>
      <c r="L17" s="115"/>
      <c r="M17" s="113" t="s">
        <v>111</v>
      </c>
    </row>
    <row r="18" spans="2:13" ht="90" x14ac:dyDescent="0.25">
      <c r="B18" s="253" t="s">
        <v>52</v>
      </c>
      <c r="C18" s="255" t="s">
        <v>116</v>
      </c>
      <c r="D18" s="258" t="s">
        <v>25</v>
      </c>
      <c r="E18" s="258"/>
      <c r="F18" s="112" t="s">
        <v>117</v>
      </c>
      <c r="G18" s="115" t="s">
        <v>69</v>
      </c>
      <c r="H18" s="117">
        <v>1</v>
      </c>
      <c r="I18" s="116">
        <v>0.1</v>
      </c>
      <c r="J18" s="115"/>
      <c r="K18" s="115"/>
      <c r="L18" s="115"/>
      <c r="M18" s="118" t="s">
        <v>92</v>
      </c>
    </row>
    <row r="19" spans="2:13" s="95" customFormat="1" ht="105" x14ac:dyDescent="0.25">
      <c r="B19" s="254"/>
      <c r="C19" s="250"/>
      <c r="D19" s="256" t="s">
        <v>78</v>
      </c>
      <c r="E19" s="257"/>
      <c r="F19" s="181" t="s">
        <v>166</v>
      </c>
      <c r="G19" s="175" t="s">
        <v>69</v>
      </c>
      <c r="H19" s="176">
        <v>0.85</v>
      </c>
      <c r="I19" s="177">
        <v>0.1</v>
      </c>
      <c r="J19" s="175"/>
      <c r="K19" s="115"/>
      <c r="L19" s="115"/>
      <c r="M19" s="118" t="s">
        <v>118</v>
      </c>
    </row>
    <row r="20" spans="2:13" ht="64.5" customHeight="1" x14ac:dyDescent="0.25">
      <c r="B20" s="122" t="s">
        <v>53</v>
      </c>
      <c r="C20" s="112" t="s">
        <v>108</v>
      </c>
      <c r="D20" s="256" t="s">
        <v>26</v>
      </c>
      <c r="E20" s="257"/>
      <c r="F20" s="214" t="s">
        <v>114</v>
      </c>
      <c r="G20" s="175" t="s">
        <v>69</v>
      </c>
      <c r="H20" s="176">
        <v>1</v>
      </c>
      <c r="I20" s="177">
        <v>0.05</v>
      </c>
      <c r="J20" s="175"/>
      <c r="K20" s="115"/>
      <c r="L20" s="115"/>
      <c r="M20" s="118" t="s">
        <v>119</v>
      </c>
    </row>
    <row r="21" spans="2:13" ht="115.5" customHeight="1" x14ac:dyDescent="0.25">
      <c r="B21" s="174" t="s">
        <v>54</v>
      </c>
      <c r="C21" s="178" t="s">
        <v>79</v>
      </c>
      <c r="D21" s="259" t="s">
        <v>27</v>
      </c>
      <c r="E21" s="260"/>
      <c r="F21" s="214" t="s">
        <v>147</v>
      </c>
      <c r="G21" s="175" t="s">
        <v>69</v>
      </c>
      <c r="H21" s="176">
        <v>1</v>
      </c>
      <c r="I21" s="177">
        <v>0.1</v>
      </c>
      <c r="J21" s="175"/>
      <c r="K21" s="155"/>
      <c r="L21" s="155"/>
      <c r="M21" s="118" t="s">
        <v>148</v>
      </c>
    </row>
    <row r="22" spans="2:13" s="100" customFormat="1" ht="70.5" customHeight="1" x14ac:dyDescent="0.25">
      <c r="B22" s="297">
        <v>5</v>
      </c>
      <c r="C22" s="255" t="s">
        <v>76</v>
      </c>
      <c r="D22" s="256" t="s">
        <v>28</v>
      </c>
      <c r="E22" s="257"/>
      <c r="F22" s="153" t="s">
        <v>94</v>
      </c>
      <c r="G22" s="115" t="s">
        <v>69</v>
      </c>
      <c r="H22" s="117">
        <v>1</v>
      </c>
      <c r="I22" s="116">
        <v>0.1</v>
      </c>
      <c r="J22" s="115"/>
      <c r="K22" s="115"/>
      <c r="L22" s="115"/>
      <c r="M22" s="118" t="s">
        <v>95</v>
      </c>
    </row>
    <row r="23" spans="2:13" s="100" customFormat="1" ht="70.5" customHeight="1" x14ac:dyDescent="0.25">
      <c r="B23" s="298"/>
      <c r="C23" s="250"/>
      <c r="D23" s="259" t="s">
        <v>178</v>
      </c>
      <c r="E23" s="260"/>
      <c r="F23" s="214" t="s">
        <v>176</v>
      </c>
      <c r="G23" s="175" t="s">
        <v>69</v>
      </c>
      <c r="H23" s="176">
        <v>1</v>
      </c>
      <c r="I23" s="177">
        <v>0.05</v>
      </c>
      <c r="J23" s="175"/>
      <c r="K23" s="175"/>
      <c r="L23" s="175"/>
      <c r="M23" s="178" t="s">
        <v>177</v>
      </c>
    </row>
    <row r="24" spans="2:13" ht="111.75" customHeight="1" x14ac:dyDescent="0.25">
      <c r="B24" s="122">
        <v>6</v>
      </c>
      <c r="C24" s="112" t="s">
        <v>103</v>
      </c>
      <c r="D24" s="256" t="s">
        <v>29</v>
      </c>
      <c r="E24" s="257"/>
      <c r="F24" s="112" t="s">
        <v>151</v>
      </c>
      <c r="G24" s="115" t="s">
        <v>69</v>
      </c>
      <c r="H24" s="117">
        <v>1</v>
      </c>
      <c r="I24" s="116">
        <v>0.05</v>
      </c>
      <c r="J24" s="115"/>
      <c r="K24" s="115"/>
      <c r="L24" s="115"/>
      <c r="M24" s="118" t="s">
        <v>115</v>
      </c>
    </row>
    <row r="27" spans="2:13" ht="25.15" customHeight="1" x14ac:dyDescent="0.25">
      <c r="B27" s="243" t="s">
        <v>33</v>
      </c>
      <c r="C27" s="243"/>
      <c r="D27" s="243"/>
      <c r="E27" s="243"/>
      <c r="F27" s="243"/>
      <c r="G27" s="243"/>
      <c r="H27" s="243"/>
      <c r="I27" s="29">
        <f>SUM(I17:I24)</f>
        <v>0.60000000000000009</v>
      </c>
      <c r="J27" s="238"/>
      <c r="K27" s="238"/>
      <c r="L27" s="30">
        <f>SUM(L17:L24)</f>
        <v>0</v>
      </c>
      <c r="M27" s="31"/>
    </row>
    <row r="28" spans="2:13" ht="15" customHeight="1" x14ac:dyDescent="0.25">
      <c r="B28" s="2"/>
      <c r="E28" s="3"/>
      <c r="F28" s="23">
        <f>COUNTA(F17:F24)</f>
        <v>8</v>
      </c>
    </row>
    <row r="29" spans="2:13" ht="15" customHeight="1" x14ac:dyDescent="0.25">
      <c r="B29" s="2"/>
      <c r="E29" s="3"/>
    </row>
    <row r="30" spans="2:13" ht="15" customHeight="1" x14ac:dyDescent="0.25">
      <c r="B30" s="9" t="s">
        <v>30</v>
      </c>
      <c r="E30" s="3"/>
    </row>
    <row r="31" spans="2:13" ht="49.9" customHeight="1" x14ac:dyDescent="0.25">
      <c r="B31" s="239" t="s">
        <v>31</v>
      </c>
      <c r="C31" s="240"/>
      <c r="D31" s="240" t="s">
        <v>49</v>
      </c>
      <c r="E31" s="240"/>
      <c r="F31" s="240"/>
      <c r="G31" s="67" t="s">
        <v>9</v>
      </c>
      <c r="H31" s="67" t="s">
        <v>10</v>
      </c>
      <c r="I31" s="67" t="s">
        <v>11</v>
      </c>
      <c r="J31" s="67" t="s">
        <v>12</v>
      </c>
      <c r="K31" s="67" t="s">
        <v>13</v>
      </c>
      <c r="L31" s="66" t="s">
        <v>42</v>
      </c>
      <c r="M31" s="66" t="s">
        <v>51</v>
      </c>
    </row>
    <row r="32" spans="2:13" s="6" customFormat="1" ht="13.9" customHeight="1" x14ac:dyDescent="0.2">
      <c r="B32" s="241" t="s">
        <v>15</v>
      </c>
      <c r="C32" s="241"/>
      <c r="D32" s="241" t="s">
        <v>16</v>
      </c>
      <c r="E32" s="241"/>
      <c r="F32" s="241"/>
      <c r="G32" s="68" t="s">
        <v>17</v>
      </c>
      <c r="H32" s="68" t="s">
        <v>18</v>
      </c>
      <c r="I32" s="68" t="s">
        <v>19</v>
      </c>
      <c r="J32" s="68" t="s">
        <v>20</v>
      </c>
      <c r="K32" s="68" t="s">
        <v>21</v>
      </c>
      <c r="L32" s="68" t="s">
        <v>22</v>
      </c>
      <c r="M32" s="68" t="s">
        <v>23</v>
      </c>
    </row>
    <row r="33" spans="2:13" s="77" customFormat="1" ht="91.5" customHeight="1" x14ac:dyDescent="0.25">
      <c r="B33" s="271">
        <v>7</v>
      </c>
      <c r="C33" s="271" t="s">
        <v>81</v>
      </c>
      <c r="D33" s="285" t="s">
        <v>44</v>
      </c>
      <c r="E33" s="286"/>
      <c r="F33" s="125" t="s">
        <v>96</v>
      </c>
      <c r="G33" s="98" t="s">
        <v>69</v>
      </c>
      <c r="H33" s="97">
        <v>1</v>
      </c>
      <c r="I33" s="182">
        <v>0.1</v>
      </c>
      <c r="J33" s="98"/>
      <c r="K33" s="98"/>
      <c r="L33" s="98"/>
      <c r="M33" s="99" t="s">
        <v>99</v>
      </c>
    </row>
    <row r="34" spans="2:13" s="77" customFormat="1" ht="107.25" customHeight="1" x14ac:dyDescent="0.25">
      <c r="B34" s="296"/>
      <c r="C34" s="296"/>
      <c r="D34" s="275" t="s">
        <v>129</v>
      </c>
      <c r="E34" s="275"/>
      <c r="F34" s="93" t="s">
        <v>97</v>
      </c>
      <c r="G34" s="91" t="s">
        <v>69</v>
      </c>
      <c r="H34" s="215">
        <v>0.85</v>
      </c>
      <c r="I34" s="182">
        <v>0.1</v>
      </c>
      <c r="J34" s="91"/>
      <c r="K34" s="91"/>
      <c r="L34" s="91"/>
      <c r="M34" s="76" t="s">
        <v>98</v>
      </c>
    </row>
    <row r="35" spans="2:13" ht="82.5" customHeight="1" x14ac:dyDescent="0.25">
      <c r="B35" s="154">
        <v>8</v>
      </c>
      <c r="C35" s="156" t="s">
        <v>120</v>
      </c>
      <c r="D35" s="256" t="s">
        <v>45</v>
      </c>
      <c r="E35" s="257"/>
      <c r="F35" s="112" t="s">
        <v>121</v>
      </c>
      <c r="G35" s="115" t="s">
        <v>69</v>
      </c>
      <c r="H35" s="117">
        <v>1</v>
      </c>
      <c r="I35" s="116">
        <v>0.05</v>
      </c>
      <c r="J35" s="115"/>
      <c r="K35" s="115"/>
      <c r="L35" s="115"/>
      <c r="M35" s="112" t="s">
        <v>122</v>
      </c>
    </row>
    <row r="36" spans="2:13" ht="93" customHeight="1" x14ac:dyDescent="0.25">
      <c r="B36" s="142">
        <v>9</v>
      </c>
      <c r="C36" s="112" t="s">
        <v>123</v>
      </c>
      <c r="D36" s="256" t="s">
        <v>130</v>
      </c>
      <c r="E36" s="257"/>
      <c r="F36" s="112" t="s">
        <v>132</v>
      </c>
      <c r="G36" s="115" t="s">
        <v>69</v>
      </c>
      <c r="H36" s="117">
        <v>1</v>
      </c>
      <c r="I36" s="116">
        <v>0.05</v>
      </c>
      <c r="J36" s="115"/>
      <c r="K36" s="115"/>
      <c r="L36" s="115"/>
      <c r="M36" s="118" t="s">
        <v>131</v>
      </c>
    </row>
    <row r="37" spans="2:13" ht="25.15" customHeight="1" x14ac:dyDescent="0.25">
      <c r="B37" s="232" t="s">
        <v>33</v>
      </c>
      <c r="C37" s="232"/>
      <c r="D37" s="232"/>
      <c r="E37" s="232"/>
      <c r="F37" s="232"/>
      <c r="G37" s="232"/>
      <c r="H37" s="232"/>
      <c r="I37" s="33">
        <f>SUM(I32:I36)</f>
        <v>0.3</v>
      </c>
      <c r="J37" s="224"/>
      <c r="K37" s="224"/>
      <c r="L37" s="34">
        <f>SUM(L29:L34)</f>
        <v>0</v>
      </c>
      <c r="M37" s="35"/>
    </row>
    <row r="38" spans="2:13" ht="15" customHeight="1" x14ac:dyDescent="0.25">
      <c r="E38" s="3"/>
      <c r="F38" s="60">
        <f>COUNTA(F30:F32)</f>
        <v>0</v>
      </c>
    </row>
    <row r="39" spans="2:13" ht="15" customHeight="1" x14ac:dyDescent="0.25">
      <c r="E39" s="3"/>
    </row>
    <row r="40" spans="2:13" ht="15" customHeight="1" x14ac:dyDescent="0.25">
      <c r="B40" s="8" t="s">
        <v>32</v>
      </c>
      <c r="E40" s="3"/>
    </row>
    <row r="41" spans="2:13" ht="49.9" customHeight="1" x14ac:dyDescent="0.25">
      <c r="B41" s="225" t="s">
        <v>35</v>
      </c>
      <c r="C41" s="226"/>
      <c r="D41" s="226" t="s">
        <v>49</v>
      </c>
      <c r="E41" s="226"/>
      <c r="F41" s="226"/>
      <c r="G41" s="62" t="s">
        <v>9</v>
      </c>
      <c r="H41" s="62" t="s">
        <v>10</v>
      </c>
      <c r="I41" s="62" t="s">
        <v>11</v>
      </c>
      <c r="J41" s="62" t="s">
        <v>12</v>
      </c>
      <c r="K41" s="62" t="s">
        <v>13</v>
      </c>
      <c r="L41" s="61" t="s">
        <v>43</v>
      </c>
      <c r="M41" s="61" t="s">
        <v>51</v>
      </c>
    </row>
    <row r="42" spans="2:13" ht="13.9" customHeight="1" x14ac:dyDescent="0.25">
      <c r="B42" s="227" t="s">
        <v>15</v>
      </c>
      <c r="C42" s="227"/>
      <c r="D42" s="227" t="s">
        <v>16</v>
      </c>
      <c r="E42" s="227"/>
      <c r="F42" s="227"/>
      <c r="G42" s="63" t="s">
        <v>17</v>
      </c>
      <c r="H42" s="63" t="s">
        <v>18</v>
      </c>
      <c r="I42" s="63" t="s">
        <v>19</v>
      </c>
      <c r="J42" s="63" t="s">
        <v>20</v>
      </c>
      <c r="K42" s="63" t="s">
        <v>21</v>
      </c>
      <c r="L42" s="63" t="s">
        <v>22</v>
      </c>
      <c r="M42" s="63" t="s">
        <v>23</v>
      </c>
    </row>
    <row r="43" spans="2:13" ht="49.9" customHeight="1" x14ac:dyDescent="0.25">
      <c r="B43" s="211"/>
      <c r="C43" s="38"/>
      <c r="D43" s="229"/>
      <c r="E43" s="229"/>
      <c r="F43" s="65"/>
      <c r="G43" s="64"/>
      <c r="H43" s="64"/>
      <c r="I43" s="39">
        <v>0.1</v>
      </c>
      <c r="J43" s="64"/>
      <c r="K43" s="64"/>
      <c r="L43" s="64"/>
      <c r="M43" s="40"/>
    </row>
    <row r="44" spans="2:13" ht="25.15" customHeight="1" x14ac:dyDescent="0.25">
      <c r="B44" s="222" t="s">
        <v>33</v>
      </c>
      <c r="C44" s="222"/>
      <c r="D44" s="222"/>
      <c r="E44" s="222"/>
      <c r="F44" s="222"/>
      <c r="G44" s="222"/>
      <c r="H44" s="222"/>
      <c r="I44" s="33">
        <f>SUM(I43:I43)</f>
        <v>0.1</v>
      </c>
      <c r="J44" s="223"/>
      <c r="K44" s="223"/>
      <c r="L44" s="34">
        <f>SUM(L43:L43)</f>
        <v>0</v>
      </c>
      <c r="M44" s="36"/>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sheetData>
  <mergeCells count="43">
    <mergeCell ref="B11:C11"/>
    <mergeCell ref="B15:C15"/>
    <mergeCell ref="D15:F15"/>
    <mergeCell ref="B16:C16"/>
    <mergeCell ref="D16:F16"/>
    <mergeCell ref="B6:C6"/>
    <mergeCell ref="B7:C7"/>
    <mergeCell ref="B8:C8"/>
    <mergeCell ref="B9:C9"/>
    <mergeCell ref="B10:C10"/>
    <mergeCell ref="D21:E21"/>
    <mergeCell ref="B22:B23"/>
    <mergeCell ref="C22:C23"/>
    <mergeCell ref="D23:E23"/>
    <mergeCell ref="D17:E17"/>
    <mergeCell ref="B18:B19"/>
    <mergeCell ref="C18:C19"/>
    <mergeCell ref="D18:E18"/>
    <mergeCell ref="D19:E19"/>
    <mergeCell ref="D20:E20"/>
    <mergeCell ref="B32:C32"/>
    <mergeCell ref="D32:F32"/>
    <mergeCell ref="D22:E22"/>
    <mergeCell ref="J37:K37"/>
    <mergeCell ref="B37:H37"/>
    <mergeCell ref="D35:E35"/>
    <mergeCell ref="D36:E36"/>
    <mergeCell ref="D33:E33"/>
    <mergeCell ref="D34:E34"/>
    <mergeCell ref="B33:B34"/>
    <mergeCell ref="C33:C34"/>
    <mergeCell ref="J27:K27"/>
    <mergeCell ref="B31:C31"/>
    <mergeCell ref="D31:F31"/>
    <mergeCell ref="D24:E24"/>
    <mergeCell ref="B27:H27"/>
    <mergeCell ref="B44:H44"/>
    <mergeCell ref="J44:K44"/>
    <mergeCell ref="B41:C41"/>
    <mergeCell ref="D41:F41"/>
    <mergeCell ref="B42:C42"/>
    <mergeCell ref="D42:F42"/>
    <mergeCell ref="D43:E43"/>
  </mergeCells>
  <pageMargins left="0.7" right="0.7" top="0.75" bottom="0.75" header="0.3" footer="0.3"/>
  <pageSetup paperSize="9" scale="63" orientation="landscape"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S21"/>
  <sheetViews>
    <sheetView showGridLines="0" zoomScale="80" zoomScaleNormal="80" workbookViewId="0">
      <selection activeCell="B3" sqref="B3"/>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9" width="20.7109375" customWidth="1"/>
    <col min="10" max="10" width="13.28515625" customWidth="1"/>
  </cols>
  <sheetData>
    <row r="2" spans="2:19" ht="18.75" x14ac:dyDescent="0.3">
      <c r="B2" s="11" t="s">
        <v>36</v>
      </c>
    </row>
    <row r="3" spans="2:19" ht="18.75" x14ac:dyDescent="0.3">
      <c r="B3" s="7" t="s">
        <v>182</v>
      </c>
    </row>
    <row r="6" spans="2:19" ht="25.15" customHeight="1" x14ac:dyDescent="0.25">
      <c r="B6" s="273" t="s">
        <v>37</v>
      </c>
      <c r="C6" s="273"/>
      <c r="D6" s="273" t="s">
        <v>49</v>
      </c>
      <c r="E6" s="273"/>
      <c r="F6" s="273"/>
      <c r="G6" s="299" t="s">
        <v>133</v>
      </c>
      <c r="H6" s="300"/>
      <c r="I6" s="301"/>
      <c r="J6" s="264" t="s">
        <v>40</v>
      </c>
      <c r="Q6" s="44"/>
      <c r="R6" s="44"/>
      <c r="S6" s="44"/>
    </row>
    <row r="7" spans="2:19" ht="30" customHeight="1" x14ac:dyDescent="0.25">
      <c r="B7" s="274"/>
      <c r="C7" s="274"/>
      <c r="D7" s="274"/>
      <c r="E7" s="274"/>
      <c r="F7" s="274"/>
      <c r="G7" s="57" t="s">
        <v>140</v>
      </c>
      <c r="H7" s="57" t="s">
        <v>141</v>
      </c>
      <c r="I7" s="57" t="s">
        <v>142</v>
      </c>
      <c r="J7" s="265"/>
    </row>
    <row r="8" spans="2:19" ht="48.75" customHeight="1" x14ac:dyDescent="0.25">
      <c r="B8" s="98" t="s">
        <v>59</v>
      </c>
      <c r="C8" s="173" t="s">
        <v>70</v>
      </c>
      <c r="D8" s="288" t="s">
        <v>24</v>
      </c>
      <c r="E8" s="288"/>
      <c r="F8" s="144" t="s">
        <v>87</v>
      </c>
      <c r="G8" s="96" t="s">
        <v>46</v>
      </c>
      <c r="H8" s="96" t="s">
        <v>46</v>
      </c>
      <c r="I8" s="96" t="s">
        <v>46</v>
      </c>
      <c r="J8" s="148"/>
    </row>
    <row r="9" spans="2:19" ht="30.75" customHeight="1" x14ac:dyDescent="0.25">
      <c r="B9" s="289" t="s">
        <v>52</v>
      </c>
      <c r="C9" s="291" t="s">
        <v>125</v>
      </c>
      <c r="D9" s="293" t="s">
        <v>25</v>
      </c>
      <c r="E9" s="293"/>
      <c r="F9" s="147" t="s">
        <v>126</v>
      </c>
      <c r="G9" s="96" t="s">
        <v>47</v>
      </c>
      <c r="H9" s="96" t="s">
        <v>47</v>
      </c>
      <c r="I9" s="96" t="s">
        <v>47</v>
      </c>
      <c r="J9" s="96"/>
    </row>
    <row r="10" spans="2:19" ht="48.75" customHeight="1" x14ac:dyDescent="0.25">
      <c r="B10" s="290"/>
      <c r="C10" s="292"/>
      <c r="D10" s="285" t="s">
        <v>78</v>
      </c>
      <c r="E10" s="286"/>
      <c r="F10" s="181" t="s">
        <v>163</v>
      </c>
      <c r="G10" s="96" t="s">
        <v>47</v>
      </c>
      <c r="H10" s="96" t="s">
        <v>47</v>
      </c>
      <c r="I10" s="96" t="s">
        <v>47</v>
      </c>
      <c r="J10" s="96"/>
    </row>
    <row r="11" spans="2:19" ht="36" customHeight="1" x14ac:dyDescent="0.25">
      <c r="B11" s="172" t="s">
        <v>53</v>
      </c>
      <c r="C11" s="173" t="s">
        <v>108</v>
      </c>
      <c r="D11" s="285" t="s">
        <v>26</v>
      </c>
      <c r="E11" s="286"/>
      <c r="F11" s="213" t="s">
        <v>127</v>
      </c>
      <c r="G11" s="96" t="s">
        <v>47</v>
      </c>
      <c r="H11" s="96" t="s">
        <v>47</v>
      </c>
      <c r="I11" s="96" t="s">
        <v>47</v>
      </c>
      <c r="J11" s="96"/>
    </row>
    <row r="12" spans="2:19" ht="47.25" customHeight="1" x14ac:dyDescent="0.25">
      <c r="B12" s="174" t="s">
        <v>54</v>
      </c>
      <c r="C12" s="178" t="s">
        <v>79</v>
      </c>
      <c r="D12" s="259" t="s">
        <v>27</v>
      </c>
      <c r="E12" s="260"/>
      <c r="F12" s="214" t="s">
        <v>149</v>
      </c>
      <c r="G12" s="96" t="s">
        <v>47</v>
      </c>
      <c r="H12" s="96" t="s">
        <v>47</v>
      </c>
      <c r="I12" s="96" t="s">
        <v>47</v>
      </c>
      <c r="J12" s="96"/>
      <c r="K12" s="196"/>
    </row>
    <row r="13" spans="2:19" ht="48" customHeight="1" x14ac:dyDescent="0.25">
      <c r="B13" s="253" t="s">
        <v>55</v>
      </c>
      <c r="C13" s="294" t="s">
        <v>76</v>
      </c>
      <c r="D13" s="259" t="s">
        <v>28</v>
      </c>
      <c r="E13" s="260"/>
      <c r="F13" s="214" t="s">
        <v>94</v>
      </c>
      <c r="G13" s="96" t="s">
        <v>47</v>
      </c>
      <c r="H13" s="96" t="s">
        <v>47</v>
      </c>
      <c r="I13" s="96" t="s">
        <v>47</v>
      </c>
      <c r="J13" s="96"/>
    </row>
    <row r="14" spans="2:19" ht="48" customHeight="1" x14ac:dyDescent="0.25">
      <c r="B14" s="254"/>
      <c r="C14" s="295"/>
      <c r="D14" s="259" t="s">
        <v>178</v>
      </c>
      <c r="E14" s="260"/>
      <c r="F14" s="214" t="s">
        <v>176</v>
      </c>
      <c r="G14" s="96" t="s">
        <v>47</v>
      </c>
      <c r="H14" s="96" t="s">
        <v>47</v>
      </c>
      <c r="I14" s="96" t="s">
        <v>47</v>
      </c>
      <c r="J14" s="96"/>
    </row>
    <row r="15" spans="2:19" ht="48" customHeight="1" x14ac:dyDescent="0.25">
      <c r="B15" s="172" t="s">
        <v>56</v>
      </c>
      <c r="C15" s="173" t="s">
        <v>103</v>
      </c>
      <c r="D15" s="285" t="s">
        <v>29</v>
      </c>
      <c r="E15" s="286"/>
      <c r="F15" s="213" t="s">
        <v>151</v>
      </c>
      <c r="G15" s="96" t="s">
        <v>47</v>
      </c>
      <c r="H15" s="96" t="s">
        <v>47</v>
      </c>
      <c r="I15" s="96" t="s">
        <v>47</v>
      </c>
      <c r="J15" s="96"/>
    </row>
    <row r="16" spans="2:19" ht="48" customHeight="1" x14ac:dyDescent="0.25">
      <c r="B16" s="271">
        <v>7</v>
      </c>
      <c r="C16" s="271" t="s">
        <v>81</v>
      </c>
      <c r="D16" s="285" t="s">
        <v>44</v>
      </c>
      <c r="E16" s="286"/>
      <c r="F16" s="213" t="s">
        <v>96</v>
      </c>
      <c r="G16" s="96" t="s">
        <v>47</v>
      </c>
      <c r="H16" s="96" t="s">
        <v>47</v>
      </c>
      <c r="I16" s="96" t="s">
        <v>47</v>
      </c>
      <c r="J16" s="96"/>
    </row>
    <row r="17" spans="2:10" ht="48" customHeight="1" x14ac:dyDescent="0.25">
      <c r="B17" s="296"/>
      <c r="C17" s="296"/>
      <c r="D17" s="275" t="s">
        <v>129</v>
      </c>
      <c r="E17" s="275"/>
      <c r="F17" s="212" t="s">
        <v>97</v>
      </c>
      <c r="G17" s="96" t="s">
        <v>47</v>
      </c>
      <c r="H17" s="96" t="s">
        <v>47</v>
      </c>
      <c r="I17" s="96" t="s">
        <v>47</v>
      </c>
      <c r="J17" s="96"/>
    </row>
    <row r="18" spans="2:10" ht="48" customHeight="1" x14ac:dyDescent="0.25">
      <c r="B18" s="154">
        <v>8</v>
      </c>
      <c r="C18" s="167" t="s">
        <v>120</v>
      </c>
      <c r="D18" s="259" t="s">
        <v>45</v>
      </c>
      <c r="E18" s="260"/>
      <c r="F18" s="214" t="s">
        <v>121</v>
      </c>
      <c r="G18" s="96" t="s">
        <v>47</v>
      </c>
      <c r="H18" s="96" t="s">
        <v>47</v>
      </c>
      <c r="I18" s="96"/>
      <c r="J18" s="96"/>
    </row>
    <row r="19" spans="2:10" ht="48" customHeight="1" x14ac:dyDescent="0.25">
      <c r="B19" s="168">
        <v>9</v>
      </c>
      <c r="C19" s="167" t="s">
        <v>123</v>
      </c>
      <c r="D19" s="259" t="s">
        <v>130</v>
      </c>
      <c r="E19" s="260"/>
      <c r="F19" s="214" t="s">
        <v>132</v>
      </c>
      <c r="G19" s="96" t="s">
        <v>47</v>
      </c>
      <c r="H19" s="96" t="s">
        <v>47</v>
      </c>
      <c r="I19" s="96" t="s">
        <v>47</v>
      </c>
      <c r="J19" s="96"/>
    </row>
    <row r="21" spans="2:10" x14ac:dyDescent="0.25">
      <c r="F21" s="60">
        <f>COUNTA(F8:F19)</f>
        <v>12</v>
      </c>
      <c r="G21" s="60"/>
      <c r="H21" s="60"/>
    </row>
  </sheetData>
  <mergeCells count="22">
    <mergeCell ref="D18:E18"/>
    <mergeCell ref="D19:E19"/>
    <mergeCell ref="B9:B10"/>
    <mergeCell ref="C9:C10"/>
    <mergeCell ref="D9:E9"/>
    <mergeCell ref="D10:E10"/>
    <mergeCell ref="D11:E11"/>
    <mergeCell ref="D13:E13"/>
    <mergeCell ref="D15:E15"/>
    <mergeCell ref="D12:E12"/>
    <mergeCell ref="B16:B17"/>
    <mergeCell ref="C16:C17"/>
    <mergeCell ref="D16:E16"/>
    <mergeCell ref="D17:E17"/>
    <mergeCell ref="B13:B14"/>
    <mergeCell ref="C13:C14"/>
    <mergeCell ref="D14:E14"/>
    <mergeCell ref="B6:C7"/>
    <mergeCell ref="D6:F7"/>
    <mergeCell ref="J6:J7"/>
    <mergeCell ref="D8:E8"/>
    <mergeCell ref="G6:I6"/>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8000"/>
  </sheetPr>
  <dimension ref="B1:O87"/>
  <sheetViews>
    <sheetView showGridLines="0" view="pageBreakPreview" topLeftCell="B4" zoomScale="80" zoomScaleNormal="80" zoomScaleSheetLayoutView="80" workbookViewId="0">
      <selection activeCell="B45" sqref="A45:XFD47"/>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143</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197" t="s">
        <v>9</v>
      </c>
      <c r="H15" s="197" t="s">
        <v>10</v>
      </c>
      <c r="I15" s="197" t="s">
        <v>11</v>
      </c>
      <c r="J15" s="197" t="s">
        <v>12</v>
      </c>
      <c r="K15" s="197" t="s">
        <v>13</v>
      </c>
      <c r="L15" s="5" t="s">
        <v>41</v>
      </c>
      <c r="M15" s="41" t="s">
        <v>50</v>
      </c>
      <c r="N15" s="1"/>
      <c r="O15" s="1"/>
    </row>
    <row r="16" spans="2:15" ht="13.9" customHeight="1" x14ac:dyDescent="0.35">
      <c r="B16" s="245" t="s">
        <v>15</v>
      </c>
      <c r="C16" s="245"/>
      <c r="D16" s="245" t="s">
        <v>16</v>
      </c>
      <c r="E16" s="245"/>
      <c r="F16" s="245"/>
      <c r="G16" s="198" t="s">
        <v>17</v>
      </c>
      <c r="H16" s="198" t="s">
        <v>18</v>
      </c>
      <c r="I16" s="198" t="s">
        <v>19</v>
      </c>
      <c r="J16" s="198" t="s">
        <v>20</v>
      </c>
      <c r="K16" s="198" t="s">
        <v>21</v>
      </c>
      <c r="L16" s="198" t="s">
        <v>22</v>
      </c>
      <c r="M16" s="42" t="s">
        <v>23</v>
      </c>
    </row>
    <row r="17" spans="2:13" ht="48" customHeight="1" x14ac:dyDescent="0.35">
      <c r="B17" s="114" t="s">
        <v>59</v>
      </c>
      <c r="C17" s="207" t="s">
        <v>109</v>
      </c>
      <c r="D17" s="258" t="s">
        <v>24</v>
      </c>
      <c r="E17" s="258"/>
      <c r="F17" s="113" t="s">
        <v>110</v>
      </c>
      <c r="G17" s="114" t="s">
        <v>73</v>
      </c>
      <c r="H17" s="210">
        <v>0</v>
      </c>
      <c r="I17" s="116">
        <v>0.05</v>
      </c>
      <c r="J17" s="210"/>
      <c r="K17" s="210"/>
      <c r="L17" s="210"/>
      <c r="M17" s="113" t="s">
        <v>111</v>
      </c>
    </row>
    <row r="18" spans="2:13" ht="90" x14ac:dyDescent="0.25">
      <c r="B18" s="253" t="s">
        <v>52</v>
      </c>
      <c r="C18" s="255" t="s">
        <v>116</v>
      </c>
      <c r="D18" s="258" t="s">
        <v>25</v>
      </c>
      <c r="E18" s="258"/>
      <c r="F18" s="207" t="s">
        <v>117</v>
      </c>
      <c r="G18" s="210" t="s">
        <v>69</v>
      </c>
      <c r="H18" s="117">
        <v>1</v>
      </c>
      <c r="I18" s="116">
        <v>0.1</v>
      </c>
      <c r="J18" s="210"/>
      <c r="K18" s="210"/>
      <c r="L18" s="210"/>
      <c r="M18" s="118" t="s">
        <v>92</v>
      </c>
    </row>
    <row r="19" spans="2:13" s="95" customFormat="1" ht="105" x14ac:dyDescent="0.25">
      <c r="B19" s="254"/>
      <c r="C19" s="250"/>
      <c r="D19" s="256" t="s">
        <v>78</v>
      </c>
      <c r="E19" s="257"/>
      <c r="F19" s="181" t="s">
        <v>166</v>
      </c>
      <c r="G19" s="210" t="s">
        <v>69</v>
      </c>
      <c r="H19" s="176">
        <v>0.85</v>
      </c>
      <c r="I19" s="116">
        <v>0.1</v>
      </c>
      <c r="J19" s="210"/>
      <c r="K19" s="210"/>
      <c r="L19" s="210"/>
      <c r="M19" s="118" t="s">
        <v>118</v>
      </c>
    </row>
    <row r="20" spans="2:13" ht="64.5" customHeight="1" x14ac:dyDescent="0.25">
      <c r="B20" s="208" t="s">
        <v>53</v>
      </c>
      <c r="C20" s="207" t="s">
        <v>108</v>
      </c>
      <c r="D20" s="256" t="s">
        <v>26</v>
      </c>
      <c r="E20" s="257"/>
      <c r="F20" s="207" t="s">
        <v>114</v>
      </c>
      <c r="G20" s="210" t="s">
        <v>69</v>
      </c>
      <c r="H20" s="117">
        <v>1</v>
      </c>
      <c r="I20" s="116">
        <v>0.05</v>
      </c>
      <c r="J20" s="210"/>
      <c r="K20" s="210"/>
      <c r="L20" s="210"/>
      <c r="M20" s="118" t="s">
        <v>119</v>
      </c>
    </row>
    <row r="21" spans="2:13" ht="115.5" customHeight="1" x14ac:dyDescent="0.25">
      <c r="B21" s="174" t="s">
        <v>54</v>
      </c>
      <c r="C21" s="178" t="s">
        <v>79</v>
      </c>
      <c r="D21" s="259" t="s">
        <v>27</v>
      </c>
      <c r="E21" s="260"/>
      <c r="F21" s="153" t="s">
        <v>147</v>
      </c>
      <c r="G21" s="175" t="s">
        <v>69</v>
      </c>
      <c r="H21" s="117">
        <v>1</v>
      </c>
      <c r="I21" s="116">
        <v>0.1</v>
      </c>
      <c r="J21" s="210"/>
      <c r="K21" s="210"/>
      <c r="L21" s="210"/>
      <c r="M21" s="118" t="s">
        <v>148</v>
      </c>
    </row>
    <row r="22" spans="2:13" s="100" customFormat="1" ht="70.5" customHeight="1" x14ac:dyDescent="0.25">
      <c r="B22" s="297">
        <v>5</v>
      </c>
      <c r="C22" s="255" t="s">
        <v>76</v>
      </c>
      <c r="D22" s="256" t="s">
        <v>28</v>
      </c>
      <c r="E22" s="257"/>
      <c r="F22" s="153" t="s">
        <v>94</v>
      </c>
      <c r="G22" s="210" t="s">
        <v>69</v>
      </c>
      <c r="H22" s="117">
        <v>1</v>
      </c>
      <c r="I22" s="116">
        <v>0.05</v>
      </c>
      <c r="J22" s="210"/>
      <c r="K22" s="210"/>
      <c r="L22" s="210"/>
      <c r="M22" s="118" t="s">
        <v>95</v>
      </c>
    </row>
    <row r="23" spans="2:13" s="100" customFormat="1" ht="70.5" customHeight="1" x14ac:dyDescent="0.25">
      <c r="B23" s="298"/>
      <c r="C23" s="250"/>
      <c r="D23" s="259" t="s">
        <v>178</v>
      </c>
      <c r="E23" s="260"/>
      <c r="F23" s="214" t="s">
        <v>176</v>
      </c>
      <c r="G23" s="175" t="s">
        <v>69</v>
      </c>
      <c r="H23" s="176">
        <v>1</v>
      </c>
      <c r="I23" s="177">
        <v>0.05</v>
      </c>
      <c r="J23" s="175"/>
      <c r="K23" s="175"/>
      <c r="L23" s="175"/>
      <c r="M23" s="178" t="s">
        <v>177</v>
      </c>
    </row>
    <row r="24" spans="2:13" s="100" customFormat="1" ht="70.5" customHeight="1" x14ac:dyDescent="0.25">
      <c r="B24" s="208">
        <v>6</v>
      </c>
      <c r="C24" s="207" t="s">
        <v>103</v>
      </c>
      <c r="D24" s="256" t="s">
        <v>29</v>
      </c>
      <c r="E24" s="257"/>
      <c r="F24" s="207" t="s">
        <v>151</v>
      </c>
      <c r="G24" s="210" t="s">
        <v>69</v>
      </c>
      <c r="H24" s="117">
        <v>1</v>
      </c>
      <c r="I24" s="116">
        <v>0.05</v>
      </c>
      <c r="J24" s="210"/>
      <c r="K24" s="210"/>
      <c r="L24" s="210"/>
      <c r="M24" s="118" t="s">
        <v>115</v>
      </c>
    </row>
    <row r="25" spans="2:13" s="100" customFormat="1" ht="84.75" customHeight="1" x14ac:dyDescent="0.25">
      <c r="B25" s="271">
        <v>7</v>
      </c>
      <c r="C25" s="271" t="s">
        <v>81</v>
      </c>
      <c r="D25" s="285" t="s">
        <v>44</v>
      </c>
      <c r="E25" s="286"/>
      <c r="F25" s="125" t="s">
        <v>96</v>
      </c>
      <c r="G25" s="98" t="s">
        <v>69</v>
      </c>
      <c r="H25" s="97">
        <v>1</v>
      </c>
      <c r="I25" s="182">
        <v>0.1</v>
      </c>
      <c r="J25" s="98"/>
      <c r="K25" s="98"/>
      <c r="L25" s="98"/>
      <c r="M25" s="99" t="s">
        <v>99</v>
      </c>
    </row>
    <row r="26" spans="2:13" s="100" customFormat="1" ht="111.75" customHeight="1" x14ac:dyDescent="0.25">
      <c r="B26" s="296"/>
      <c r="C26" s="296"/>
      <c r="D26" s="275" t="s">
        <v>129</v>
      </c>
      <c r="E26" s="275"/>
      <c r="F26" s="209" t="s">
        <v>97</v>
      </c>
      <c r="G26" s="91" t="s">
        <v>69</v>
      </c>
      <c r="H26" s="215">
        <v>0.85</v>
      </c>
      <c r="I26" s="182">
        <v>0.1</v>
      </c>
      <c r="J26" s="91"/>
      <c r="K26" s="91"/>
      <c r="L26" s="91"/>
      <c r="M26" s="76" t="s">
        <v>98</v>
      </c>
    </row>
    <row r="27" spans="2:13" s="100" customFormat="1" ht="70.5" customHeight="1" x14ac:dyDescent="0.25">
      <c r="B27" s="154">
        <v>8</v>
      </c>
      <c r="C27" s="207" t="s">
        <v>120</v>
      </c>
      <c r="D27" s="256" t="s">
        <v>45</v>
      </c>
      <c r="E27" s="257"/>
      <c r="F27" s="207" t="s">
        <v>121</v>
      </c>
      <c r="G27" s="210" t="s">
        <v>69</v>
      </c>
      <c r="H27" s="117">
        <v>1</v>
      </c>
      <c r="I27" s="116">
        <v>0.05</v>
      </c>
      <c r="J27" s="210"/>
      <c r="K27" s="210"/>
      <c r="L27" s="210"/>
      <c r="M27" s="207" t="s">
        <v>122</v>
      </c>
    </row>
    <row r="28" spans="2:13" ht="111.75" customHeight="1" x14ac:dyDescent="0.25">
      <c r="B28" s="208">
        <v>9</v>
      </c>
      <c r="C28" s="207" t="s">
        <v>123</v>
      </c>
      <c r="D28" s="256" t="s">
        <v>130</v>
      </c>
      <c r="E28" s="257"/>
      <c r="F28" s="207" t="s">
        <v>132</v>
      </c>
      <c r="G28" s="210" t="s">
        <v>69</v>
      </c>
      <c r="H28" s="117">
        <v>1</v>
      </c>
      <c r="I28" s="116">
        <v>0.05</v>
      </c>
      <c r="J28" s="210"/>
      <c r="K28" s="210"/>
      <c r="L28" s="210"/>
      <c r="M28" s="118" t="s">
        <v>131</v>
      </c>
    </row>
    <row r="31" spans="2:13" ht="25.15" customHeight="1" x14ac:dyDescent="0.25">
      <c r="B31" s="243" t="s">
        <v>33</v>
      </c>
      <c r="C31" s="243"/>
      <c r="D31" s="243"/>
      <c r="E31" s="243"/>
      <c r="F31" s="243"/>
      <c r="G31" s="243"/>
      <c r="H31" s="243"/>
      <c r="I31" s="29">
        <f>SUM(I17:I28)</f>
        <v>0.85000000000000009</v>
      </c>
      <c r="J31" s="238"/>
      <c r="K31" s="238"/>
      <c r="L31" s="30">
        <f>SUM(L17:L28)</f>
        <v>0</v>
      </c>
      <c r="M31" s="31"/>
    </row>
    <row r="32" spans="2:13" ht="15" customHeight="1" x14ac:dyDescent="0.25">
      <c r="B32" s="2"/>
      <c r="E32" s="3"/>
      <c r="F32" s="23">
        <f>COUNTA(F17:F28)</f>
        <v>12</v>
      </c>
    </row>
    <row r="33" spans="2:13" ht="15" customHeight="1" x14ac:dyDescent="0.25">
      <c r="B33" s="2"/>
      <c r="E33" s="3"/>
    </row>
    <row r="34" spans="2:13" ht="15" customHeight="1" x14ac:dyDescent="0.25">
      <c r="B34" s="9" t="s">
        <v>30</v>
      </c>
      <c r="E34" s="3"/>
    </row>
    <row r="35" spans="2:13" ht="49.9" customHeight="1" x14ac:dyDescent="0.25">
      <c r="B35" s="239" t="s">
        <v>31</v>
      </c>
      <c r="C35" s="240"/>
      <c r="D35" s="240" t="s">
        <v>49</v>
      </c>
      <c r="E35" s="240"/>
      <c r="F35" s="240"/>
      <c r="G35" s="202" t="s">
        <v>9</v>
      </c>
      <c r="H35" s="202" t="s">
        <v>10</v>
      </c>
      <c r="I35" s="202" t="s">
        <v>11</v>
      </c>
      <c r="J35" s="202" t="s">
        <v>12</v>
      </c>
      <c r="K35" s="202" t="s">
        <v>13</v>
      </c>
      <c r="L35" s="201" t="s">
        <v>42</v>
      </c>
      <c r="M35" s="201" t="s">
        <v>51</v>
      </c>
    </row>
    <row r="36" spans="2:13" s="6" customFormat="1" ht="13.9" customHeight="1" x14ac:dyDescent="0.2">
      <c r="B36" s="241" t="s">
        <v>15</v>
      </c>
      <c r="C36" s="241"/>
      <c r="D36" s="241" t="s">
        <v>16</v>
      </c>
      <c r="E36" s="241"/>
      <c r="F36" s="241"/>
      <c r="G36" s="203" t="s">
        <v>17</v>
      </c>
      <c r="H36" s="203" t="s">
        <v>18</v>
      </c>
      <c r="I36" s="203" t="s">
        <v>19</v>
      </c>
      <c r="J36" s="203" t="s">
        <v>20</v>
      </c>
      <c r="K36" s="203" t="s">
        <v>21</v>
      </c>
      <c r="L36" s="203" t="s">
        <v>22</v>
      </c>
      <c r="M36" s="203" t="s">
        <v>23</v>
      </c>
    </row>
    <row r="37" spans="2:13" ht="110.25" customHeight="1" x14ac:dyDescent="0.25">
      <c r="B37" s="216" t="s">
        <v>167</v>
      </c>
      <c r="C37" s="214" t="s">
        <v>144</v>
      </c>
      <c r="D37" s="259" t="s">
        <v>45</v>
      </c>
      <c r="E37" s="260"/>
      <c r="F37" s="214" t="s">
        <v>145</v>
      </c>
      <c r="G37" s="210" t="s">
        <v>69</v>
      </c>
      <c r="H37" s="117">
        <v>1</v>
      </c>
      <c r="I37" s="116">
        <v>0.05</v>
      </c>
      <c r="J37" s="210"/>
      <c r="K37" s="210"/>
      <c r="L37" s="210"/>
      <c r="M37" s="207"/>
    </row>
    <row r="38" spans="2:13" ht="25.15" customHeight="1" x14ac:dyDescent="0.25">
      <c r="B38" s="232" t="s">
        <v>33</v>
      </c>
      <c r="C38" s="232"/>
      <c r="D38" s="232"/>
      <c r="E38" s="232"/>
      <c r="F38" s="232"/>
      <c r="G38" s="232"/>
      <c r="H38" s="232"/>
      <c r="I38" s="33">
        <f>SUM(I36:I37)</f>
        <v>0.05</v>
      </c>
      <c r="J38" s="224"/>
      <c r="K38" s="224"/>
      <c r="L38" s="34">
        <f>SUM(L33:L36)</f>
        <v>0</v>
      </c>
      <c r="M38" s="35"/>
    </row>
    <row r="39" spans="2:13" ht="15" customHeight="1" x14ac:dyDescent="0.25">
      <c r="E39" s="3"/>
      <c r="F39" s="60">
        <f>COUNTA(F34:F36)</f>
        <v>0</v>
      </c>
    </row>
    <row r="40" spans="2:13" ht="15" customHeight="1" x14ac:dyDescent="0.25">
      <c r="E40" s="3"/>
    </row>
    <row r="41" spans="2:13" ht="15" customHeight="1" x14ac:dyDescent="0.25">
      <c r="B41" s="8" t="s">
        <v>32</v>
      </c>
      <c r="E41" s="3"/>
    </row>
    <row r="42" spans="2:13" ht="49.9" customHeight="1" x14ac:dyDescent="0.25">
      <c r="B42" s="225" t="s">
        <v>35</v>
      </c>
      <c r="C42" s="226"/>
      <c r="D42" s="226" t="s">
        <v>49</v>
      </c>
      <c r="E42" s="226"/>
      <c r="F42" s="226"/>
      <c r="G42" s="205" t="s">
        <v>9</v>
      </c>
      <c r="H42" s="205" t="s">
        <v>10</v>
      </c>
      <c r="I42" s="205" t="s">
        <v>11</v>
      </c>
      <c r="J42" s="205" t="s">
        <v>12</v>
      </c>
      <c r="K42" s="205" t="s">
        <v>13</v>
      </c>
      <c r="L42" s="204" t="s">
        <v>43</v>
      </c>
      <c r="M42" s="204" t="s">
        <v>51</v>
      </c>
    </row>
    <row r="43" spans="2:13" ht="13.9" customHeight="1" x14ac:dyDescent="0.25">
      <c r="B43" s="227" t="s">
        <v>15</v>
      </c>
      <c r="C43" s="227"/>
      <c r="D43" s="227" t="s">
        <v>16</v>
      </c>
      <c r="E43" s="227"/>
      <c r="F43" s="227"/>
      <c r="G43" s="206" t="s">
        <v>17</v>
      </c>
      <c r="H43" s="206" t="s">
        <v>18</v>
      </c>
      <c r="I43" s="206" t="s">
        <v>19</v>
      </c>
      <c r="J43" s="206" t="s">
        <v>20</v>
      </c>
      <c r="K43" s="206" t="s">
        <v>21</v>
      </c>
      <c r="L43" s="206" t="s">
        <v>22</v>
      </c>
      <c r="M43" s="206" t="s">
        <v>23</v>
      </c>
    </row>
    <row r="44" spans="2:13" ht="49.9" customHeight="1" x14ac:dyDescent="0.25">
      <c r="B44" s="211"/>
      <c r="C44" s="38"/>
      <c r="D44" s="229"/>
      <c r="E44" s="229"/>
      <c r="F44" s="200"/>
      <c r="G44" s="199"/>
      <c r="H44" s="199"/>
      <c r="I44" s="39">
        <v>0.1</v>
      </c>
      <c r="J44" s="199"/>
      <c r="K44" s="199"/>
      <c r="L44" s="199"/>
      <c r="M44" s="40"/>
    </row>
    <row r="45" spans="2:13" ht="25.15" customHeight="1" x14ac:dyDescent="0.25">
      <c r="B45" s="222" t="s">
        <v>33</v>
      </c>
      <c r="C45" s="222"/>
      <c r="D45" s="222"/>
      <c r="E45" s="222"/>
      <c r="F45" s="222"/>
      <c r="G45" s="222"/>
      <c r="H45" s="222"/>
      <c r="I45" s="33">
        <f>SUM(I44:I44)</f>
        <v>0.1</v>
      </c>
      <c r="J45" s="223"/>
      <c r="K45" s="223"/>
      <c r="L45" s="34">
        <f>SUM(L44:L44)</f>
        <v>0</v>
      </c>
      <c r="M45" s="36"/>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sheetData>
  <mergeCells count="44">
    <mergeCell ref="B45:H45"/>
    <mergeCell ref="J45:K45"/>
    <mergeCell ref="D24:E24"/>
    <mergeCell ref="B25:B26"/>
    <mergeCell ref="C25:C26"/>
    <mergeCell ref="D25:E25"/>
    <mergeCell ref="D26:E26"/>
    <mergeCell ref="D27:E27"/>
    <mergeCell ref="B43:C43"/>
    <mergeCell ref="D43:F43"/>
    <mergeCell ref="D44:E44"/>
    <mergeCell ref="D37:E37"/>
    <mergeCell ref="B38:H38"/>
    <mergeCell ref="J38:K38"/>
    <mergeCell ref="B42:C42"/>
    <mergeCell ref="D42:F42"/>
    <mergeCell ref="B35:C35"/>
    <mergeCell ref="D35:F35"/>
    <mergeCell ref="B36:C36"/>
    <mergeCell ref="D36:F36"/>
    <mergeCell ref="D20:E20"/>
    <mergeCell ref="D21:E21"/>
    <mergeCell ref="D22:E22"/>
    <mergeCell ref="D28:E28"/>
    <mergeCell ref="B31:H31"/>
    <mergeCell ref="D23:E23"/>
    <mergeCell ref="B22:B23"/>
    <mergeCell ref="C22:C23"/>
    <mergeCell ref="J31:K31"/>
    <mergeCell ref="B15:C15"/>
    <mergeCell ref="D15:F15"/>
    <mergeCell ref="B16:C16"/>
    <mergeCell ref="D16:F16"/>
    <mergeCell ref="D17:E17"/>
    <mergeCell ref="B18:B19"/>
    <mergeCell ref="C18:C19"/>
    <mergeCell ref="D18:E18"/>
    <mergeCell ref="D19:E19"/>
    <mergeCell ref="B11:C11"/>
    <mergeCell ref="B6:C6"/>
    <mergeCell ref="B7:C7"/>
    <mergeCell ref="B8:C8"/>
    <mergeCell ref="B9:C9"/>
    <mergeCell ref="B10:C10"/>
  </mergeCells>
  <pageMargins left="0.7" right="0.7" top="0.75" bottom="0.75" header="0.3" footer="0.3"/>
  <pageSetup paperSize="9" scale="63" orientation="landscape"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8000"/>
  </sheetPr>
  <dimension ref="B1:O87"/>
  <sheetViews>
    <sheetView showGridLines="0" view="pageBreakPreview" topLeftCell="B1" zoomScale="80" zoomScaleNormal="80" zoomScaleSheetLayoutView="80" workbookViewId="0">
      <selection activeCell="B45" sqref="A45:XFD47"/>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171</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197" t="s">
        <v>9</v>
      </c>
      <c r="H15" s="197" t="s">
        <v>10</v>
      </c>
      <c r="I15" s="197" t="s">
        <v>11</v>
      </c>
      <c r="J15" s="197" t="s">
        <v>12</v>
      </c>
      <c r="K15" s="197" t="s">
        <v>13</v>
      </c>
      <c r="L15" s="5" t="s">
        <v>41</v>
      </c>
      <c r="M15" s="41" t="s">
        <v>50</v>
      </c>
      <c r="N15" s="1"/>
      <c r="O15" s="1"/>
    </row>
    <row r="16" spans="2:15" ht="13.9" customHeight="1" x14ac:dyDescent="0.35">
      <c r="B16" s="245" t="s">
        <v>15</v>
      </c>
      <c r="C16" s="245"/>
      <c r="D16" s="245" t="s">
        <v>16</v>
      </c>
      <c r="E16" s="245"/>
      <c r="F16" s="245"/>
      <c r="G16" s="198" t="s">
        <v>17</v>
      </c>
      <c r="H16" s="198" t="s">
        <v>18</v>
      </c>
      <c r="I16" s="198" t="s">
        <v>19</v>
      </c>
      <c r="J16" s="198" t="s">
        <v>20</v>
      </c>
      <c r="K16" s="198" t="s">
        <v>21</v>
      </c>
      <c r="L16" s="198" t="s">
        <v>22</v>
      </c>
      <c r="M16" s="42" t="s">
        <v>23</v>
      </c>
    </row>
    <row r="17" spans="2:13" ht="48" customHeight="1" x14ac:dyDescent="0.35">
      <c r="B17" s="114" t="s">
        <v>59</v>
      </c>
      <c r="C17" s="207" t="s">
        <v>109</v>
      </c>
      <c r="D17" s="258" t="s">
        <v>24</v>
      </c>
      <c r="E17" s="258"/>
      <c r="F17" s="113" t="s">
        <v>110</v>
      </c>
      <c r="G17" s="114" t="s">
        <v>73</v>
      </c>
      <c r="H17" s="210">
        <v>0</v>
      </c>
      <c r="I17" s="116">
        <v>0.05</v>
      </c>
      <c r="J17" s="210"/>
      <c r="K17" s="210"/>
      <c r="L17" s="210"/>
      <c r="M17" s="113" t="s">
        <v>111</v>
      </c>
    </row>
    <row r="18" spans="2:13" ht="90" x14ac:dyDescent="0.25">
      <c r="B18" s="253" t="s">
        <v>52</v>
      </c>
      <c r="C18" s="255" t="s">
        <v>116</v>
      </c>
      <c r="D18" s="258" t="s">
        <v>25</v>
      </c>
      <c r="E18" s="258"/>
      <c r="F18" s="207" t="s">
        <v>117</v>
      </c>
      <c r="G18" s="210" t="s">
        <v>69</v>
      </c>
      <c r="H18" s="117">
        <v>1</v>
      </c>
      <c r="I18" s="116">
        <v>0.1</v>
      </c>
      <c r="J18" s="210"/>
      <c r="K18" s="210"/>
      <c r="L18" s="210"/>
      <c r="M18" s="118" t="s">
        <v>92</v>
      </c>
    </row>
    <row r="19" spans="2:13" s="95" customFormat="1" ht="105" x14ac:dyDescent="0.25">
      <c r="B19" s="254"/>
      <c r="C19" s="250"/>
      <c r="D19" s="256" t="s">
        <v>78</v>
      </c>
      <c r="E19" s="257"/>
      <c r="F19" s="181" t="s">
        <v>166</v>
      </c>
      <c r="G19" s="210" t="s">
        <v>69</v>
      </c>
      <c r="H19" s="176">
        <v>0.85</v>
      </c>
      <c r="I19" s="116">
        <v>0.1</v>
      </c>
      <c r="J19" s="210"/>
      <c r="K19" s="210"/>
      <c r="L19" s="210"/>
      <c r="M19" s="118" t="s">
        <v>118</v>
      </c>
    </row>
    <row r="20" spans="2:13" ht="64.5" customHeight="1" x14ac:dyDescent="0.25">
      <c r="B20" s="208" t="s">
        <v>53</v>
      </c>
      <c r="C20" s="207" t="s">
        <v>108</v>
      </c>
      <c r="D20" s="256" t="s">
        <v>26</v>
      </c>
      <c r="E20" s="257"/>
      <c r="F20" s="207" t="s">
        <v>114</v>
      </c>
      <c r="G20" s="210" t="s">
        <v>69</v>
      </c>
      <c r="H20" s="117">
        <v>1</v>
      </c>
      <c r="I20" s="116">
        <v>0.05</v>
      </c>
      <c r="J20" s="210"/>
      <c r="K20" s="210"/>
      <c r="L20" s="210"/>
      <c r="M20" s="118" t="s">
        <v>119</v>
      </c>
    </row>
    <row r="21" spans="2:13" ht="115.5" customHeight="1" x14ac:dyDescent="0.25">
      <c r="B21" s="174" t="s">
        <v>54</v>
      </c>
      <c r="C21" s="178" t="s">
        <v>79</v>
      </c>
      <c r="D21" s="259" t="s">
        <v>27</v>
      </c>
      <c r="E21" s="260"/>
      <c r="F21" s="153" t="s">
        <v>147</v>
      </c>
      <c r="G21" s="175" t="s">
        <v>69</v>
      </c>
      <c r="H21" s="117">
        <v>1</v>
      </c>
      <c r="I21" s="116">
        <v>0.1</v>
      </c>
      <c r="J21" s="210"/>
      <c r="K21" s="210"/>
      <c r="L21" s="210"/>
      <c r="M21" s="118" t="s">
        <v>148</v>
      </c>
    </row>
    <row r="22" spans="2:13" s="100" customFormat="1" ht="70.5" customHeight="1" x14ac:dyDescent="0.25">
      <c r="B22" s="297">
        <v>5</v>
      </c>
      <c r="C22" s="255" t="s">
        <v>76</v>
      </c>
      <c r="D22" s="256" t="s">
        <v>28</v>
      </c>
      <c r="E22" s="257"/>
      <c r="F22" s="153" t="s">
        <v>94</v>
      </c>
      <c r="G22" s="210" t="s">
        <v>69</v>
      </c>
      <c r="H22" s="117">
        <v>1</v>
      </c>
      <c r="I22" s="116">
        <v>0.05</v>
      </c>
      <c r="J22" s="210"/>
      <c r="K22" s="210"/>
      <c r="L22" s="210"/>
      <c r="M22" s="118" t="s">
        <v>95</v>
      </c>
    </row>
    <row r="23" spans="2:13" s="100" customFormat="1" ht="74.25" customHeight="1" x14ac:dyDescent="0.25">
      <c r="B23" s="298"/>
      <c r="C23" s="250"/>
      <c r="D23" s="259" t="s">
        <v>178</v>
      </c>
      <c r="E23" s="260"/>
      <c r="F23" s="214" t="s">
        <v>176</v>
      </c>
      <c r="G23" s="175" t="s">
        <v>69</v>
      </c>
      <c r="H23" s="176">
        <v>1</v>
      </c>
      <c r="I23" s="177">
        <v>0.05</v>
      </c>
      <c r="J23" s="175"/>
      <c r="K23" s="175"/>
      <c r="L23" s="175"/>
      <c r="M23" s="178" t="s">
        <v>177</v>
      </c>
    </row>
    <row r="24" spans="2:13" s="100" customFormat="1" ht="70.5" customHeight="1" x14ac:dyDescent="0.25">
      <c r="B24" s="208">
        <v>6</v>
      </c>
      <c r="C24" s="207" t="s">
        <v>103</v>
      </c>
      <c r="D24" s="259" t="s">
        <v>29</v>
      </c>
      <c r="E24" s="260"/>
      <c r="F24" s="214" t="s">
        <v>151</v>
      </c>
      <c r="G24" s="175" t="s">
        <v>69</v>
      </c>
      <c r="H24" s="176">
        <v>1</v>
      </c>
      <c r="I24" s="177">
        <v>0.05</v>
      </c>
      <c r="J24" s="175"/>
      <c r="K24" s="175"/>
      <c r="L24" s="175"/>
      <c r="M24" s="178" t="s">
        <v>115</v>
      </c>
    </row>
    <row r="25" spans="2:13" s="100" customFormat="1" ht="84.75" customHeight="1" x14ac:dyDescent="0.25">
      <c r="B25" s="271">
        <v>7</v>
      </c>
      <c r="C25" s="271" t="s">
        <v>81</v>
      </c>
      <c r="D25" s="285" t="s">
        <v>44</v>
      </c>
      <c r="E25" s="286"/>
      <c r="F25" s="213" t="s">
        <v>96</v>
      </c>
      <c r="G25" s="98" t="s">
        <v>69</v>
      </c>
      <c r="H25" s="97">
        <v>1</v>
      </c>
      <c r="I25" s="182">
        <v>0.1</v>
      </c>
      <c r="J25" s="98"/>
      <c r="K25" s="98"/>
      <c r="L25" s="98"/>
      <c r="M25" s="99" t="s">
        <v>99</v>
      </c>
    </row>
    <row r="26" spans="2:13" s="100" customFormat="1" ht="111.75" customHeight="1" x14ac:dyDescent="0.25">
      <c r="B26" s="296"/>
      <c r="C26" s="296"/>
      <c r="D26" s="275" t="s">
        <v>129</v>
      </c>
      <c r="E26" s="275"/>
      <c r="F26" s="212" t="s">
        <v>97</v>
      </c>
      <c r="G26" s="91" t="s">
        <v>69</v>
      </c>
      <c r="H26" s="215">
        <v>0.85</v>
      </c>
      <c r="I26" s="182">
        <v>0.1</v>
      </c>
      <c r="J26" s="91"/>
      <c r="K26" s="91"/>
      <c r="L26" s="91"/>
      <c r="M26" s="76" t="s">
        <v>98</v>
      </c>
    </row>
    <row r="27" spans="2:13" s="100" customFormat="1" ht="70.5" customHeight="1" x14ac:dyDescent="0.25">
      <c r="B27" s="154">
        <v>8</v>
      </c>
      <c r="C27" s="207" t="s">
        <v>120</v>
      </c>
      <c r="D27" s="256" t="s">
        <v>45</v>
      </c>
      <c r="E27" s="257"/>
      <c r="F27" s="207" t="s">
        <v>121</v>
      </c>
      <c r="G27" s="210" t="s">
        <v>69</v>
      </c>
      <c r="H27" s="117">
        <v>1</v>
      </c>
      <c r="I27" s="116">
        <v>0.05</v>
      </c>
      <c r="J27" s="210"/>
      <c r="K27" s="210"/>
      <c r="L27" s="210"/>
      <c r="M27" s="207" t="s">
        <v>122</v>
      </c>
    </row>
    <row r="28" spans="2:13" ht="111.75" customHeight="1" x14ac:dyDescent="0.25">
      <c r="B28" s="208">
        <v>9</v>
      </c>
      <c r="C28" s="207" t="s">
        <v>123</v>
      </c>
      <c r="D28" s="256" t="s">
        <v>130</v>
      </c>
      <c r="E28" s="257"/>
      <c r="F28" s="207" t="s">
        <v>132</v>
      </c>
      <c r="G28" s="210" t="s">
        <v>69</v>
      </c>
      <c r="H28" s="117">
        <v>1</v>
      </c>
      <c r="I28" s="116">
        <v>0.05</v>
      </c>
      <c r="J28" s="210"/>
      <c r="K28" s="210"/>
      <c r="L28" s="210"/>
      <c r="M28" s="118" t="s">
        <v>131</v>
      </c>
    </row>
    <row r="31" spans="2:13" ht="25.15" customHeight="1" x14ac:dyDescent="0.25">
      <c r="B31" s="243" t="s">
        <v>33</v>
      </c>
      <c r="C31" s="243"/>
      <c r="D31" s="243"/>
      <c r="E31" s="243"/>
      <c r="F31" s="243"/>
      <c r="G31" s="243"/>
      <c r="H31" s="243"/>
      <c r="I31" s="29">
        <f>SUM(I17:I28)</f>
        <v>0.85000000000000009</v>
      </c>
      <c r="J31" s="238"/>
      <c r="K31" s="238"/>
      <c r="L31" s="30">
        <f>SUM(L17:L28)</f>
        <v>0</v>
      </c>
      <c r="M31" s="31"/>
    </row>
    <row r="32" spans="2:13" ht="15" customHeight="1" x14ac:dyDescent="0.25">
      <c r="B32" s="2"/>
      <c r="E32" s="3"/>
      <c r="F32" s="23">
        <f>COUNTA(F17:F28)</f>
        <v>12</v>
      </c>
    </row>
    <row r="33" spans="2:13" ht="15" customHeight="1" x14ac:dyDescent="0.25">
      <c r="B33" s="2"/>
      <c r="E33" s="3"/>
    </row>
    <row r="34" spans="2:13" ht="15" customHeight="1" x14ac:dyDescent="0.25">
      <c r="B34" s="9" t="s">
        <v>30</v>
      </c>
      <c r="E34" s="3"/>
    </row>
    <row r="35" spans="2:13" ht="49.9" customHeight="1" x14ac:dyDescent="0.25">
      <c r="B35" s="239" t="s">
        <v>31</v>
      </c>
      <c r="C35" s="240"/>
      <c r="D35" s="240" t="s">
        <v>49</v>
      </c>
      <c r="E35" s="240"/>
      <c r="F35" s="240"/>
      <c r="G35" s="202" t="s">
        <v>9</v>
      </c>
      <c r="H35" s="202" t="s">
        <v>10</v>
      </c>
      <c r="I35" s="202" t="s">
        <v>11</v>
      </c>
      <c r="J35" s="202" t="s">
        <v>12</v>
      </c>
      <c r="K35" s="202" t="s">
        <v>13</v>
      </c>
      <c r="L35" s="201" t="s">
        <v>42</v>
      </c>
      <c r="M35" s="201" t="s">
        <v>51</v>
      </c>
    </row>
    <row r="36" spans="2:13" s="6" customFormat="1" ht="13.9" customHeight="1" x14ac:dyDescent="0.2">
      <c r="B36" s="241" t="s">
        <v>15</v>
      </c>
      <c r="C36" s="241"/>
      <c r="D36" s="241" t="s">
        <v>16</v>
      </c>
      <c r="E36" s="241"/>
      <c r="F36" s="241"/>
      <c r="G36" s="203" t="s">
        <v>17</v>
      </c>
      <c r="H36" s="203" t="s">
        <v>18</v>
      </c>
      <c r="I36" s="203" t="s">
        <v>19</v>
      </c>
      <c r="J36" s="203" t="s">
        <v>20</v>
      </c>
      <c r="K36" s="203" t="s">
        <v>21</v>
      </c>
      <c r="L36" s="203" t="s">
        <v>22</v>
      </c>
      <c r="M36" s="203" t="s">
        <v>23</v>
      </c>
    </row>
    <row r="37" spans="2:13" ht="110.25" customHeight="1" x14ac:dyDescent="0.25">
      <c r="B37" s="217" t="s">
        <v>167</v>
      </c>
      <c r="C37" s="218" t="s">
        <v>168</v>
      </c>
      <c r="D37" s="285" t="s">
        <v>44</v>
      </c>
      <c r="E37" s="286"/>
      <c r="F37" s="213" t="s">
        <v>169</v>
      </c>
      <c r="G37" s="98" t="s">
        <v>69</v>
      </c>
      <c r="H37" s="97">
        <v>1</v>
      </c>
      <c r="I37" s="182">
        <v>0.05</v>
      </c>
      <c r="J37" s="210"/>
      <c r="K37" s="210"/>
      <c r="L37" s="210"/>
      <c r="M37" s="207"/>
    </row>
    <row r="38" spans="2:13" ht="25.15" customHeight="1" x14ac:dyDescent="0.25">
      <c r="B38" s="232" t="s">
        <v>33</v>
      </c>
      <c r="C38" s="232"/>
      <c r="D38" s="232"/>
      <c r="E38" s="232"/>
      <c r="F38" s="232"/>
      <c r="G38" s="232"/>
      <c r="H38" s="232"/>
      <c r="I38" s="33">
        <f>SUM(I36:I37)</f>
        <v>0.05</v>
      </c>
      <c r="J38" s="224"/>
      <c r="K38" s="224"/>
      <c r="L38" s="34">
        <f>SUM(L33:L36)</f>
        <v>0</v>
      </c>
      <c r="M38" s="35"/>
    </row>
    <row r="39" spans="2:13" ht="15" customHeight="1" x14ac:dyDescent="0.25">
      <c r="E39" s="3"/>
      <c r="F39" s="60">
        <f>COUNTA(F34:F36)</f>
        <v>0</v>
      </c>
    </row>
    <row r="40" spans="2:13" ht="15" customHeight="1" x14ac:dyDescent="0.25">
      <c r="E40" s="3"/>
    </row>
    <row r="41" spans="2:13" ht="15" customHeight="1" x14ac:dyDescent="0.25">
      <c r="B41" s="8" t="s">
        <v>32</v>
      </c>
      <c r="E41" s="3"/>
    </row>
    <row r="42" spans="2:13" ht="49.9" customHeight="1" x14ac:dyDescent="0.25">
      <c r="B42" s="225" t="s">
        <v>35</v>
      </c>
      <c r="C42" s="226"/>
      <c r="D42" s="226" t="s">
        <v>49</v>
      </c>
      <c r="E42" s="226"/>
      <c r="F42" s="226"/>
      <c r="G42" s="205" t="s">
        <v>9</v>
      </c>
      <c r="H42" s="205" t="s">
        <v>10</v>
      </c>
      <c r="I42" s="205" t="s">
        <v>11</v>
      </c>
      <c r="J42" s="205" t="s">
        <v>12</v>
      </c>
      <c r="K42" s="205" t="s">
        <v>13</v>
      </c>
      <c r="L42" s="204" t="s">
        <v>43</v>
      </c>
      <c r="M42" s="204" t="s">
        <v>51</v>
      </c>
    </row>
    <row r="43" spans="2:13" ht="13.9" customHeight="1" x14ac:dyDescent="0.25">
      <c r="B43" s="227" t="s">
        <v>15</v>
      </c>
      <c r="C43" s="227"/>
      <c r="D43" s="227" t="s">
        <v>16</v>
      </c>
      <c r="E43" s="227"/>
      <c r="F43" s="227"/>
      <c r="G43" s="206" t="s">
        <v>17</v>
      </c>
      <c r="H43" s="206" t="s">
        <v>18</v>
      </c>
      <c r="I43" s="206" t="s">
        <v>19</v>
      </c>
      <c r="J43" s="206" t="s">
        <v>20</v>
      </c>
      <c r="K43" s="206" t="s">
        <v>21</v>
      </c>
      <c r="L43" s="206" t="s">
        <v>22</v>
      </c>
      <c r="M43" s="206" t="s">
        <v>23</v>
      </c>
    </row>
    <row r="44" spans="2:13" ht="49.9" customHeight="1" x14ac:dyDescent="0.25">
      <c r="B44" s="211"/>
      <c r="C44" s="38"/>
      <c r="D44" s="229"/>
      <c r="E44" s="229"/>
      <c r="F44" s="200"/>
      <c r="G44" s="199"/>
      <c r="H44" s="199"/>
      <c r="I44" s="39">
        <v>0.1</v>
      </c>
      <c r="J44" s="199"/>
      <c r="K44" s="199"/>
      <c r="L44" s="199"/>
      <c r="M44" s="40"/>
    </row>
    <row r="45" spans="2:13" ht="25.15" customHeight="1" x14ac:dyDescent="0.25">
      <c r="B45" s="222" t="s">
        <v>33</v>
      </c>
      <c r="C45" s="222"/>
      <c r="D45" s="222"/>
      <c r="E45" s="222"/>
      <c r="F45" s="222"/>
      <c r="G45" s="222"/>
      <c r="H45" s="222"/>
      <c r="I45" s="33">
        <f>SUM(I44:I44)</f>
        <v>0.1</v>
      </c>
      <c r="J45" s="223"/>
      <c r="K45" s="223"/>
      <c r="L45" s="34">
        <f>SUM(L44:L44)</f>
        <v>0</v>
      </c>
      <c r="M45" s="36"/>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row r="87" spans="5:5" x14ac:dyDescent="0.25">
      <c r="E87" s="3"/>
    </row>
  </sheetData>
  <mergeCells count="44">
    <mergeCell ref="B42:C42"/>
    <mergeCell ref="D42:F42"/>
    <mergeCell ref="B22:B23"/>
    <mergeCell ref="C22:C23"/>
    <mergeCell ref="D23:E23"/>
    <mergeCell ref="D27:E27"/>
    <mergeCell ref="D28:E28"/>
    <mergeCell ref="B31:H31"/>
    <mergeCell ref="B36:C36"/>
    <mergeCell ref="D36:F36"/>
    <mergeCell ref="D37:E37"/>
    <mergeCell ref="B38:H38"/>
    <mergeCell ref="B45:H45"/>
    <mergeCell ref="J45:K45"/>
    <mergeCell ref="B43:C43"/>
    <mergeCell ref="D43:F43"/>
    <mergeCell ref="D44:E44"/>
    <mergeCell ref="J31:K31"/>
    <mergeCell ref="B35:C35"/>
    <mergeCell ref="D35:F35"/>
    <mergeCell ref="J38:K38"/>
    <mergeCell ref="D20:E20"/>
    <mergeCell ref="D21:E21"/>
    <mergeCell ref="D22:E22"/>
    <mergeCell ref="D24:E24"/>
    <mergeCell ref="B25:B26"/>
    <mergeCell ref="C25:C26"/>
    <mergeCell ref="D25:E25"/>
    <mergeCell ref="D26:E26"/>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scale="63" orientation="landscape"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86"/>
  <sheetViews>
    <sheetView showGridLines="0" view="pageBreakPreview" topLeftCell="B38" zoomScale="80" zoomScaleNormal="80" zoomScaleSheetLayoutView="80" workbookViewId="0">
      <selection activeCell="H19" sqref="H19"/>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172</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197" t="s">
        <v>9</v>
      </c>
      <c r="H15" s="197" t="s">
        <v>10</v>
      </c>
      <c r="I15" s="197" t="s">
        <v>11</v>
      </c>
      <c r="J15" s="197" t="s">
        <v>12</v>
      </c>
      <c r="K15" s="197" t="s">
        <v>13</v>
      </c>
      <c r="L15" s="5" t="s">
        <v>41</v>
      </c>
      <c r="M15" s="41" t="s">
        <v>50</v>
      </c>
      <c r="N15" s="1"/>
      <c r="O15" s="1"/>
    </row>
    <row r="16" spans="2:15" ht="13.9" customHeight="1" x14ac:dyDescent="0.35">
      <c r="B16" s="245" t="s">
        <v>15</v>
      </c>
      <c r="C16" s="245"/>
      <c r="D16" s="245" t="s">
        <v>16</v>
      </c>
      <c r="E16" s="245"/>
      <c r="F16" s="245"/>
      <c r="G16" s="198" t="s">
        <v>17</v>
      </c>
      <c r="H16" s="198" t="s">
        <v>18</v>
      </c>
      <c r="I16" s="198" t="s">
        <v>19</v>
      </c>
      <c r="J16" s="198" t="s">
        <v>20</v>
      </c>
      <c r="K16" s="198" t="s">
        <v>21</v>
      </c>
      <c r="L16" s="198" t="s">
        <v>22</v>
      </c>
      <c r="M16" s="42" t="s">
        <v>23</v>
      </c>
    </row>
    <row r="17" spans="2:13" ht="48" customHeight="1" x14ac:dyDescent="0.35">
      <c r="B17" s="114" t="s">
        <v>59</v>
      </c>
      <c r="C17" s="207" t="s">
        <v>109</v>
      </c>
      <c r="D17" s="258" t="s">
        <v>24</v>
      </c>
      <c r="E17" s="258"/>
      <c r="F17" s="113" t="s">
        <v>110</v>
      </c>
      <c r="G17" s="114" t="s">
        <v>73</v>
      </c>
      <c r="H17" s="210">
        <v>0</v>
      </c>
      <c r="I17" s="116">
        <v>0.05</v>
      </c>
      <c r="J17" s="210"/>
      <c r="K17" s="210"/>
      <c r="L17" s="210"/>
      <c r="M17" s="113" t="s">
        <v>111</v>
      </c>
    </row>
    <row r="18" spans="2:13" ht="90" x14ac:dyDescent="0.25">
      <c r="B18" s="253" t="s">
        <v>52</v>
      </c>
      <c r="C18" s="255" t="s">
        <v>116</v>
      </c>
      <c r="D18" s="258" t="s">
        <v>25</v>
      </c>
      <c r="E18" s="258"/>
      <c r="F18" s="207" t="s">
        <v>117</v>
      </c>
      <c r="G18" s="210" t="s">
        <v>69</v>
      </c>
      <c r="H18" s="117">
        <v>1</v>
      </c>
      <c r="I18" s="116">
        <v>0.1</v>
      </c>
      <c r="J18" s="210"/>
      <c r="K18" s="210"/>
      <c r="L18" s="210"/>
      <c r="M18" s="118" t="s">
        <v>92</v>
      </c>
    </row>
    <row r="19" spans="2:13" s="95" customFormat="1" ht="105" x14ac:dyDescent="0.25">
      <c r="B19" s="254"/>
      <c r="C19" s="250"/>
      <c r="D19" s="256" t="s">
        <v>78</v>
      </c>
      <c r="E19" s="257"/>
      <c r="F19" s="181" t="s">
        <v>166</v>
      </c>
      <c r="G19" s="210" t="s">
        <v>69</v>
      </c>
      <c r="H19" s="176">
        <v>0.85</v>
      </c>
      <c r="I19" s="116">
        <v>0.1</v>
      </c>
      <c r="J19" s="210"/>
      <c r="K19" s="210"/>
      <c r="L19" s="210"/>
      <c r="M19" s="118" t="s">
        <v>118</v>
      </c>
    </row>
    <row r="20" spans="2:13" ht="64.5" customHeight="1" x14ac:dyDescent="0.25">
      <c r="B20" s="208" t="s">
        <v>53</v>
      </c>
      <c r="C20" s="207" t="s">
        <v>108</v>
      </c>
      <c r="D20" s="256" t="s">
        <v>26</v>
      </c>
      <c r="E20" s="257"/>
      <c r="F20" s="207" t="s">
        <v>114</v>
      </c>
      <c r="G20" s="210" t="s">
        <v>69</v>
      </c>
      <c r="H20" s="117">
        <v>1</v>
      </c>
      <c r="I20" s="116">
        <v>0.05</v>
      </c>
      <c r="J20" s="210"/>
      <c r="K20" s="210"/>
      <c r="L20" s="210"/>
      <c r="M20" s="118" t="s">
        <v>119</v>
      </c>
    </row>
    <row r="21" spans="2:13" ht="115.5" customHeight="1" x14ac:dyDescent="0.25">
      <c r="B21" s="174" t="s">
        <v>54</v>
      </c>
      <c r="C21" s="178" t="s">
        <v>79</v>
      </c>
      <c r="D21" s="259" t="s">
        <v>27</v>
      </c>
      <c r="E21" s="260"/>
      <c r="F21" s="153" t="s">
        <v>147</v>
      </c>
      <c r="G21" s="175" t="s">
        <v>69</v>
      </c>
      <c r="H21" s="117">
        <v>1</v>
      </c>
      <c r="I21" s="116">
        <v>0.1</v>
      </c>
      <c r="J21" s="210"/>
      <c r="K21" s="210"/>
      <c r="L21" s="210"/>
      <c r="M21" s="118" t="s">
        <v>148</v>
      </c>
    </row>
    <row r="22" spans="2:13" s="100" customFormat="1" ht="70.5" customHeight="1" x14ac:dyDescent="0.25">
      <c r="B22" s="297">
        <v>5</v>
      </c>
      <c r="C22" s="255" t="s">
        <v>76</v>
      </c>
      <c r="D22" s="256" t="s">
        <v>28</v>
      </c>
      <c r="E22" s="257"/>
      <c r="F22" s="153" t="s">
        <v>94</v>
      </c>
      <c r="G22" s="210" t="s">
        <v>69</v>
      </c>
      <c r="H22" s="117">
        <v>1</v>
      </c>
      <c r="I22" s="116">
        <v>0.05</v>
      </c>
      <c r="J22" s="210"/>
      <c r="K22" s="210"/>
      <c r="L22" s="210"/>
      <c r="M22" s="118" t="s">
        <v>95</v>
      </c>
    </row>
    <row r="23" spans="2:13" s="100" customFormat="1" ht="70.5" customHeight="1" x14ac:dyDescent="0.25">
      <c r="B23" s="298"/>
      <c r="C23" s="250"/>
      <c r="D23" s="259" t="s">
        <v>178</v>
      </c>
      <c r="E23" s="260"/>
      <c r="F23" s="214" t="s">
        <v>176</v>
      </c>
      <c r="G23" s="175" t="s">
        <v>69</v>
      </c>
      <c r="H23" s="176">
        <v>1</v>
      </c>
      <c r="I23" s="177">
        <v>0.05</v>
      </c>
      <c r="J23" s="175"/>
      <c r="K23" s="175"/>
      <c r="L23" s="175"/>
      <c r="M23" s="178" t="s">
        <v>177</v>
      </c>
    </row>
    <row r="24" spans="2:13" s="100" customFormat="1" ht="89.25" customHeight="1" x14ac:dyDescent="0.25">
      <c r="B24" s="208">
        <v>6</v>
      </c>
      <c r="C24" s="207" t="s">
        <v>103</v>
      </c>
      <c r="D24" s="256" t="s">
        <v>29</v>
      </c>
      <c r="E24" s="257"/>
      <c r="F24" s="207" t="s">
        <v>151</v>
      </c>
      <c r="G24" s="210" t="s">
        <v>69</v>
      </c>
      <c r="H24" s="117">
        <v>1</v>
      </c>
      <c r="I24" s="116">
        <v>0.05</v>
      </c>
      <c r="J24" s="210"/>
      <c r="K24" s="210"/>
      <c r="L24" s="210"/>
      <c r="M24" s="118" t="s">
        <v>115</v>
      </c>
    </row>
    <row r="25" spans="2:13" s="100" customFormat="1" ht="84.75" customHeight="1" x14ac:dyDescent="0.25">
      <c r="B25" s="271">
        <v>7</v>
      </c>
      <c r="C25" s="271" t="s">
        <v>81</v>
      </c>
      <c r="D25" s="285" t="s">
        <v>44</v>
      </c>
      <c r="E25" s="286"/>
      <c r="F25" s="125" t="s">
        <v>96</v>
      </c>
      <c r="G25" s="98" t="s">
        <v>69</v>
      </c>
      <c r="H25" s="97">
        <v>1</v>
      </c>
      <c r="I25" s="182">
        <v>0.1</v>
      </c>
      <c r="J25" s="98"/>
      <c r="K25" s="98"/>
      <c r="L25" s="98"/>
      <c r="M25" s="99" t="s">
        <v>99</v>
      </c>
    </row>
    <row r="26" spans="2:13" s="100" customFormat="1" ht="111.75" customHeight="1" x14ac:dyDescent="0.25">
      <c r="B26" s="296"/>
      <c r="C26" s="296"/>
      <c r="D26" s="275" t="s">
        <v>129</v>
      </c>
      <c r="E26" s="275"/>
      <c r="F26" s="209" t="s">
        <v>97</v>
      </c>
      <c r="G26" s="91" t="s">
        <v>69</v>
      </c>
      <c r="H26" s="215">
        <v>0.85</v>
      </c>
      <c r="I26" s="182">
        <v>0.1</v>
      </c>
      <c r="J26" s="91"/>
      <c r="K26" s="91"/>
      <c r="L26" s="91"/>
      <c r="M26" s="76" t="s">
        <v>98</v>
      </c>
    </row>
    <row r="27" spans="2:13" ht="101.25" customHeight="1" x14ac:dyDescent="0.25">
      <c r="B27" s="208">
        <v>8</v>
      </c>
      <c r="C27" s="207" t="s">
        <v>123</v>
      </c>
      <c r="D27" s="256" t="s">
        <v>45</v>
      </c>
      <c r="E27" s="257"/>
      <c r="F27" s="207" t="s">
        <v>132</v>
      </c>
      <c r="G27" s="210" t="s">
        <v>69</v>
      </c>
      <c r="H27" s="117">
        <v>1</v>
      </c>
      <c r="I27" s="116">
        <v>0.05</v>
      </c>
      <c r="J27" s="210"/>
      <c r="K27" s="210"/>
      <c r="L27" s="210"/>
      <c r="M27" s="118" t="s">
        <v>131</v>
      </c>
    </row>
    <row r="30" spans="2:13" ht="25.15" customHeight="1" x14ac:dyDescent="0.25">
      <c r="B30" s="243" t="s">
        <v>33</v>
      </c>
      <c r="C30" s="243"/>
      <c r="D30" s="243"/>
      <c r="E30" s="243"/>
      <c r="F30" s="243"/>
      <c r="G30" s="243"/>
      <c r="H30" s="243"/>
      <c r="I30" s="29">
        <f>SUM(I17:I27)</f>
        <v>0.8</v>
      </c>
      <c r="J30" s="238"/>
      <c r="K30" s="238"/>
      <c r="L30" s="30">
        <f>SUM(L17:L27)</f>
        <v>0</v>
      </c>
      <c r="M30" s="31"/>
    </row>
    <row r="31" spans="2:13" ht="15" customHeight="1" x14ac:dyDescent="0.25">
      <c r="B31" s="2"/>
      <c r="E31" s="3"/>
      <c r="F31" s="23">
        <f>COUNTA(F17:F27)</f>
        <v>11</v>
      </c>
    </row>
    <row r="32" spans="2:13" ht="15" customHeight="1" x14ac:dyDescent="0.25">
      <c r="B32" s="2"/>
      <c r="E32" s="3"/>
    </row>
    <row r="33" spans="2:13" ht="15" customHeight="1" x14ac:dyDescent="0.25">
      <c r="B33" s="9" t="s">
        <v>30</v>
      </c>
      <c r="E33" s="3"/>
    </row>
    <row r="34" spans="2:13" ht="49.9" customHeight="1" x14ac:dyDescent="0.25">
      <c r="B34" s="239" t="s">
        <v>31</v>
      </c>
      <c r="C34" s="240"/>
      <c r="D34" s="240" t="s">
        <v>49</v>
      </c>
      <c r="E34" s="240"/>
      <c r="F34" s="240"/>
      <c r="G34" s="202" t="s">
        <v>9</v>
      </c>
      <c r="H34" s="202" t="s">
        <v>10</v>
      </c>
      <c r="I34" s="202" t="s">
        <v>11</v>
      </c>
      <c r="J34" s="202" t="s">
        <v>12</v>
      </c>
      <c r="K34" s="202" t="s">
        <v>13</v>
      </c>
      <c r="L34" s="201" t="s">
        <v>42</v>
      </c>
      <c r="M34" s="201" t="s">
        <v>51</v>
      </c>
    </row>
    <row r="35" spans="2:13" s="6" customFormat="1" ht="13.9" customHeight="1" x14ac:dyDescent="0.2">
      <c r="B35" s="241" t="s">
        <v>15</v>
      </c>
      <c r="C35" s="241"/>
      <c r="D35" s="241" t="s">
        <v>16</v>
      </c>
      <c r="E35" s="241"/>
      <c r="F35" s="241"/>
      <c r="G35" s="203" t="s">
        <v>17</v>
      </c>
      <c r="H35" s="203" t="s">
        <v>18</v>
      </c>
      <c r="I35" s="203" t="s">
        <v>19</v>
      </c>
      <c r="J35" s="203" t="s">
        <v>20</v>
      </c>
      <c r="K35" s="203" t="s">
        <v>21</v>
      </c>
      <c r="L35" s="203" t="s">
        <v>22</v>
      </c>
      <c r="M35" s="203" t="s">
        <v>23</v>
      </c>
    </row>
    <row r="36" spans="2:13" ht="30" x14ac:dyDescent="0.25">
      <c r="B36" s="216">
        <v>9</v>
      </c>
      <c r="C36" s="214" t="s">
        <v>146</v>
      </c>
      <c r="D36" s="259" t="s">
        <v>130</v>
      </c>
      <c r="E36" s="260"/>
      <c r="F36" s="214" t="s">
        <v>170</v>
      </c>
      <c r="G36" s="175" t="s">
        <v>69</v>
      </c>
      <c r="H36" s="176">
        <v>1</v>
      </c>
      <c r="I36" s="177">
        <v>0.1</v>
      </c>
      <c r="J36" s="210"/>
      <c r="K36" s="210"/>
      <c r="L36" s="210"/>
      <c r="M36" s="207"/>
    </row>
    <row r="37" spans="2:13" ht="25.15" customHeight="1" x14ac:dyDescent="0.25">
      <c r="B37" s="232" t="s">
        <v>33</v>
      </c>
      <c r="C37" s="232"/>
      <c r="D37" s="232"/>
      <c r="E37" s="232"/>
      <c r="F37" s="232"/>
      <c r="G37" s="232"/>
      <c r="H37" s="232"/>
      <c r="I37" s="33">
        <f>SUM(I35:I36)</f>
        <v>0.1</v>
      </c>
      <c r="J37" s="224"/>
      <c r="K37" s="224"/>
      <c r="L37" s="34">
        <f>SUM(L32:L35)</f>
        <v>0</v>
      </c>
      <c r="M37" s="35"/>
    </row>
    <row r="38" spans="2:13" ht="15" customHeight="1" x14ac:dyDescent="0.25">
      <c r="E38" s="3"/>
      <c r="F38" s="60">
        <f>COUNTA(F33:F35)</f>
        <v>0</v>
      </c>
    </row>
    <row r="39" spans="2:13" ht="15" customHeight="1" x14ac:dyDescent="0.25">
      <c r="E39" s="3"/>
    </row>
    <row r="40" spans="2:13" ht="15" customHeight="1" x14ac:dyDescent="0.25">
      <c r="B40" s="8" t="s">
        <v>32</v>
      </c>
      <c r="E40" s="3"/>
    </row>
    <row r="41" spans="2:13" ht="49.9" customHeight="1" x14ac:dyDescent="0.25">
      <c r="B41" s="225" t="s">
        <v>35</v>
      </c>
      <c r="C41" s="226"/>
      <c r="D41" s="226" t="s">
        <v>49</v>
      </c>
      <c r="E41" s="226"/>
      <c r="F41" s="226"/>
      <c r="G41" s="205" t="s">
        <v>9</v>
      </c>
      <c r="H41" s="205" t="s">
        <v>10</v>
      </c>
      <c r="I41" s="205" t="s">
        <v>11</v>
      </c>
      <c r="J41" s="205" t="s">
        <v>12</v>
      </c>
      <c r="K41" s="205" t="s">
        <v>13</v>
      </c>
      <c r="L41" s="204" t="s">
        <v>43</v>
      </c>
      <c r="M41" s="204" t="s">
        <v>51</v>
      </c>
    </row>
    <row r="42" spans="2:13" ht="13.9" customHeight="1" x14ac:dyDescent="0.25">
      <c r="B42" s="227" t="s">
        <v>15</v>
      </c>
      <c r="C42" s="227"/>
      <c r="D42" s="227" t="s">
        <v>16</v>
      </c>
      <c r="E42" s="227"/>
      <c r="F42" s="227"/>
      <c r="G42" s="206" t="s">
        <v>17</v>
      </c>
      <c r="H42" s="206" t="s">
        <v>18</v>
      </c>
      <c r="I42" s="206" t="s">
        <v>19</v>
      </c>
      <c r="J42" s="206" t="s">
        <v>20</v>
      </c>
      <c r="K42" s="206" t="s">
        <v>21</v>
      </c>
      <c r="L42" s="206" t="s">
        <v>22</v>
      </c>
      <c r="M42" s="206" t="s">
        <v>23</v>
      </c>
    </row>
    <row r="43" spans="2:13" ht="49.9" customHeight="1" x14ac:dyDescent="0.25">
      <c r="B43" s="211"/>
      <c r="C43" s="38"/>
      <c r="D43" s="229"/>
      <c r="E43" s="229"/>
      <c r="F43" s="200"/>
      <c r="G43" s="199"/>
      <c r="H43" s="199"/>
      <c r="I43" s="39">
        <v>0.1</v>
      </c>
      <c r="J43" s="199"/>
      <c r="K43" s="199"/>
      <c r="L43" s="199"/>
      <c r="M43" s="40"/>
    </row>
    <row r="44" spans="2:13" ht="25.15" customHeight="1" x14ac:dyDescent="0.25">
      <c r="B44" s="222" t="s">
        <v>33</v>
      </c>
      <c r="C44" s="222"/>
      <c r="D44" s="222"/>
      <c r="E44" s="222"/>
      <c r="F44" s="222"/>
      <c r="G44" s="222"/>
      <c r="H44" s="222"/>
      <c r="I44" s="33">
        <f>SUM(I43:I43)</f>
        <v>0.1</v>
      </c>
      <c r="J44" s="223"/>
      <c r="K44" s="223"/>
      <c r="L44" s="34">
        <f>SUM(L43:L43)</f>
        <v>0</v>
      </c>
      <c r="M44" s="36"/>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row r="84" spans="5:5" x14ac:dyDescent="0.25">
      <c r="E84" s="3"/>
    </row>
    <row r="85" spans="5:5" x14ac:dyDescent="0.25">
      <c r="E85" s="3"/>
    </row>
    <row r="86" spans="5:5" x14ac:dyDescent="0.25">
      <c r="E86" s="3"/>
    </row>
  </sheetData>
  <mergeCells count="43">
    <mergeCell ref="B44:H44"/>
    <mergeCell ref="J44:K44"/>
    <mergeCell ref="D36:E36"/>
    <mergeCell ref="B42:C42"/>
    <mergeCell ref="D42:F42"/>
    <mergeCell ref="D43:E43"/>
    <mergeCell ref="B41:C41"/>
    <mergeCell ref="D41:F41"/>
    <mergeCell ref="B35:C35"/>
    <mergeCell ref="D35:F35"/>
    <mergeCell ref="B37:H37"/>
    <mergeCell ref="J37:K37"/>
    <mergeCell ref="D27:E27"/>
    <mergeCell ref="B30:H30"/>
    <mergeCell ref="J30:K30"/>
    <mergeCell ref="B34:C34"/>
    <mergeCell ref="D34:F34"/>
    <mergeCell ref="D20:E20"/>
    <mergeCell ref="D21:E21"/>
    <mergeCell ref="D22:E22"/>
    <mergeCell ref="D24:E24"/>
    <mergeCell ref="B25:B26"/>
    <mergeCell ref="C25:C26"/>
    <mergeCell ref="D25:E25"/>
    <mergeCell ref="D26:E26"/>
    <mergeCell ref="B22:B23"/>
    <mergeCell ref="C22:C23"/>
    <mergeCell ref="D23:E23"/>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O83"/>
  <sheetViews>
    <sheetView showGridLines="0" zoomScale="60" zoomScaleNormal="60" workbookViewId="0">
      <selection activeCell="O18" sqref="O18"/>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60</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21" t="s">
        <v>9</v>
      </c>
      <c r="H15" s="21" t="s">
        <v>10</v>
      </c>
      <c r="I15" s="21" t="s">
        <v>11</v>
      </c>
      <c r="J15" s="21" t="s">
        <v>12</v>
      </c>
      <c r="K15" s="21" t="s">
        <v>13</v>
      </c>
      <c r="L15" s="5" t="s">
        <v>41</v>
      </c>
      <c r="M15" s="41" t="s">
        <v>50</v>
      </c>
      <c r="N15" s="1"/>
      <c r="O15" s="1"/>
    </row>
    <row r="16" spans="2:15" ht="13.9" customHeight="1" x14ac:dyDescent="0.35">
      <c r="B16" s="245" t="s">
        <v>15</v>
      </c>
      <c r="C16" s="245"/>
      <c r="D16" s="245" t="s">
        <v>16</v>
      </c>
      <c r="E16" s="245"/>
      <c r="F16" s="245"/>
      <c r="G16" s="22" t="s">
        <v>17</v>
      </c>
      <c r="H16" s="22" t="s">
        <v>18</v>
      </c>
      <c r="I16" s="22" t="s">
        <v>19</v>
      </c>
      <c r="J16" s="22" t="s">
        <v>20</v>
      </c>
      <c r="K16" s="22" t="s">
        <v>21</v>
      </c>
      <c r="L16" s="22" t="s">
        <v>22</v>
      </c>
      <c r="M16" s="42" t="s">
        <v>23</v>
      </c>
    </row>
    <row r="17" spans="2:13" ht="45" x14ac:dyDescent="0.25">
      <c r="B17" s="131">
        <v>1</v>
      </c>
      <c r="C17" s="134" t="s">
        <v>67</v>
      </c>
      <c r="D17" s="262" t="s">
        <v>24</v>
      </c>
      <c r="E17" s="262"/>
      <c r="F17" s="135" t="s">
        <v>68</v>
      </c>
      <c r="G17" s="136" t="s">
        <v>69</v>
      </c>
      <c r="H17" s="132" t="s">
        <v>86</v>
      </c>
      <c r="I17" s="128">
        <v>0.05</v>
      </c>
      <c r="J17" s="131"/>
      <c r="K17" s="131"/>
      <c r="L17" s="131"/>
      <c r="M17" s="129" t="s">
        <v>84</v>
      </c>
    </row>
    <row r="18" spans="2:13" ht="135" x14ac:dyDescent="0.25">
      <c r="B18" s="131">
        <v>2</v>
      </c>
      <c r="C18" s="130" t="s">
        <v>70</v>
      </c>
      <c r="D18" s="262" t="s">
        <v>25</v>
      </c>
      <c r="E18" s="262"/>
      <c r="F18" s="137" t="s">
        <v>183</v>
      </c>
      <c r="G18" s="138" t="s">
        <v>73</v>
      </c>
      <c r="H18" s="143" t="s">
        <v>184</v>
      </c>
      <c r="I18" s="128">
        <v>0.05</v>
      </c>
      <c r="J18" s="143"/>
      <c r="K18" s="143"/>
      <c r="L18" s="143"/>
      <c r="M18" s="219" t="s">
        <v>186</v>
      </c>
    </row>
    <row r="19" spans="2:13" ht="60" x14ac:dyDescent="0.25">
      <c r="B19" s="131">
        <v>3</v>
      </c>
      <c r="C19" s="134" t="s">
        <v>71</v>
      </c>
      <c r="D19" s="251" t="s">
        <v>26</v>
      </c>
      <c r="E19" s="252"/>
      <c r="F19" s="137" t="s">
        <v>72</v>
      </c>
      <c r="G19" s="138" t="s">
        <v>73</v>
      </c>
      <c r="H19" s="139" t="s">
        <v>90</v>
      </c>
      <c r="I19" s="140">
        <v>0.05</v>
      </c>
      <c r="J19" s="136"/>
      <c r="K19" s="136"/>
      <c r="L19" s="136"/>
      <c r="M19" s="137" t="s">
        <v>89</v>
      </c>
    </row>
    <row r="20" spans="2:13" ht="25.15" customHeight="1" x14ac:dyDescent="0.25">
      <c r="B20" s="243" t="s">
        <v>33</v>
      </c>
      <c r="C20" s="243"/>
      <c r="D20" s="243"/>
      <c r="E20" s="243"/>
      <c r="F20" s="243"/>
      <c r="G20" s="243"/>
      <c r="H20" s="243"/>
      <c r="I20" s="29">
        <f>SUM(I17:I19)</f>
        <v>0.15000000000000002</v>
      </c>
      <c r="J20" s="238"/>
      <c r="K20" s="238"/>
      <c r="L20" s="30">
        <f>SUM(L17:L19)</f>
        <v>0</v>
      </c>
      <c r="M20" s="31"/>
    </row>
    <row r="21" spans="2:13" ht="15" customHeight="1" x14ac:dyDescent="0.25">
      <c r="B21" s="2"/>
      <c r="E21" s="3"/>
      <c r="F21" s="23">
        <f>COUNTA(F17:F19)</f>
        <v>3</v>
      </c>
    </row>
    <row r="22" spans="2:13" ht="15" customHeight="1" x14ac:dyDescent="0.25">
      <c r="B22" s="2"/>
      <c r="E22" s="3"/>
    </row>
    <row r="23" spans="2:13" ht="15" customHeight="1" x14ac:dyDescent="0.25">
      <c r="B23" s="9" t="s">
        <v>30</v>
      </c>
      <c r="E23" s="3"/>
    </row>
    <row r="24" spans="2:13" ht="49.9" customHeight="1" x14ac:dyDescent="0.25">
      <c r="B24" s="239" t="s">
        <v>31</v>
      </c>
      <c r="C24" s="240"/>
      <c r="D24" s="240" t="s">
        <v>49</v>
      </c>
      <c r="E24" s="240"/>
      <c r="F24" s="240"/>
      <c r="G24" s="20" t="s">
        <v>9</v>
      </c>
      <c r="H24" s="20" t="s">
        <v>10</v>
      </c>
      <c r="I24" s="20" t="s">
        <v>11</v>
      </c>
      <c r="J24" s="20" t="s">
        <v>12</v>
      </c>
      <c r="K24" s="20" t="s">
        <v>13</v>
      </c>
      <c r="L24" s="19" t="s">
        <v>42</v>
      </c>
      <c r="M24" s="19" t="s">
        <v>51</v>
      </c>
    </row>
    <row r="25" spans="2:13" s="6" customFormat="1" ht="13.9" customHeight="1" x14ac:dyDescent="0.2">
      <c r="B25" s="241" t="s">
        <v>15</v>
      </c>
      <c r="C25" s="241"/>
      <c r="D25" s="241" t="s">
        <v>16</v>
      </c>
      <c r="E25" s="241"/>
      <c r="F25" s="241"/>
      <c r="G25" s="18" t="s">
        <v>17</v>
      </c>
      <c r="H25" s="18" t="s">
        <v>18</v>
      </c>
      <c r="I25" s="18" t="s">
        <v>19</v>
      </c>
      <c r="J25" s="18" t="s">
        <v>20</v>
      </c>
      <c r="K25" s="18" t="s">
        <v>21</v>
      </c>
      <c r="L25" s="18" t="s">
        <v>22</v>
      </c>
      <c r="M25" s="18" t="s">
        <v>23</v>
      </c>
    </row>
    <row r="26" spans="2:13" ht="90" x14ac:dyDescent="0.25">
      <c r="B26" s="261" t="s">
        <v>54</v>
      </c>
      <c r="C26" s="249" t="s">
        <v>100</v>
      </c>
      <c r="D26" s="258" t="s">
        <v>27</v>
      </c>
      <c r="E26" s="258"/>
      <c r="F26" s="112" t="s">
        <v>101</v>
      </c>
      <c r="G26" s="115" t="s">
        <v>69</v>
      </c>
      <c r="H26" s="117">
        <v>1</v>
      </c>
      <c r="I26" s="116">
        <v>0.1</v>
      </c>
      <c r="J26" s="115"/>
      <c r="K26" s="115"/>
      <c r="L26" s="115"/>
      <c r="M26" s="118" t="s">
        <v>112</v>
      </c>
    </row>
    <row r="27" spans="2:13" ht="108" customHeight="1" x14ac:dyDescent="0.25">
      <c r="B27" s="254"/>
      <c r="C27" s="250"/>
      <c r="D27" s="259" t="s">
        <v>75</v>
      </c>
      <c r="E27" s="260"/>
      <c r="F27" s="214" t="s">
        <v>102</v>
      </c>
      <c r="G27" s="175" t="s">
        <v>69</v>
      </c>
      <c r="H27" s="176">
        <v>0.85</v>
      </c>
      <c r="I27" s="177">
        <v>0.1</v>
      </c>
      <c r="J27" s="115"/>
      <c r="K27" s="115"/>
      <c r="L27" s="115"/>
      <c r="M27" s="118" t="s">
        <v>113</v>
      </c>
    </row>
    <row r="28" spans="2:13" ht="60" x14ac:dyDescent="0.25">
      <c r="B28" s="174" t="s">
        <v>55</v>
      </c>
      <c r="C28" s="153" t="s">
        <v>105</v>
      </c>
      <c r="D28" s="259" t="s">
        <v>28</v>
      </c>
      <c r="E28" s="260"/>
      <c r="F28" s="214" t="s">
        <v>114</v>
      </c>
      <c r="G28" s="175" t="s">
        <v>69</v>
      </c>
      <c r="H28" s="176">
        <v>1</v>
      </c>
      <c r="I28" s="177">
        <v>0.1</v>
      </c>
      <c r="J28" s="115"/>
      <c r="K28" s="115"/>
      <c r="L28" s="115"/>
      <c r="M28" s="118" t="s">
        <v>107</v>
      </c>
    </row>
    <row r="29" spans="2:13" s="95" customFormat="1" ht="120.75" customHeight="1" x14ac:dyDescent="0.25">
      <c r="B29" s="174" t="s">
        <v>56</v>
      </c>
      <c r="C29" s="178" t="s">
        <v>79</v>
      </c>
      <c r="D29" s="179" t="s">
        <v>29</v>
      </c>
      <c r="E29" s="180"/>
      <c r="F29" s="214" t="s">
        <v>147</v>
      </c>
      <c r="G29" s="175" t="s">
        <v>69</v>
      </c>
      <c r="H29" s="176">
        <v>1</v>
      </c>
      <c r="I29" s="177">
        <v>0.1</v>
      </c>
      <c r="J29" s="115"/>
      <c r="K29" s="115"/>
      <c r="L29" s="115"/>
      <c r="M29" s="118" t="s">
        <v>148</v>
      </c>
    </row>
    <row r="30" spans="2:13" s="100" customFormat="1" ht="72" customHeight="1" x14ac:dyDescent="0.25">
      <c r="B30" s="253" t="s">
        <v>57</v>
      </c>
      <c r="C30" s="255" t="s">
        <v>76</v>
      </c>
      <c r="D30" s="256" t="s">
        <v>44</v>
      </c>
      <c r="E30" s="257"/>
      <c r="F30" s="153" t="s">
        <v>94</v>
      </c>
      <c r="G30" s="115" t="s">
        <v>69</v>
      </c>
      <c r="H30" s="117">
        <v>1</v>
      </c>
      <c r="I30" s="116">
        <v>0.1</v>
      </c>
      <c r="J30" s="115"/>
      <c r="K30" s="115"/>
      <c r="L30" s="115"/>
      <c r="M30" s="118" t="s">
        <v>95</v>
      </c>
    </row>
    <row r="31" spans="2:13" s="100" customFormat="1" ht="92.25" customHeight="1" x14ac:dyDescent="0.25">
      <c r="B31" s="254"/>
      <c r="C31" s="250"/>
      <c r="D31" s="259" t="s">
        <v>129</v>
      </c>
      <c r="E31" s="260"/>
      <c r="F31" s="214" t="s">
        <v>176</v>
      </c>
      <c r="G31" s="175" t="s">
        <v>69</v>
      </c>
      <c r="H31" s="176">
        <v>1</v>
      </c>
      <c r="I31" s="177">
        <v>0.05</v>
      </c>
      <c r="J31" s="175"/>
      <c r="K31" s="175"/>
      <c r="L31" s="175"/>
      <c r="M31" s="178" t="s">
        <v>177</v>
      </c>
    </row>
    <row r="32" spans="2:13" ht="97.5" customHeight="1" x14ac:dyDescent="0.25">
      <c r="B32" s="253" t="s">
        <v>58</v>
      </c>
      <c r="C32" s="255" t="s">
        <v>77</v>
      </c>
      <c r="D32" s="256" t="s">
        <v>45</v>
      </c>
      <c r="E32" s="257"/>
      <c r="F32" s="112" t="s">
        <v>150</v>
      </c>
      <c r="G32" s="115" t="s">
        <v>69</v>
      </c>
      <c r="H32" s="117">
        <v>1</v>
      </c>
      <c r="I32" s="116">
        <v>0.1</v>
      </c>
      <c r="J32" s="115"/>
      <c r="K32" s="115"/>
      <c r="L32" s="115"/>
      <c r="M32" s="118" t="s">
        <v>91</v>
      </c>
    </row>
    <row r="33" spans="2:13" ht="98.25" customHeight="1" x14ac:dyDescent="0.25">
      <c r="B33" s="254"/>
      <c r="C33" s="250"/>
      <c r="D33" s="256" t="s">
        <v>104</v>
      </c>
      <c r="E33" s="257"/>
      <c r="F33" s="112" t="s">
        <v>151</v>
      </c>
      <c r="G33" s="115" t="s">
        <v>69</v>
      </c>
      <c r="H33" s="117">
        <v>1</v>
      </c>
      <c r="I33" s="116">
        <v>0.1</v>
      </c>
      <c r="J33" s="115"/>
      <c r="K33" s="115"/>
      <c r="L33" s="115"/>
      <c r="M33" s="118" t="s">
        <v>115</v>
      </c>
    </row>
    <row r="34" spans="2:13" ht="25.15" customHeight="1" x14ac:dyDescent="0.25">
      <c r="B34" s="232" t="s">
        <v>33</v>
      </c>
      <c r="C34" s="232"/>
      <c r="D34" s="232"/>
      <c r="E34" s="232"/>
      <c r="F34" s="232"/>
      <c r="G34" s="232"/>
      <c r="H34" s="232"/>
      <c r="I34" s="33">
        <f>SUM(I26:I33)</f>
        <v>0.75</v>
      </c>
      <c r="J34" s="224"/>
      <c r="K34" s="224"/>
      <c r="L34" s="34">
        <f>SUM(L26:L33)</f>
        <v>0</v>
      </c>
      <c r="M34" s="35"/>
    </row>
    <row r="35" spans="2:13" ht="15" customHeight="1" x14ac:dyDescent="0.25">
      <c r="E35" s="3"/>
      <c r="F35" s="60">
        <f>COUNTA(F26:F33)</f>
        <v>8</v>
      </c>
    </row>
    <row r="36" spans="2:13" ht="15" customHeight="1" x14ac:dyDescent="0.25">
      <c r="E36" s="3"/>
    </row>
    <row r="37" spans="2:13" ht="15" customHeight="1" x14ac:dyDescent="0.25">
      <c r="B37" s="8" t="s">
        <v>32</v>
      </c>
      <c r="E37" s="3"/>
    </row>
    <row r="38" spans="2:13" ht="49.9" customHeight="1" x14ac:dyDescent="0.25">
      <c r="B38" s="225" t="s">
        <v>35</v>
      </c>
      <c r="C38" s="226"/>
      <c r="D38" s="226" t="s">
        <v>49</v>
      </c>
      <c r="E38" s="226"/>
      <c r="F38" s="226"/>
      <c r="G38" s="16" t="s">
        <v>9</v>
      </c>
      <c r="H38" s="16" t="s">
        <v>10</v>
      </c>
      <c r="I38" s="16" t="s">
        <v>11</v>
      </c>
      <c r="J38" s="16" t="s">
        <v>12</v>
      </c>
      <c r="K38" s="16" t="s">
        <v>13</v>
      </c>
      <c r="L38" s="15" t="s">
        <v>43</v>
      </c>
      <c r="M38" s="15" t="s">
        <v>51</v>
      </c>
    </row>
    <row r="39" spans="2:13" ht="13.9" customHeight="1" x14ac:dyDescent="0.25">
      <c r="B39" s="227" t="s">
        <v>15</v>
      </c>
      <c r="C39" s="227"/>
      <c r="D39" s="227" t="s">
        <v>16</v>
      </c>
      <c r="E39" s="227"/>
      <c r="F39" s="227"/>
      <c r="G39" s="17" t="s">
        <v>17</v>
      </c>
      <c r="H39" s="17" t="s">
        <v>18</v>
      </c>
      <c r="I39" s="17" t="s">
        <v>19</v>
      </c>
      <c r="J39" s="17" t="s">
        <v>20</v>
      </c>
      <c r="K39" s="17" t="s">
        <v>21</v>
      </c>
      <c r="L39" s="17" t="s">
        <v>22</v>
      </c>
      <c r="M39" s="17" t="s">
        <v>23</v>
      </c>
    </row>
    <row r="40" spans="2:13" ht="49.9" customHeight="1" x14ac:dyDescent="0.25">
      <c r="B40" s="211"/>
      <c r="C40" s="94"/>
      <c r="D40" s="229"/>
      <c r="E40" s="229"/>
      <c r="F40" s="43"/>
      <c r="G40" s="37"/>
      <c r="H40" s="37"/>
      <c r="I40" s="39">
        <v>0.1</v>
      </c>
      <c r="J40" s="37"/>
      <c r="K40" s="37"/>
      <c r="L40" s="37"/>
      <c r="M40" s="40"/>
    </row>
    <row r="41" spans="2:13" ht="25.15" customHeight="1" x14ac:dyDescent="0.25">
      <c r="B41" s="222" t="s">
        <v>33</v>
      </c>
      <c r="C41" s="222"/>
      <c r="D41" s="222"/>
      <c r="E41" s="222"/>
      <c r="F41" s="222"/>
      <c r="G41" s="222"/>
      <c r="H41" s="222"/>
      <c r="I41" s="33">
        <f>SUM(I40:I40)</f>
        <v>0.1</v>
      </c>
      <c r="J41" s="223"/>
      <c r="K41" s="223"/>
      <c r="L41" s="34">
        <f>SUM(L40:L40)</f>
        <v>0</v>
      </c>
      <c r="M41" s="36"/>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row r="83" spans="5:5" x14ac:dyDescent="0.25">
      <c r="E83" s="3"/>
    </row>
  </sheetData>
  <mergeCells count="41">
    <mergeCell ref="J20:K20"/>
    <mergeCell ref="J34:K34"/>
    <mergeCell ref="B41:H41"/>
    <mergeCell ref="J41:K41"/>
    <mergeCell ref="B34:H34"/>
    <mergeCell ref="B38:C38"/>
    <mergeCell ref="B39:C39"/>
    <mergeCell ref="B24:C24"/>
    <mergeCell ref="B20:H20"/>
    <mergeCell ref="D40:E40"/>
    <mergeCell ref="D39:F39"/>
    <mergeCell ref="D38:F38"/>
    <mergeCell ref="D31:E31"/>
    <mergeCell ref="B6:C6"/>
    <mergeCell ref="B7:C7"/>
    <mergeCell ref="B8:C8"/>
    <mergeCell ref="B9:C9"/>
    <mergeCell ref="B10:C10"/>
    <mergeCell ref="B11:C11"/>
    <mergeCell ref="B15:C15"/>
    <mergeCell ref="B16:C16"/>
    <mergeCell ref="D15:F15"/>
    <mergeCell ref="D16:F16"/>
    <mergeCell ref="D17:E17"/>
    <mergeCell ref="D18:E18"/>
    <mergeCell ref="C26:C27"/>
    <mergeCell ref="D24:F24"/>
    <mergeCell ref="D19:E19"/>
    <mergeCell ref="B32:B33"/>
    <mergeCell ref="C32:C33"/>
    <mergeCell ref="D32:E32"/>
    <mergeCell ref="B25:C25"/>
    <mergeCell ref="D25:F25"/>
    <mergeCell ref="D26:E26"/>
    <mergeCell ref="D30:E30"/>
    <mergeCell ref="D33:E33"/>
    <mergeCell ref="D27:E27"/>
    <mergeCell ref="B26:B27"/>
    <mergeCell ref="B30:B31"/>
    <mergeCell ref="C30:C31"/>
    <mergeCell ref="D28:E2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R20"/>
  <sheetViews>
    <sheetView showGridLines="0" tabSelected="1" topLeftCell="A5" zoomScale="80" zoomScaleNormal="80" workbookViewId="0">
      <selection activeCell="K9" sqref="K9"/>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8" width="20.7109375" customWidth="1"/>
    <col min="9" max="9" width="13.28515625" customWidth="1"/>
  </cols>
  <sheetData>
    <row r="2" spans="2:18" ht="18.600000000000001" x14ac:dyDescent="0.45">
      <c r="B2" s="11" t="s">
        <v>36</v>
      </c>
    </row>
    <row r="3" spans="2:18" ht="18.600000000000001" x14ac:dyDescent="0.45">
      <c r="B3" s="7" t="s">
        <v>180</v>
      </c>
    </row>
    <row r="6" spans="2:18" ht="25.15" customHeight="1" x14ac:dyDescent="0.25">
      <c r="B6" s="273" t="s">
        <v>37</v>
      </c>
      <c r="C6" s="273"/>
      <c r="D6" s="273" t="s">
        <v>49</v>
      </c>
      <c r="E6" s="273"/>
      <c r="F6" s="273"/>
      <c r="G6" s="263" t="s">
        <v>38</v>
      </c>
      <c r="H6" s="263"/>
      <c r="I6" s="264" t="s">
        <v>40</v>
      </c>
      <c r="P6" s="44"/>
      <c r="Q6" s="44"/>
      <c r="R6" s="44"/>
    </row>
    <row r="7" spans="2:18" ht="30" customHeight="1" x14ac:dyDescent="0.25">
      <c r="B7" s="274"/>
      <c r="C7" s="274"/>
      <c r="D7" s="274"/>
      <c r="E7" s="274"/>
      <c r="F7" s="274"/>
      <c r="G7" s="57" t="s">
        <v>64</v>
      </c>
      <c r="H7" s="57" t="s">
        <v>65</v>
      </c>
      <c r="I7" s="265"/>
    </row>
    <row r="8" spans="2:18" ht="25.15" customHeight="1" x14ac:dyDescent="0.25">
      <c r="B8" s="64">
        <v>1</v>
      </c>
      <c r="C8" s="25" t="s">
        <v>67</v>
      </c>
      <c r="D8" s="221" t="s">
        <v>24</v>
      </c>
      <c r="E8" s="221"/>
      <c r="F8" s="69" t="s">
        <v>68</v>
      </c>
      <c r="G8" s="49"/>
      <c r="H8" s="49"/>
      <c r="I8" s="48" t="s">
        <v>47</v>
      </c>
    </row>
    <row r="9" spans="2:18" ht="48.75" customHeight="1" x14ac:dyDescent="0.25">
      <c r="B9" s="91">
        <v>2</v>
      </c>
      <c r="C9" s="93" t="s">
        <v>70</v>
      </c>
      <c r="D9" s="266" t="s">
        <v>25</v>
      </c>
      <c r="E9" s="266"/>
      <c r="F9" s="144" t="s">
        <v>183</v>
      </c>
      <c r="G9" s="96" t="s">
        <v>185</v>
      </c>
      <c r="H9" s="96" t="s">
        <v>185</v>
      </c>
      <c r="I9" s="96" t="s">
        <v>47</v>
      </c>
    </row>
    <row r="10" spans="2:18" ht="30.75" customHeight="1" x14ac:dyDescent="0.25">
      <c r="B10" s="91">
        <v>3</v>
      </c>
      <c r="C10" s="145" t="s">
        <v>71</v>
      </c>
      <c r="D10" s="267" t="s">
        <v>26</v>
      </c>
      <c r="E10" s="268"/>
      <c r="F10" s="144" t="s">
        <v>72</v>
      </c>
      <c r="G10" s="146"/>
      <c r="H10" s="146"/>
      <c r="I10" s="96" t="s">
        <v>47</v>
      </c>
    </row>
    <row r="11" spans="2:18" ht="30.75" customHeight="1" x14ac:dyDescent="0.25">
      <c r="B11" s="269" t="s">
        <v>54</v>
      </c>
      <c r="C11" s="271" t="s">
        <v>74</v>
      </c>
      <c r="D11" s="275" t="s">
        <v>27</v>
      </c>
      <c r="E11" s="275"/>
      <c r="F11" s="147" t="s">
        <v>93</v>
      </c>
      <c r="G11" s="96" t="s">
        <v>47</v>
      </c>
      <c r="H11" s="96" t="s">
        <v>47</v>
      </c>
      <c r="I11" s="96"/>
    </row>
    <row r="12" spans="2:18" ht="31.9" customHeight="1" x14ac:dyDescent="0.25">
      <c r="B12" s="270"/>
      <c r="C12" s="272"/>
      <c r="D12" s="267" t="s">
        <v>75</v>
      </c>
      <c r="E12" s="268"/>
      <c r="F12" s="147" t="s">
        <v>82</v>
      </c>
      <c r="G12" s="96" t="s">
        <v>47</v>
      </c>
      <c r="H12" s="96" t="s">
        <v>47</v>
      </c>
      <c r="I12" s="148"/>
    </row>
    <row r="13" spans="2:18" ht="30" x14ac:dyDescent="0.25">
      <c r="B13" s="92" t="s">
        <v>55</v>
      </c>
      <c r="C13" s="93" t="s">
        <v>105</v>
      </c>
      <c r="D13" s="267" t="s">
        <v>28</v>
      </c>
      <c r="E13" s="268"/>
      <c r="F13" s="93" t="s">
        <v>106</v>
      </c>
      <c r="G13" s="96"/>
      <c r="H13" s="96"/>
      <c r="I13" s="96" t="s">
        <v>47</v>
      </c>
    </row>
    <row r="14" spans="2:18" ht="45" x14ac:dyDescent="0.25">
      <c r="B14" s="92" t="s">
        <v>56</v>
      </c>
      <c r="C14" s="76" t="s">
        <v>79</v>
      </c>
      <c r="D14" s="267" t="s">
        <v>29</v>
      </c>
      <c r="E14" s="268"/>
      <c r="F14" s="214" t="s">
        <v>149</v>
      </c>
      <c r="G14" s="96" t="s">
        <v>47</v>
      </c>
      <c r="H14" s="96" t="s">
        <v>47</v>
      </c>
      <c r="I14" s="96"/>
    </row>
    <row r="15" spans="2:18" ht="45" customHeight="1" x14ac:dyDescent="0.25">
      <c r="B15" s="269" t="s">
        <v>57</v>
      </c>
      <c r="C15" s="271" t="s">
        <v>76</v>
      </c>
      <c r="D15" s="267" t="s">
        <v>44</v>
      </c>
      <c r="E15" s="268"/>
      <c r="F15" s="214" t="s">
        <v>94</v>
      </c>
      <c r="G15" s="96" t="s">
        <v>47</v>
      </c>
      <c r="H15" s="96" t="s">
        <v>47</v>
      </c>
      <c r="I15" s="146"/>
    </row>
    <row r="16" spans="2:18" ht="33.75" customHeight="1" x14ac:dyDescent="0.25">
      <c r="B16" s="270"/>
      <c r="C16" s="272"/>
      <c r="D16" s="259" t="s">
        <v>129</v>
      </c>
      <c r="E16" s="260"/>
      <c r="F16" s="214" t="s">
        <v>176</v>
      </c>
      <c r="G16" s="96" t="s">
        <v>47</v>
      </c>
      <c r="H16" s="96" t="s">
        <v>47</v>
      </c>
      <c r="I16" s="146"/>
    </row>
    <row r="17" spans="2:9" ht="30" x14ac:dyDescent="0.25">
      <c r="B17" s="269" t="s">
        <v>58</v>
      </c>
      <c r="C17" s="271" t="s">
        <v>77</v>
      </c>
      <c r="D17" s="267" t="s">
        <v>45</v>
      </c>
      <c r="E17" s="268"/>
      <c r="F17" s="149" t="s">
        <v>150</v>
      </c>
      <c r="G17" s="96" t="s">
        <v>47</v>
      </c>
      <c r="H17" s="96" t="s">
        <v>47</v>
      </c>
      <c r="I17" s="146"/>
    </row>
    <row r="18" spans="2:9" ht="45" customHeight="1" x14ac:dyDescent="0.25">
      <c r="B18" s="270"/>
      <c r="C18" s="272"/>
      <c r="D18" s="267" t="s">
        <v>104</v>
      </c>
      <c r="E18" s="268"/>
      <c r="F18" s="149" t="s">
        <v>151</v>
      </c>
      <c r="G18" s="96"/>
      <c r="H18" s="96"/>
      <c r="I18" s="96" t="s">
        <v>47</v>
      </c>
    </row>
    <row r="20" spans="2:9" x14ac:dyDescent="0.25">
      <c r="F20" s="60">
        <f>COUNTA(F8:F18)</f>
        <v>11</v>
      </c>
    </row>
  </sheetData>
  <mergeCells count="21">
    <mergeCell ref="B17:B18"/>
    <mergeCell ref="C17:C18"/>
    <mergeCell ref="D18:E18"/>
    <mergeCell ref="D17:E17"/>
    <mergeCell ref="B6:C7"/>
    <mergeCell ref="D6:F7"/>
    <mergeCell ref="D13:E13"/>
    <mergeCell ref="B11:B12"/>
    <mergeCell ref="C11:C12"/>
    <mergeCell ref="D12:E12"/>
    <mergeCell ref="D15:E15"/>
    <mergeCell ref="D11:E11"/>
    <mergeCell ref="D16:E16"/>
    <mergeCell ref="B15:B16"/>
    <mergeCell ref="C15:C16"/>
    <mergeCell ref="D14:E14"/>
    <mergeCell ref="G6:H6"/>
    <mergeCell ref="I6:I7"/>
    <mergeCell ref="D8:E8"/>
    <mergeCell ref="D9:E9"/>
    <mergeCell ref="D10:E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T21"/>
  <sheetViews>
    <sheetView showGridLines="0" zoomScale="80" zoomScaleNormal="80" workbookViewId="0">
      <selection activeCell="F13" sqref="F13"/>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10" width="20.7109375" customWidth="1"/>
    <col min="11" max="11" width="13.28515625" customWidth="1"/>
  </cols>
  <sheetData>
    <row r="2" spans="2:20" ht="18.600000000000001" x14ac:dyDescent="0.45">
      <c r="B2" s="11" t="s">
        <v>36</v>
      </c>
    </row>
    <row r="3" spans="2:20" ht="18.600000000000001" x14ac:dyDescent="0.45">
      <c r="B3" s="7" t="s">
        <v>39</v>
      </c>
    </row>
    <row r="6" spans="2:20" ht="25.15" customHeight="1" x14ac:dyDescent="0.25">
      <c r="B6" s="273" t="s">
        <v>37</v>
      </c>
      <c r="C6" s="273"/>
      <c r="D6" s="273" t="s">
        <v>49</v>
      </c>
      <c r="E6" s="273"/>
      <c r="F6" s="273"/>
      <c r="G6" s="263" t="s">
        <v>38</v>
      </c>
      <c r="H6" s="263"/>
      <c r="I6" s="263"/>
      <c r="J6" s="263"/>
      <c r="K6" s="264" t="s">
        <v>40</v>
      </c>
      <c r="R6" s="44"/>
      <c r="S6" s="44"/>
      <c r="T6" s="44"/>
    </row>
    <row r="7" spans="2:20" ht="30" customHeight="1" x14ac:dyDescent="0.25">
      <c r="B7" s="274"/>
      <c r="C7" s="274"/>
      <c r="D7" s="274"/>
      <c r="E7" s="274"/>
      <c r="F7" s="274"/>
      <c r="G7" s="58"/>
      <c r="H7" s="58"/>
      <c r="I7" s="58"/>
      <c r="J7" s="57"/>
      <c r="K7" s="265"/>
    </row>
    <row r="8" spans="2:20" ht="25.15" customHeight="1" x14ac:dyDescent="0.25">
      <c r="B8" s="246"/>
      <c r="C8" s="247"/>
      <c r="D8" s="229"/>
      <c r="E8" s="229"/>
      <c r="F8" s="38"/>
      <c r="G8" s="49"/>
      <c r="H8" s="49"/>
      <c r="I8" s="49"/>
      <c r="J8" s="47"/>
      <c r="K8" s="48"/>
    </row>
    <row r="9" spans="2:20" ht="25.15" customHeight="1" x14ac:dyDescent="0.25">
      <c r="B9" s="228"/>
      <c r="C9" s="235"/>
      <c r="D9" s="230"/>
      <c r="E9" s="231"/>
      <c r="F9" s="43"/>
      <c r="G9" s="49"/>
      <c r="H9" s="49"/>
      <c r="I9" s="49"/>
      <c r="J9" s="47"/>
      <c r="K9" s="47"/>
    </row>
    <row r="10" spans="2:20" ht="25.15" customHeight="1" x14ac:dyDescent="0.35">
      <c r="B10" s="37"/>
      <c r="C10" s="25"/>
      <c r="D10" s="221"/>
      <c r="E10" s="221"/>
      <c r="F10" s="32"/>
      <c r="G10" s="47"/>
      <c r="H10" s="47"/>
      <c r="I10" s="47"/>
      <c r="J10" s="47"/>
      <c r="K10" s="49"/>
    </row>
    <row r="11" spans="2:20" ht="31.9" customHeight="1" x14ac:dyDescent="0.35">
      <c r="B11" s="24"/>
      <c r="C11" s="25"/>
      <c r="D11" s="221"/>
      <c r="E11" s="221"/>
      <c r="F11" s="25"/>
      <c r="G11" s="48"/>
      <c r="H11" s="48"/>
      <c r="I11" s="48"/>
      <c r="J11" s="47"/>
      <c r="K11" s="48"/>
    </row>
    <row r="12" spans="2:20" ht="25.15" customHeight="1" x14ac:dyDescent="0.35">
      <c r="B12" s="37"/>
      <c r="C12" s="25"/>
      <c r="D12" s="230"/>
      <c r="E12" s="231"/>
      <c r="F12" s="25"/>
      <c r="G12" s="47"/>
      <c r="H12" s="47"/>
      <c r="I12" s="47"/>
      <c r="J12" s="47"/>
      <c r="K12" s="49"/>
    </row>
    <row r="13" spans="2:20" ht="25.15" customHeight="1" x14ac:dyDescent="0.25">
      <c r="B13" s="24"/>
      <c r="C13" s="25"/>
      <c r="D13" s="230"/>
      <c r="E13" s="231"/>
      <c r="F13" s="25"/>
      <c r="G13" s="48"/>
      <c r="H13" s="48"/>
      <c r="I13" s="48"/>
      <c r="J13" s="47"/>
      <c r="K13" s="47"/>
    </row>
    <row r="14" spans="2:20" ht="31.9" customHeight="1" x14ac:dyDescent="0.25">
      <c r="B14" s="37"/>
      <c r="C14" s="25"/>
      <c r="D14" s="230"/>
      <c r="E14" s="231"/>
      <c r="F14" s="25"/>
      <c r="G14" s="47"/>
      <c r="H14" s="47"/>
      <c r="I14" s="47"/>
      <c r="J14" s="47"/>
      <c r="K14" s="48"/>
    </row>
    <row r="15" spans="2:20" ht="25.15" customHeight="1" x14ac:dyDescent="0.25">
      <c r="B15" s="24"/>
      <c r="C15" s="25"/>
      <c r="D15" s="230"/>
      <c r="E15" s="231"/>
      <c r="F15" s="25"/>
      <c r="G15" s="49"/>
      <c r="H15" s="49"/>
      <c r="I15" s="49"/>
      <c r="J15" s="47"/>
      <c r="K15" s="47"/>
    </row>
    <row r="16" spans="2:20" ht="25.15" customHeight="1" x14ac:dyDescent="0.25">
      <c r="B16" s="37"/>
      <c r="C16" s="25"/>
      <c r="D16" s="221"/>
      <c r="E16" s="221"/>
      <c r="F16" s="25"/>
      <c r="G16" s="48"/>
      <c r="H16" s="48"/>
      <c r="I16" s="48"/>
      <c r="J16" s="48"/>
      <c r="K16" s="47"/>
    </row>
    <row r="17" spans="2:11" ht="25.15" customHeight="1" x14ac:dyDescent="0.25">
      <c r="B17" s="220"/>
      <c r="C17" s="242"/>
      <c r="D17" s="221"/>
      <c r="E17" s="221"/>
      <c r="F17" s="25"/>
      <c r="G17" s="49"/>
      <c r="H17" s="49"/>
      <c r="I17" s="49"/>
      <c r="J17" s="49"/>
      <c r="K17" s="48"/>
    </row>
    <row r="18" spans="2:11" ht="25.15" customHeight="1" x14ac:dyDescent="0.25">
      <c r="B18" s="220"/>
      <c r="C18" s="242"/>
      <c r="D18" s="221"/>
      <c r="E18" s="221"/>
      <c r="F18" s="25"/>
      <c r="G18" s="49"/>
      <c r="H18" s="49"/>
      <c r="I18" s="49"/>
      <c r="J18" s="49"/>
      <c r="K18" s="48"/>
    </row>
    <row r="19" spans="2:11" ht="31.9" customHeight="1" x14ac:dyDescent="0.25">
      <c r="B19" s="24"/>
      <c r="C19" s="25"/>
      <c r="D19" s="221"/>
      <c r="E19" s="221"/>
      <c r="F19" s="25"/>
      <c r="G19" s="47"/>
      <c r="H19" s="47"/>
      <c r="I19" s="47"/>
      <c r="J19" s="47"/>
      <c r="K19" s="49"/>
    </row>
    <row r="20" spans="2:11" ht="25.15" customHeight="1" x14ac:dyDescent="0.25">
      <c r="B20" s="45"/>
      <c r="C20" s="46"/>
      <c r="D20" s="51"/>
      <c r="E20" s="52"/>
      <c r="F20" s="50"/>
      <c r="G20" s="47"/>
      <c r="H20" s="47"/>
      <c r="I20" s="47"/>
      <c r="J20" s="47"/>
      <c r="K20" s="49"/>
    </row>
    <row r="21" spans="2:11" ht="25.15" customHeight="1" x14ac:dyDescent="0.25">
      <c r="B21" s="45"/>
      <c r="C21" s="46"/>
      <c r="D21" s="51"/>
      <c r="E21" s="52"/>
      <c r="F21" s="50"/>
      <c r="G21" s="49" t="s">
        <v>47</v>
      </c>
      <c r="H21" s="48" t="s">
        <v>46</v>
      </c>
      <c r="I21" s="49" t="s">
        <v>48</v>
      </c>
      <c r="J21" s="47"/>
      <c r="K21" s="49"/>
    </row>
  </sheetData>
  <mergeCells count="20">
    <mergeCell ref="D16:E16"/>
    <mergeCell ref="G6:J6"/>
    <mergeCell ref="B6:C7"/>
    <mergeCell ref="D6:F7"/>
    <mergeCell ref="K6:K7"/>
    <mergeCell ref="D11:E11"/>
    <mergeCell ref="D12:E12"/>
    <mergeCell ref="D13:E13"/>
    <mergeCell ref="D14:E14"/>
    <mergeCell ref="D15:E15"/>
    <mergeCell ref="B8:B9"/>
    <mergeCell ref="C8:C9"/>
    <mergeCell ref="D8:E8"/>
    <mergeCell ref="D9:E9"/>
    <mergeCell ref="D10:E10"/>
    <mergeCell ref="B17:B18"/>
    <mergeCell ref="C17:C18"/>
    <mergeCell ref="D17:E17"/>
    <mergeCell ref="D18:E18"/>
    <mergeCell ref="D19:E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81"/>
  <sheetViews>
    <sheetView showGridLines="0" topLeftCell="B1" zoomScale="90" zoomScaleNormal="90" workbookViewId="0">
      <selection activeCell="B39" sqref="A39:XFD41"/>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61</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109" t="s">
        <v>9</v>
      </c>
      <c r="H15" s="109" t="s">
        <v>10</v>
      </c>
      <c r="I15" s="109" t="s">
        <v>11</v>
      </c>
      <c r="J15" s="109" t="s">
        <v>12</v>
      </c>
      <c r="K15" s="109" t="s">
        <v>13</v>
      </c>
      <c r="L15" s="5" t="s">
        <v>41</v>
      </c>
      <c r="M15" s="41" t="s">
        <v>50</v>
      </c>
      <c r="N15" s="1"/>
      <c r="O15" s="1"/>
    </row>
    <row r="16" spans="2:15" ht="13.9" customHeight="1" x14ac:dyDescent="0.35">
      <c r="B16" s="245" t="s">
        <v>15</v>
      </c>
      <c r="C16" s="245"/>
      <c r="D16" s="245" t="s">
        <v>16</v>
      </c>
      <c r="E16" s="245"/>
      <c r="F16" s="245"/>
      <c r="G16" s="110" t="s">
        <v>17</v>
      </c>
      <c r="H16" s="110" t="s">
        <v>18</v>
      </c>
      <c r="I16" s="110" t="s">
        <v>19</v>
      </c>
      <c r="J16" s="110" t="s">
        <v>20</v>
      </c>
      <c r="K16" s="110" t="s">
        <v>21</v>
      </c>
      <c r="L16" s="110" t="s">
        <v>22</v>
      </c>
      <c r="M16" s="42" t="s">
        <v>23</v>
      </c>
    </row>
    <row r="17" spans="2:13" ht="48" customHeight="1" x14ac:dyDescent="0.35">
      <c r="B17" s="111" t="s">
        <v>59</v>
      </c>
      <c r="C17" s="120" t="s">
        <v>109</v>
      </c>
      <c r="D17" s="258" t="s">
        <v>24</v>
      </c>
      <c r="E17" s="258"/>
      <c r="F17" s="113" t="s">
        <v>110</v>
      </c>
      <c r="G17" s="114" t="s">
        <v>73</v>
      </c>
      <c r="H17" s="119">
        <v>0</v>
      </c>
      <c r="I17" s="116">
        <v>0.05</v>
      </c>
      <c r="J17" s="119"/>
      <c r="K17" s="119"/>
      <c r="L17" s="119"/>
      <c r="M17" s="113" t="s">
        <v>111</v>
      </c>
    </row>
    <row r="18" spans="2:13" ht="75" x14ac:dyDescent="0.25">
      <c r="B18" s="283" t="s">
        <v>52</v>
      </c>
      <c r="C18" s="255" t="s">
        <v>74</v>
      </c>
      <c r="D18" s="258" t="s">
        <v>25</v>
      </c>
      <c r="E18" s="258"/>
      <c r="F18" s="120" t="s">
        <v>93</v>
      </c>
      <c r="G18" s="119" t="s">
        <v>69</v>
      </c>
      <c r="H18" s="117">
        <v>1</v>
      </c>
      <c r="I18" s="116">
        <v>0.1</v>
      </c>
      <c r="J18" s="119"/>
      <c r="K18" s="119"/>
      <c r="L18" s="119"/>
      <c r="M18" s="118" t="s">
        <v>92</v>
      </c>
    </row>
    <row r="19" spans="2:13" s="77" customFormat="1" ht="99.75" customHeight="1" x14ac:dyDescent="0.25">
      <c r="B19" s="284"/>
      <c r="C19" s="250"/>
      <c r="D19" s="259" t="s">
        <v>78</v>
      </c>
      <c r="E19" s="260"/>
      <c r="F19" s="214" t="s">
        <v>82</v>
      </c>
      <c r="G19" s="175" t="s">
        <v>69</v>
      </c>
      <c r="H19" s="176">
        <v>0.85</v>
      </c>
      <c r="I19" s="177">
        <v>0.1</v>
      </c>
      <c r="J19" s="175"/>
      <c r="K19" s="175"/>
      <c r="L19" s="175"/>
      <c r="M19" s="178" t="s">
        <v>85</v>
      </c>
    </row>
    <row r="20" spans="2:13" s="77" customFormat="1" ht="99.75" customHeight="1" x14ac:dyDescent="0.25">
      <c r="B20" s="142" t="s">
        <v>53</v>
      </c>
      <c r="C20" s="118" t="s">
        <v>79</v>
      </c>
      <c r="D20" s="179" t="s">
        <v>26</v>
      </c>
      <c r="E20" s="180"/>
      <c r="F20" s="214" t="s">
        <v>149</v>
      </c>
      <c r="G20" s="175" t="s">
        <v>69</v>
      </c>
      <c r="H20" s="176">
        <v>1</v>
      </c>
      <c r="I20" s="177">
        <v>0.15</v>
      </c>
      <c r="J20" s="175"/>
      <c r="K20" s="175"/>
      <c r="L20" s="175"/>
      <c r="M20" s="178" t="s">
        <v>148</v>
      </c>
    </row>
    <row r="21" spans="2:13" s="95" customFormat="1" ht="65.25" customHeight="1" x14ac:dyDescent="0.25">
      <c r="B21" s="283" t="s">
        <v>54</v>
      </c>
      <c r="C21" s="253" t="s">
        <v>76</v>
      </c>
      <c r="D21" s="256" t="s">
        <v>27</v>
      </c>
      <c r="E21" s="257"/>
      <c r="F21" s="120" t="s">
        <v>94</v>
      </c>
      <c r="G21" s="119" t="s">
        <v>69</v>
      </c>
      <c r="H21" s="117">
        <v>1</v>
      </c>
      <c r="I21" s="116">
        <v>0.1</v>
      </c>
      <c r="J21" s="119"/>
      <c r="K21" s="119"/>
      <c r="L21" s="119"/>
      <c r="M21" s="118" t="s">
        <v>95</v>
      </c>
    </row>
    <row r="22" spans="2:13" s="95" customFormat="1" ht="65.25" customHeight="1" x14ac:dyDescent="0.25">
      <c r="B22" s="284"/>
      <c r="C22" s="254"/>
      <c r="D22" s="259" t="s">
        <v>75</v>
      </c>
      <c r="E22" s="260"/>
      <c r="F22" s="214" t="s">
        <v>176</v>
      </c>
      <c r="G22" s="175" t="s">
        <v>69</v>
      </c>
      <c r="H22" s="176">
        <v>1</v>
      </c>
      <c r="I22" s="177">
        <v>0.05</v>
      </c>
      <c r="J22" s="175"/>
      <c r="K22" s="175"/>
      <c r="L22" s="175"/>
      <c r="M22" s="178" t="s">
        <v>177</v>
      </c>
    </row>
    <row r="23" spans="2:13" ht="92.25" customHeight="1" x14ac:dyDescent="0.25">
      <c r="B23" s="121" t="s">
        <v>55</v>
      </c>
      <c r="C23" s="120" t="s">
        <v>77</v>
      </c>
      <c r="D23" s="256" t="s">
        <v>28</v>
      </c>
      <c r="E23" s="257"/>
      <c r="F23" s="120" t="s">
        <v>152</v>
      </c>
      <c r="G23" s="119" t="s">
        <v>69</v>
      </c>
      <c r="H23" s="117">
        <v>1</v>
      </c>
      <c r="I23" s="116">
        <v>0.1</v>
      </c>
      <c r="J23" s="119"/>
      <c r="K23" s="119"/>
      <c r="L23" s="119"/>
      <c r="M23" s="118" t="s">
        <v>91</v>
      </c>
    </row>
    <row r="24" spans="2:13" ht="25.15" customHeight="1" x14ac:dyDescent="0.25">
      <c r="B24" s="243" t="s">
        <v>33</v>
      </c>
      <c r="C24" s="243"/>
      <c r="D24" s="243"/>
      <c r="E24" s="243"/>
      <c r="F24" s="243"/>
      <c r="G24" s="243"/>
      <c r="H24" s="243"/>
      <c r="I24" s="29">
        <f>SUM(I17:I23)</f>
        <v>0.65</v>
      </c>
      <c r="J24" s="238"/>
      <c r="K24" s="238"/>
      <c r="L24" s="30">
        <f>SUM(L17:L23)</f>
        <v>0</v>
      </c>
      <c r="M24" s="31"/>
    </row>
    <row r="25" spans="2:13" ht="15" customHeight="1" x14ac:dyDescent="0.25">
      <c r="B25" s="2"/>
      <c r="E25" s="3"/>
      <c r="F25" s="23">
        <f>COUNTA(F17:F23)</f>
        <v>7</v>
      </c>
    </row>
    <row r="26" spans="2:13" ht="15" customHeight="1" x14ac:dyDescent="0.25">
      <c r="B26" s="2"/>
      <c r="E26" s="3"/>
    </row>
    <row r="27" spans="2:13" ht="15" customHeight="1" x14ac:dyDescent="0.25">
      <c r="B27" s="9" t="s">
        <v>30</v>
      </c>
      <c r="E27" s="3"/>
    </row>
    <row r="28" spans="2:13" ht="49.9" customHeight="1" x14ac:dyDescent="0.25">
      <c r="B28" s="239" t="s">
        <v>31</v>
      </c>
      <c r="C28" s="240"/>
      <c r="D28" s="240" t="s">
        <v>49</v>
      </c>
      <c r="E28" s="240"/>
      <c r="F28" s="240"/>
      <c r="G28" s="107" t="s">
        <v>9</v>
      </c>
      <c r="H28" s="107" t="s">
        <v>10</v>
      </c>
      <c r="I28" s="107" t="s">
        <v>11</v>
      </c>
      <c r="J28" s="107" t="s">
        <v>12</v>
      </c>
      <c r="K28" s="107" t="s">
        <v>13</v>
      </c>
      <c r="L28" s="106" t="s">
        <v>42</v>
      </c>
      <c r="M28" s="106" t="s">
        <v>51</v>
      </c>
    </row>
    <row r="29" spans="2:13" s="6" customFormat="1" ht="13.9" customHeight="1" x14ac:dyDescent="0.2">
      <c r="B29" s="241" t="s">
        <v>15</v>
      </c>
      <c r="C29" s="241"/>
      <c r="D29" s="241" t="s">
        <v>16</v>
      </c>
      <c r="E29" s="241"/>
      <c r="F29" s="241"/>
      <c r="G29" s="108" t="s">
        <v>17</v>
      </c>
      <c r="H29" s="108" t="s">
        <v>18</v>
      </c>
      <c r="I29" s="108" t="s">
        <v>19</v>
      </c>
      <c r="J29" s="108" t="s">
        <v>20</v>
      </c>
      <c r="K29" s="108" t="s">
        <v>21</v>
      </c>
      <c r="L29" s="108" t="s">
        <v>22</v>
      </c>
      <c r="M29" s="108" t="s">
        <v>23</v>
      </c>
    </row>
    <row r="30" spans="2:13" s="77" customFormat="1" ht="84" customHeight="1" x14ac:dyDescent="0.25">
      <c r="B30" s="276" t="s">
        <v>56</v>
      </c>
      <c r="C30" s="278" t="s">
        <v>81</v>
      </c>
      <c r="D30" s="280" t="s">
        <v>29</v>
      </c>
      <c r="E30" s="281"/>
      <c r="F30" s="213" t="s">
        <v>96</v>
      </c>
      <c r="G30" s="98" t="s">
        <v>69</v>
      </c>
      <c r="H30" s="97">
        <v>1</v>
      </c>
      <c r="I30" s="182">
        <v>0.1</v>
      </c>
      <c r="J30" s="126"/>
      <c r="K30" s="126"/>
      <c r="L30" s="126"/>
      <c r="M30" s="129" t="s">
        <v>99</v>
      </c>
    </row>
    <row r="31" spans="2:13" s="77" customFormat="1" ht="107.25" customHeight="1" x14ac:dyDescent="0.25">
      <c r="B31" s="277"/>
      <c r="C31" s="279"/>
      <c r="D31" s="282" t="s">
        <v>80</v>
      </c>
      <c r="E31" s="282"/>
      <c r="F31" s="212" t="s">
        <v>97</v>
      </c>
      <c r="G31" s="91" t="s">
        <v>69</v>
      </c>
      <c r="H31" s="215">
        <v>0.85</v>
      </c>
      <c r="I31" s="182">
        <v>0.15</v>
      </c>
      <c r="J31" s="143"/>
      <c r="K31" s="143"/>
      <c r="L31" s="143"/>
      <c r="M31" s="133" t="s">
        <v>98</v>
      </c>
    </row>
    <row r="32" spans="2:13" ht="25.15" customHeight="1" x14ac:dyDescent="0.25">
      <c r="B32" s="232" t="s">
        <v>33</v>
      </c>
      <c r="C32" s="232"/>
      <c r="D32" s="232"/>
      <c r="E32" s="232"/>
      <c r="F32" s="232"/>
      <c r="G32" s="232"/>
      <c r="H32" s="232"/>
      <c r="I32" s="33">
        <f>SUM(I30:I31)</f>
        <v>0.25</v>
      </c>
      <c r="J32" s="224"/>
      <c r="K32" s="224"/>
      <c r="L32" s="34">
        <f>SUM(L30:L30)</f>
        <v>0</v>
      </c>
      <c r="M32" s="35"/>
    </row>
    <row r="33" spans="2:13" ht="15" customHeight="1" x14ac:dyDescent="0.25">
      <c r="E33" s="3"/>
      <c r="F33" s="60">
        <f>COUNTA(F27:F30)</f>
        <v>1</v>
      </c>
    </row>
    <row r="34" spans="2:13" ht="15" customHeight="1" x14ac:dyDescent="0.25">
      <c r="E34" s="3"/>
    </row>
    <row r="35" spans="2:13" ht="15" customHeight="1" x14ac:dyDescent="0.25">
      <c r="B35" s="8" t="s">
        <v>32</v>
      </c>
      <c r="E35" s="3"/>
    </row>
    <row r="36" spans="2:13" ht="49.9" customHeight="1" x14ac:dyDescent="0.25">
      <c r="B36" s="225" t="s">
        <v>35</v>
      </c>
      <c r="C36" s="226"/>
      <c r="D36" s="226" t="s">
        <v>49</v>
      </c>
      <c r="E36" s="226"/>
      <c r="F36" s="226"/>
      <c r="G36" s="102" t="s">
        <v>9</v>
      </c>
      <c r="H36" s="102" t="s">
        <v>10</v>
      </c>
      <c r="I36" s="102" t="s">
        <v>11</v>
      </c>
      <c r="J36" s="102" t="s">
        <v>12</v>
      </c>
      <c r="K36" s="102" t="s">
        <v>13</v>
      </c>
      <c r="L36" s="101" t="s">
        <v>43</v>
      </c>
      <c r="M36" s="101" t="s">
        <v>51</v>
      </c>
    </row>
    <row r="37" spans="2:13" ht="13.9" customHeight="1" x14ac:dyDescent="0.25">
      <c r="B37" s="227" t="s">
        <v>15</v>
      </c>
      <c r="C37" s="227"/>
      <c r="D37" s="227" t="s">
        <v>16</v>
      </c>
      <c r="E37" s="227"/>
      <c r="F37" s="227"/>
      <c r="G37" s="103" t="s">
        <v>17</v>
      </c>
      <c r="H37" s="103" t="s">
        <v>18</v>
      </c>
      <c r="I37" s="103" t="s">
        <v>19</v>
      </c>
      <c r="J37" s="103" t="s">
        <v>20</v>
      </c>
      <c r="K37" s="103" t="s">
        <v>21</v>
      </c>
      <c r="L37" s="103" t="s">
        <v>22</v>
      </c>
      <c r="M37" s="103" t="s">
        <v>23</v>
      </c>
    </row>
    <row r="38" spans="2:13" ht="49.9" customHeight="1" x14ac:dyDescent="0.25">
      <c r="B38" s="211"/>
      <c r="C38" s="38"/>
      <c r="D38" s="229"/>
      <c r="E38" s="229"/>
      <c r="F38" s="105"/>
      <c r="G38" s="104"/>
      <c r="H38" s="104"/>
      <c r="I38" s="39">
        <v>0.1</v>
      </c>
      <c r="J38" s="104"/>
      <c r="K38" s="104"/>
      <c r="L38" s="104"/>
      <c r="M38" s="40"/>
    </row>
    <row r="39" spans="2:13" ht="25.15" customHeight="1" x14ac:dyDescent="0.25">
      <c r="B39" s="222" t="s">
        <v>33</v>
      </c>
      <c r="C39" s="222"/>
      <c r="D39" s="222"/>
      <c r="E39" s="222"/>
      <c r="F39" s="222"/>
      <c r="G39" s="222"/>
      <c r="H39" s="222"/>
      <c r="I39" s="33">
        <f>SUM(I38:I38)</f>
        <v>0.1</v>
      </c>
      <c r="J39" s="223"/>
      <c r="K39" s="223"/>
      <c r="L39" s="34">
        <f>SUM(L38:L38)</f>
        <v>0</v>
      </c>
      <c r="M39" s="36"/>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39">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 ref="D21:E21"/>
    <mergeCell ref="D23:E23"/>
    <mergeCell ref="B24:H24"/>
    <mergeCell ref="J24:K24"/>
    <mergeCell ref="B28:C28"/>
    <mergeCell ref="D28:F28"/>
    <mergeCell ref="D22:E22"/>
    <mergeCell ref="B21:B22"/>
    <mergeCell ref="C21:C22"/>
    <mergeCell ref="B29:C29"/>
    <mergeCell ref="D29:F29"/>
    <mergeCell ref="B30:B31"/>
    <mergeCell ref="C30:C31"/>
    <mergeCell ref="D30:E30"/>
    <mergeCell ref="D31:E31"/>
    <mergeCell ref="B39:H39"/>
    <mergeCell ref="J39:K39"/>
    <mergeCell ref="D38:E38"/>
    <mergeCell ref="B32:H32"/>
    <mergeCell ref="J32:K32"/>
    <mergeCell ref="B36:C36"/>
    <mergeCell ref="D36:F36"/>
    <mergeCell ref="B37:C37"/>
    <mergeCell ref="D37:F3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81"/>
  <sheetViews>
    <sheetView showGridLines="0" topLeftCell="B7" zoomScale="90" zoomScaleNormal="90" workbookViewId="0">
      <selection activeCell="D22" sqref="D22:M22"/>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62</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109" t="s">
        <v>9</v>
      </c>
      <c r="H15" s="109" t="s">
        <v>10</v>
      </c>
      <c r="I15" s="109" t="s">
        <v>11</v>
      </c>
      <c r="J15" s="109" t="s">
        <v>12</v>
      </c>
      <c r="K15" s="109" t="s">
        <v>13</v>
      </c>
      <c r="L15" s="5" t="s">
        <v>41</v>
      </c>
      <c r="M15" s="41" t="s">
        <v>50</v>
      </c>
      <c r="N15" s="1"/>
      <c r="O15" s="1"/>
    </row>
    <row r="16" spans="2:15" ht="13.9" customHeight="1" x14ac:dyDescent="0.35">
      <c r="B16" s="245" t="s">
        <v>15</v>
      </c>
      <c r="C16" s="245"/>
      <c r="D16" s="245" t="s">
        <v>16</v>
      </c>
      <c r="E16" s="245"/>
      <c r="F16" s="245"/>
      <c r="G16" s="110" t="s">
        <v>17</v>
      </c>
      <c r="H16" s="110" t="s">
        <v>18</v>
      </c>
      <c r="I16" s="110" t="s">
        <v>19</v>
      </c>
      <c r="J16" s="110" t="s">
        <v>20</v>
      </c>
      <c r="K16" s="110" t="s">
        <v>21</v>
      </c>
      <c r="L16" s="110" t="s">
        <v>22</v>
      </c>
      <c r="M16" s="42" t="s">
        <v>23</v>
      </c>
    </row>
    <row r="17" spans="2:13" ht="48" customHeight="1" x14ac:dyDescent="0.35">
      <c r="B17" s="111" t="s">
        <v>59</v>
      </c>
      <c r="C17" s="120" t="s">
        <v>109</v>
      </c>
      <c r="D17" s="258" t="s">
        <v>24</v>
      </c>
      <c r="E17" s="258"/>
      <c r="F17" s="113" t="s">
        <v>110</v>
      </c>
      <c r="G17" s="114" t="s">
        <v>73</v>
      </c>
      <c r="H17" s="119">
        <v>0</v>
      </c>
      <c r="I17" s="116">
        <v>0.05</v>
      </c>
      <c r="J17" s="119"/>
      <c r="K17" s="119"/>
      <c r="L17" s="119"/>
      <c r="M17" s="113" t="s">
        <v>111</v>
      </c>
    </row>
    <row r="18" spans="2:13" ht="75" x14ac:dyDescent="0.25">
      <c r="B18" s="283" t="s">
        <v>52</v>
      </c>
      <c r="C18" s="255" t="s">
        <v>74</v>
      </c>
      <c r="D18" s="287" t="s">
        <v>25</v>
      </c>
      <c r="E18" s="287"/>
      <c r="F18" s="214" t="s">
        <v>93</v>
      </c>
      <c r="G18" s="175" t="s">
        <v>69</v>
      </c>
      <c r="H18" s="176">
        <v>1</v>
      </c>
      <c r="I18" s="177">
        <v>0.1</v>
      </c>
      <c r="J18" s="119"/>
      <c r="K18" s="119"/>
      <c r="L18" s="119"/>
      <c r="M18" s="118" t="s">
        <v>92</v>
      </c>
    </row>
    <row r="19" spans="2:13" s="77" customFormat="1" ht="99.75" customHeight="1" x14ac:dyDescent="0.25">
      <c r="B19" s="284"/>
      <c r="C19" s="250"/>
      <c r="D19" s="259" t="s">
        <v>78</v>
      </c>
      <c r="E19" s="260"/>
      <c r="F19" s="214" t="s">
        <v>82</v>
      </c>
      <c r="G19" s="175" t="s">
        <v>69</v>
      </c>
      <c r="H19" s="176">
        <v>0.85</v>
      </c>
      <c r="I19" s="177">
        <v>0.1</v>
      </c>
      <c r="J19" s="119"/>
      <c r="K19" s="119"/>
      <c r="L19" s="119"/>
      <c r="M19" s="118" t="s">
        <v>85</v>
      </c>
    </row>
    <row r="20" spans="2:13" s="77" customFormat="1" ht="99.75" customHeight="1" x14ac:dyDescent="0.25">
      <c r="B20" s="142" t="s">
        <v>53</v>
      </c>
      <c r="C20" s="118" t="s">
        <v>79</v>
      </c>
      <c r="D20" s="179" t="s">
        <v>26</v>
      </c>
      <c r="E20" s="180"/>
      <c r="F20" s="214" t="s">
        <v>153</v>
      </c>
      <c r="G20" s="175" t="s">
        <v>69</v>
      </c>
      <c r="H20" s="176">
        <v>1</v>
      </c>
      <c r="I20" s="177">
        <v>0.15</v>
      </c>
      <c r="J20" s="119"/>
      <c r="K20" s="119"/>
      <c r="L20" s="119"/>
      <c r="M20" s="118" t="s">
        <v>154</v>
      </c>
    </row>
    <row r="21" spans="2:13" s="95" customFormat="1" ht="65.25" customHeight="1" x14ac:dyDescent="0.25">
      <c r="B21" s="283" t="s">
        <v>54</v>
      </c>
      <c r="C21" s="255" t="s">
        <v>76</v>
      </c>
      <c r="D21" s="256" t="s">
        <v>27</v>
      </c>
      <c r="E21" s="257"/>
      <c r="F21" s="120" t="s">
        <v>94</v>
      </c>
      <c r="G21" s="119" t="s">
        <v>69</v>
      </c>
      <c r="H21" s="117">
        <v>1</v>
      </c>
      <c r="I21" s="116">
        <v>0.1</v>
      </c>
      <c r="J21" s="119"/>
      <c r="K21" s="119"/>
      <c r="L21" s="119"/>
      <c r="M21" s="118" t="s">
        <v>95</v>
      </c>
    </row>
    <row r="22" spans="2:13" s="95" customFormat="1" ht="65.25" customHeight="1" x14ac:dyDescent="0.25">
      <c r="B22" s="284"/>
      <c r="C22" s="250"/>
      <c r="D22" s="259" t="s">
        <v>75</v>
      </c>
      <c r="E22" s="260"/>
      <c r="F22" s="214" t="s">
        <v>176</v>
      </c>
      <c r="G22" s="175" t="s">
        <v>69</v>
      </c>
      <c r="H22" s="176">
        <v>1</v>
      </c>
      <c r="I22" s="177">
        <v>0.05</v>
      </c>
      <c r="J22" s="175"/>
      <c r="K22" s="175"/>
      <c r="L22" s="175"/>
      <c r="M22" s="178" t="s">
        <v>177</v>
      </c>
    </row>
    <row r="23" spans="2:13" ht="92.25" customHeight="1" x14ac:dyDescent="0.25">
      <c r="B23" s="121" t="s">
        <v>55</v>
      </c>
      <c r="C23" s="120" t="s">
        <v>77</v>
      </c>
      <c r="D23" s="256" t="s">
        <v>28</v>
      </c>
      <c r="E23" s="257"/>
      <c r="F23" s="120" t="s">
        <v>155</v>
      </c>
      <c r="G23" s="119" t="s">
        <v>69</v>
      </c>
      <c r="H23" s="117">
        <v>1</v>
      </c>
      <c r="I23" s="116">
        <v>0.1</v>
      </c>
      <c r="J23" s="119"/>
      <c r="K23" s="119"/>
      <c r="L23" s="119"/>
      <c r="M23" s="118" t="s">
        <v>91</v>
      </c>
    </row>
    <row r="24" spans="2:13" ht="25.15" customHeight="1" x14ac:dyDescent="0.25">
      <c r="B24" s="243" t="s">
        <v>33</v>
      </c>
      <c r="C24" s="243"/>
      <c r="D24" s="243"/>
      <c r="E24" s="243"/>
      <c r="F24" s="243"/>
      <c r="G24" s="243"/>
      <c r="H24" s="243"/>
      <c r="I24" s="29">
        <f>SUM(I17:I23)</f>
        <v>0.65</v>
      </c>
      <c r="J24" s="238"/>
      <c r="K24" s="238"/>
      <c r="L24" s="30">
        <f>SUM(L17:L23)</f>
        <v>0</v>
      </c>
      <c r="M24" s="31"/>
    </row>
    <row r="25" spans="2:13" ht="15" customHeight="1" x14ac:dyDescent="0.25">
      <c r="B25" s="2"/>
      <c r="E25" s="3"/>
      <c r="F25" s="23">
        <f>COUNTA(F17:F23)</f>
        <v>7</v>
      </c>
    </row>
    <row r="26" spans="2:13" ht="15" customHeight="1" x14ac:dyDescent="0.25">
      <c r="B26" s="2"/>
      <c r="E26" s="3"/>
    </row>
    <row r="27" spans="2:13" ht="15" customHeight="1" x14ac:dyDescent="0.25">
      <c r="B27" s="9" t="s">
        <v>30</v>
      </c>
      <c r="E27" s="3"/>
    </row>
    <row r="28" spans="2:13" ht="49.9" customHeight="1" x14ac:dyDescent="0.25">
      <c r="B28" s="239" t="s">
        <v>31</v>
      </c>
      <c r="C28" s="240"/>
      <c r="D28" s="240" t="s">
        <v>49</v>
      </c>
      <c r="E28" s="240"/>
      <c r="F28" s="240"/>
      <c r="G28" s="107" t="s">
        <v>9</v>
      </c>
      <c r="H28" s="107" t="s">
        <v>10</v>
      </c>
      <c r="I28" s="107" t="s">
        <v>11</v>
      </c>
      <c r="J28" s="107" t="s">
        <v>12</v>
      </c>
      <c r="K28" s="107" t="s">
        <v>13</v>
      </c>
      <c r="L28" s="106" t="s">
        <v>42</v>
      </c>
      <c r="M28" s="106" t="s">
        <v>51</v>
      </c>
    </row>
    <row r="29" spans="2:13" s="6" customFormat="1" ht="13.9" customHeight="1" x14ac:dyDescent="0.2">
      <c r="B29" s="241" t="s">
        <v>15</v>
      </c>
      <c r="C29" s="241"/>
      <c r="D29" s="241" t="s">
        <v>16</v>
      </c>
      <c r="E29" s="241"/>
      <c r="F29" s="241"/>
      <c r="G29" s="108" t="s">
        <v>17</v>
      </c>
      <c r="H29" s="108" t="s">
        <v>18</v>
      </c>
      <c r="I29" s="108" t="s">
        <v>19</v>
      </c>
      <c r="J29" s="108" t="s">
        <v>20</v>
      </c>
      <c r="K29" s="108" t="s">
        <v>21</v>
      </c>
      <c r="L29" s="108" t="s">
        <v>22</v>
      </c>
      <c r="M29" s="108" t="s">
        <v>23</v>
      </c>
    </row>
    <row r="30" spans="2:13" s="77" customFormat="1" ht="91.5" customHeight="1" x14ac:dyDescent="0.25">
      <c r="B30" s="276" t="s">
        <v>56</v>
      </c>
      <c r="C30" s="278" t="s">
        <v>81</v>
      </c>
      <c r="D30" s="285" t="s">
        <v>29</v>
      </c>
      <c r="E30" s="286"/>
      <c r="F30" s="213" t="s">
        <v>96</v>
      </c>
      <c r="G30" s="98" t="s">
        <v>69</v>
      </c>
      <c r="H30" s="97">
        <v>1</v>
      </c>
      <c r="I30" s="182">
        <v>0.1</v>
      </c>
      <c r="J30" s="98"/>
      <c r="K30" s="126"/>
      <c r="L30" s="126"/>
      <c r="M30" s="129" t="s">
        <v>99</v>
      </c>
    </row>
    <row r="31" spans="2:13" s="77" customFormat="1" ht="107.25" customHeight="1" x14ac:dyDescent="0.25">
      <c r="B31" s="277"/>
      <c r="C31" s="279"/>
      <c r="D31" s="275" t="s">
        <v>80</v>
      </c>
      <c r="E31" s="275"/>
      <c r="F31" s="212" t="s">
        <v>97</v>
      </c>
      <c r="G31" s="91" t="s">
        <v>69</v>
      </c>
      <c r="H31" s="215">
        <v>0.85</v>
      </c>
      <c r="I31" s="182">
        <v>0.15</v>
      </c>
      <c r="J31" s="91"/>
      <c r="K31" s="143"/>
      <c r="L31" s="143"/>
      <c r="M31" s="133" t="s">
        <v>98</v>
      </c>
    </row>
    <row r="32" spans="2:13" ht="25.15" customHeight="1" x14ac:dyDescent="0.25">
      <c r="B32" s="232" t="s">
        <v>33</v>
      </c>
      <c r="C32" s="232"/>
      <c r="D32" s="232"/>
      <c r="E32" s="232"/>
      <c r="F32" s="232"/>
      <c r="G32" s="232"/>
      <c r="H32" s="232"/>
      <c r="I32" s="33">
        <f>SUM(I30:I31)</f>
        <v>0.25</v>
      </c>
      <c r="J32" s="224"/>
      <c r="K32" s="224"/>
      <c r="L32" s="34">
        <f>SUM(L30:L30)</f>
        <v>0</v>
      </c>
      <c r="M32" s="35"/>
    </row>
    <row r="33" spans="2:13" ht="15" customHeight="1" x14ac:dyDescent="0.25">
      <c r="E33" s="3"/>
      <c r="F33" s="60">
        <f>COUNTA(F27:F30)</f>
        <v>1</v>
      </c>
    </row>
    <row r="34" spans="2:13" ht="15" customHeight="1" x14ac:dyDescent="0.25">
      <c r="E34" s="3"/>
    </row>
    <row r="35" spans="2:13" ht="15" customHeight="1" x14ac:dyDescent="0.25">
      <c r="B35" s="8" t="s">
        <v>32</v>
      </c>
      <c r="E35" s="3"/>
    </row>
    <row r="36" spans="2:13" ht="49.9" customHeight="1" x14ac:dyDescent="0.25">
      <c r="B36" s="225" t="s">
        <v>35</v>
      </c>
      <c r="C36" s="226"/>
      <c r="D36" s="226" t="s">
        <v>49</v>
      </c>
      <c r="E36" s="226"/>
      <c r="F36" s="226"/>
      <c r="G36" s="102" t="s">
        <v>9</v>
      </c>
      <c r="H36" s="102" t="s">
        <v>10</v>
      </c>
      <c r="I36" s="102" t="s">
        <v>11</v>
      </c>
      <c r="J36" s="102" t="s">
        <v>12</v>
      </c>
      <c r="K36" s="102" t="s">
        <v>13</v>
      </c>
      <c r="L36" s="101" t="s">
        <v>43</v>
      </c>
      <c r="M36" s="101" t="s">
        <v>51</v>
      </c>
    </row>
    <row r="37" spans="2:13" ht="13.9" customHeight="1" x14ac:dyDescent="0.25">
      <c r="B37" s="227" t="s">
        <v>15</v>
      </c>
      <c r="C37" s="227"/>
      <c r="D37" s="227" t="s">
        <v>16</v>
      </c>
      <c r="E37" s="227"/>
      <c r="F37" s="227"/>
      <c r="G37" s="103" t="s">
        <v>17</v>
      </c>
      <c r="H37" s="103" t="s">
        <v>18</v>
      </c>
      <c r="I37" s="103" t="s">
        <v>19</v>
      </c>
      <c r="J37" s="103" t="s">
        <v>20</v>
      </c>
      <c r="K37" s="103" t="s">
        <v>21</v>
      </c>
      <c r="L37" s="103" t="s">
        <v>22</v>
      </c>
      <c r="M37" s="103" t="s">
        <v>23</v>
      </c>
    </row>
    <row r="38" spans="2:13" ht="49.9" customHeight="1" x14ac:dyDescent="0.25">
      <c r="B38" s="211"/>
      <c r="C38" s="38"/>
      <c r="D38" s="229"/>
      <c r="E38" s="229"/>
      <c r="F38" s="105"/>
      <c r="G38" s="104"/>
      <c r="H38" s="104"/>
      <c r="I38" s="39">
        <v>0.1</v>
      </c>
      <c r="J38" s="104"/>
      <c r="K38" s="104"/>
      <c r="L38" s="104"/>
      <c r="M38" s="40"/>
    </row>
    <row r="39" spans="2:13" ht="25.15" customHeight="1" x14ac:dyDescent="0.25">
      <c r="B39" s="222" t="s">
        <v>33</v>
      </c>
      <c r="C39" s="222"/>
      <c r="D39" s="222"/>
      <c r="E39" s="222"/>
      <c r="F39" s="222"/>
      <c r="G39" s="222"/>
      <c r="H39" s="222"/>
      <c r="I39" s="33">
        <f>SUM(I38:I38)</f>
        <v>0.1</v>
      </c>
      <c r="J39" s="223"/>
      <c r="K39" s="223"/>
      <c r="L39" s="34">
        <f>SUM(L38:L38)</f>
        <v>0</v>
      </c>
      <c r="M39" s="36"/>
    </row>
    <row r="40" spans="2:13" x14ac:dyDescent="0.25">
      <c r="E40" s="3"/>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sheetData>
  <mergeCells count="39">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 ref="D21:E21"/>
    <mergeCell ref="D23:E23"/>
    <mergeCell ref="B24:H24"/>
    <mergeCell ref="J24:K24"/>
    <mergeCell ref="B28:C28"/>
    <mergeCell ref="D28:F28"/>
    <mergeCell ref="B21:B22"/>
    <mergeCell ref="C21:C22"/>
    <mergeCell ref="D22:E22"/>
    <mergeCell ref="B29:C29"/>
    <mergeCell ref="D29:F29"/>
    <mergeCell ref="B30:B31"/>
    <mergeCell ref="C30:C31"/>
    <mergeCell ref="D30:E30"/>
    <mergeCell ref="D31:E31"/>
    <mergeCell ref="B39:H39"/>
    <mergeCell ref="J39:K39"/>
    <mergeCell ref="D38:E38"/>
    <mergeCell ref="B32:H32"/>
    <mergeCell ref="J32:K32"/>
    <mergeCell ref="B36:C36"/>
    <mergeCell ref="D36:F36"/>
    <mergeCell ref="B37:C37"/>
    <mergeCell ref="D37:F3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8"/>
  <sheetViews>
    <sheetView showGridLines="0" zoomScale="80" zoomScaleNormal="80" workbookViewId="0">
      <selection activeCell="B6" sqref="B6:C7"/>
    </sheetView>
  </sheetViews>
  <sheetFormatPr defaultRowHeight="15" x14ac:dyDescent="0.25"/>
  <cols>
    <col min="2" max="2" width="4.7109375" customWidth="1"/>
    <col min="3" max="3" width="42.7109375" customWidth="1"/>
    <col min="4" max="4" width="2.7109375" customWidth="1"/>
    <col min="5" max="5" width="3.7109375" customWidth="1"/>
    <col min="6" max="6" width="80.7109375" customWidth="1"/>
    <col min="7" max="8" width="20.7109375" customWidth="1"/>
    <col min="9" max="9" width="13.28515625" customWidth="1"/>
  </cols>
  <sheetData>
    <row r="2" spans="2:18" ht="18.600000000000001" x14ac:dyDescent="0.45">
      <c r="B2" s="11" t="s">
        <v>36</v>
      </c>
    </row>
    <row r="3" spans="2:18" ht="18.600000000000001" x14ac:dyDescent="0.45">
      <c r="B3" s="7" t="s">
        <v>181</v>
      </c>
    </row>
    <row r="6" spans="2:18" ht="25.15" customHeight="1" x14ac:dyDescent="0.25">
      <c r="B6" s="273" t="s">
        <v>37</v>
      </c>
      <c r="C6" s="273"/>
      <c r="D6" s="273" t="s">
        <v>49</v>
      </c>
      <c r="E6" s="273"/>
      <c r="F6" s="273"/>
      <c r="G6" s="263" t="s">
        <v>133</v>
      </c>
      <c r="H6" s="263"/>
      <c r="I6" s="264" t="s">
        <v>40</v>
      </c>
      <c r="P6" s="44"/>
      <c r="Q6" s="44"/>
      <c r="R6" s="44"/>
    </row>
    <row r="7" spans="2:18" ht="30" customHeight="1" x14ac:dyDescent="0.25">
      <c r="B7" s="274"/>
      <c r="C7" s="274"/>
      <c r="D7" s="274"/>
      <c r="E7" s="274"/>
      <c r="F7" s="274"/>
      <c r="G7" s="57" t="s">
        <v>134</v>
      </c>
      <c r="H7" s="57" t="s">
        <v>135</v>
      </c>
      <c r="I7" s="265"/>
    </row>
    <row r="8" spans="2:18" ht="48.75" customHeight="1" x14ac:dyDescent="0.25">
      <c r="B8" s="91" t="s">
        <v>59</v>
      </c>
      <c r="C8" s="170" t="s">
        <v>70</v>
      </c>
      <c r="D8" s="266" t="s">
        <v>24</v>
      </c>
      <c r="E8" s="266"/>
      <c r="F8" s="144" t="s">
        <v>87</v>
      </c>
      <c r="G8" s="96" t="s">
        <v>46</v>
      </c>
      <c r="H8" s="96" t="s">
        <v>46</v>
      </c>
      <c r="I8" s="96"/>
    </row>
    <row r="9" spans="2:18" ht="37.5" customHeight="1" x14ac:dyDescent="0.25">
      <c r="B9" s="269" t="s">
        <v>52</v>
      </c>
      <c r="C9" s="271" t="s">
        <v>74</v>
      </c>
      <c r="D9" s="275" t="s">
        <v>25</v>
      </c>
      <c r="E9" s="275"/>
      <c r="F9" s="147" t="s">
        <v>93</v>
      </c>
      <c r="G9" s="96" t="s">
        <v>47</v>
      </c>
      <c r="H9" s="96" t="s">
        <v>47</v>
      </c>
      <c r="I9" s="96"/>
    </row>
    <row r="10" spans="2:18" ht="35.25" customHeight="1" x14ac:dyDescent="0.25">
      <c r="B10" s="270"/>
      <c r="C10" s="272"/>
      <c r="D10" s="267" t="s">
        <v>78</v>
      </c>
      <c r="E10" s="268"/>
      <c r="F10" s="147" t="s">
        <v>82</v>
      </c>
      <c r="G10" s="96" t="s">
        <v>47</v>
      </c>
      <c r="H10" s="96" t="s">
        <v>47</v>
      </c>
      <c r="I10" s="148"/>
    </row>
    <row r="11" spans="2:18" ht="45" x14ac:dyDescent="0.25">
      <c r="B11" s="174" t="s">
        <v>53</v>
      </c>
      <c r="C11" s="214" t="s">
        <v>79</v>
      </c>
      <c r="D11" s="267" t="s">
        <v>26</v>
      </c>
      <c r="E11" s="268"/>
      <c r="F11" s="214" t="s">
        <v>156</v>
      </c>
      <c r="G11" s="96" t="s">
        <v>47</v>
      </c>
      <c r="H11" s="96" t="s">
        <v>47</v>
      </c>
      <c r="I11" s="96"/>
    </row>
    <row r="12" spans="2:18" ht="45" customHeight="1" x14ac:dyDescent="0.25">
      <c r="B12" s="269" t="s">
        <v>54</v>
      </c>
      <c r="C12" s="271" t="s">
        <v>76</v>
      </c>
      <c r="D12" s="267" t="s">
        <v>27</v>
      </c>
      <c r="E12" s="268"/>
      <c r="F12" s="214" t="s">
        <v>94</v>
      </c>
      <c r="G12" s="96" t="s">
        <v>47</v>
      </c>
      <c r="H12" s="96" t="s">
        <v>47</v>
      </c>
      <c r="I12" s="146"/>
    </row>
    <row r="13" spans="2:18" ht="30" x14ac:dyDescent="0.25">
      <c r="B13" s="270"/>
      <c r="C13" s="272"/>
      <c r="D13" s="259" t="s">
        <v>75</v>
      </c>
      <c r="E13" s="260"/>
      <c r="F13" s="214" t="s">
        <v>176</v>
      </c>
      <c r="G13" s="96" t="s">
        <v>47</v>
      </c>
      <c r="H13" s="96" t="s">
        <v>47</v>
      </c>
      <c r="I13" s="146"/>
    </row>
    <row r="14" spans="2:18" ht="75.75" customHeight="1" x14ac:dyDescent="0.25">
      <c r="B14" s="169" t="s">
        <v>55</v>
      </c>
      <c r="C14" s="212" t="s">
        <v>77</v>
      </c>
      <c r="D14" s="267" t="s">
        <v>28</v>
      </c>
      <c r="E14" s="268"/>
      <c r="F14" s="213" t="s">
        <v>152</v>
      </c>
      <c r="G14" s="96" t="s">
        <v>47</v>
      </c>
      <c r="H14" s="96" t="s">
        <v>47</v>
      </c>
      <c r="I14" s="146"/>
    </row>
    <row r="15" spans="2:18" ht="30" x14ac:dyDescent="0.25">
      <c r="B15" s="269" t="s">
        <v>56</v>
      </c>
      <c r="C15" s="271" t="s">
        <v>81</v>
      </c>
      <c r="D15" s="285" t="s">
        <v>29</v>
      </c>
      <c r="E15" s="286"/>
      <c r="F15" s="213" t="s">
        <v>96</v>
      </c>
      <c r="G15" s="96" t="s">
        <v>47</v>
      </c>
      <c r="H15" s="96" t="s">
        <v>47</v>
      </c>
      <c r="I15" s="146"/>
    </row>
    <row r="16" spans="2:18" ht="45" x14ac:dyDescent="0.25">
      <c r="B16" s="270"/>
      <c r="C16" s="272"/>
      <c r="D16" s="275" t="s">
        <v>80</v>
      </c>
      <c r="E16" s="275"/>
      <c r="F16" s="212" t="s">
        <v>97</v>
      </c>
      <c r="G16" s="96" t="s">
        <v>47</v>
      </c>
      <c r="H16" s="96" t="s">
        <v>47</v>
      </c>
      <c r="I16" s="146"/>
    </row>
    <row r="18" spans="6:6" x14ac:dyDescent="0.25">
      <c r="F18" s="60">
        <f>COUNTA(F8:F16)</f>
        <v>9</v>
      </c>
    </row>
  </sheetData>
  <mergeCells count="19">
    <mergeCell ref="B6:C7"/>
    <mergeCell ref="D6:F7"/>
    <mergeCell ref="G6:H6"/>
    <mergeCell ref="I6:I7"/>
    <mergeCell ref="D8:E8"/>
    <mergeCell ref="B9:B10"/>
    <mergeCell ref="C9:C10"/>
    <mergeCell ref="D9:E9"/>
    <mergeCell ref="D10:E10"/>
    <mergeCell ref="D11:E11"/>
    <mergeCell ref="B15:B16"/>
    <mergeCell ref="C15:C16"/>
    <mergeCell ref="D16:E16"/>
    <mergeCell ref="D12:E12"/>
    <mergeCell ref="D15:E15"/>
    <mergeCell ref="D14:E14"/>
    <mergeCell ref="D13:E13"/>
    <mergeCell ref="B12:B13"/>
    <mergeCell ref="C12:C1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82"/>
  <sheetViews>
    <sheetView showGridLines="0" topLeftCell="B32" zoomScale="90" zoomScaleNormal="90" workbookViewId="0">
      <selection activeCell="G24" sqref="G24"/>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138</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165" t="s">
        <v>9</v>
      </c>
      <c r="H15" s="165" t="s">
        <v>10</v>
      </c>
      <c r="I15" s="165" t="s">
        <v>11</v>
      </c>
      <c r="J15" s="165" t="s">
        <v>12</v>
      </c>
      <c r="K15" s="165" t="s">
        <v>13</v>
      </c>
      <c r="L15" s="5" t="s">
        <v>41</v>
      </c>
      <c r="M15" s="41" t="s">
        <v>50</v>
      </c>
      <c r="N15" s="1"/>
      <c r="O15" s="1"/>
    </row>
    <row r="16" spans="2:15" ht="13.9" customHeight="1" x14ac:dyDescent="0.35">
      <c r="B16" s="245" t="s">
        <v>15</v>
      </c>
      <c r="C16" s="245"/>
      <c r="D16" s="245" t="s">
        <v>16</v>
      </c>
      <c r="E16" s="245"/>
      <c r="F16" s="245"/>
      <c r="G16" s="166" t="s">
        <v>17</v>
      </c>
      <c r="H16" s="166" t="s">
        <v>18</v>
      </c>
      <c r="I16" s="166" t="s">
        <v>19</v>
      </c>
      <c r="J16" s="166" t="s">
        <v>20</v>
      </c>
      <c r="K16" s="166" t="s">
        <v>21</v>
      </c>
      <c r="L16" s="166" t="s">
        <v>22</v>
      </c>
      <c r="M16" s="42" t="s">
        <v>23</v>
      </c>
    </row>
    <row r="17" spans="2:13" ht="48" customHeight="1" x14ac:dyDescent="0.25">
      <c r="B17" s="111" t="s">
        <v>59</v>
      </c>
      <c r="C17" s="167" t="s">
        <v>109</v>
      </c>
      <c r="D17" s="258" t="s">
        <v>24</v>
      </c>
      <c r="E17" s="258"/>
      <c r="F17" s="113" t="s">
        <v>110</v>
      </c>
      <c r="G17" s="114" t="s">
        <v>73</v>
      </c>
      <c r="H17" s="171">
        <v>0</v>
      </c>
      <c r="I17" s="116">
        <v>0.05</v>
      </c>
      <c r="J17" s="171"/>
      <c r="K17" s="171"/>
      <c r="L17" s="171"/>
      <c r="M17" s="113" t="s">
        <v>136</v>
      </c>
    </row>
    <row r="18" spans="2:13" ht="75" x14ac:dyDescent="0.25">
      <c r="B18" s="283" t="s">
        <v>52</v>
      </c>
      <c r="C18" s="255" t="s">
        <v>74</v>
      </c>
      <c r="D18" s="258" t="s">
        <v>25</v>
      </c>
      <c r="E18" s="258"/>
      <c r="F18" s="167" t="s">
        <v>93</v>
      </c>
      <c r="G18" s="171" t="s">
        <v>69</v>
      </c>
      <c r="H18" s="117">
        <v>1</v>
      </c>
      <c r="I18" s="116">
        <v>0.1</v>
      </c>
      <c r="J18" s="171"/>
      <c r="K18" s="171"/>
      <c r="L18" s="171"/>
      <c r="M18" s="118" t="s">
        <v>157</v>
      </c>
    </row>
    <row r="19" spans="2:13" s="77" customFormat="1" ht="99.75" customHeight="1" x14ac:dyDescent="0.25">
      <c r="B19" s="284"/>
      <c r="C19" s="250"/>
      <c r="D19" s="256" t="s">
        <v>78</v>
      </c>
      <c r="E19" s="257"/>
      <c r="F19" s="213" t="s">
        <v>82</v>
      </c>
      <c r="G19" s="98" t="s">
        <v>69</v>
      </c>
      <c r="H19" s="97">
        <v>0.85</v>
      </c>
      <c r="I19" s="116">
        <v>0.1</v>
      </c>
      <c r="J19" s="171"/>
      <c r="K19" s="171"/>
      <c r="L19" s="171"/>
      <c r="M19" s="118" t="s">
        <v>158</v>
      </c>
    </row>
    <row r="20" spans="2:13" s="77" customFormat="1" ht="99.75" customHeight="1" x14ac:dyDescent="0.25">
      <c r="B20" s="168" t="s">
        <v>53</v>
      </c>
      <c r="C20" s="118" t="s">
        <v>79</v>
      </c>
      <c r="D20" s="123" t="s">
        <v>26</v>
      </c>
      <c r="E20" s="124"/>
      <c r="F20" s="213" t="s">
        <v>179</v>
      </c>
      <c r="G20" s="98" t="s">
        <v>69</v>
      </c>
      <c r="H20" s="97">
        <v>1</v>
      </c>
      <c r="I20" s="116">
        <v>0.1</v>
      </c>
      <c r="J20" s="171"/>
      <c r="K20" s="171"/>
      <c r="L20" s="171"/>
      <c r="M20" s="118" t="s">
        <v>148</v>
      </c>
    </row>
    <row r="21" spans="2:13" s="95" customFormat="1" ht="65.25" customHeight="1" x14ac:dyDescent="0.25">
      <c r="B21" s="283" t="s">
        <v>54</v>
      </c>
      <c r="C21" s="255" t="s">
        <v>76</v>
      </c>
      <c r="D21" s="256" t="s">
        <v>27</v>
      </c>
      <c r="E21" s="257"/>
      <c r="F21" s="167" t="s">
        <v>94</v>
      </c>
      <c r="G21" s="171" t="s">
        <v>69</v>
      </c>
      <c r="H21" s="117">
        <v>1</v>
      </c>
      <c r="I21" s="116">
        <v>0.1</v>
      </c>
      <c r="J21" s="171"/>
      <c r="K21" s="171"/>
      <c r="L21" s="171"/>
      <c r="M21" s="118" t="s">
        <v>159</v>
      </c>
    </row>
    <row r="22" spans="2:13" s="95" customFormat="1" ht="65.25" customHeight="1" x14ac:dyDescent="0.25">
      <c r="B22" s="284"/>
      <c r="C22" s="250"/>
      <c r="D22" s="259" t="s">
        <v>75</v>
      </c>
      <c r="E22" s="260"/>
      <c r="F22" s="214" t="s">
        <v>176</v>
      </c>
      <c r="G22" s="175" t="s">
        <v>69</v>
      </c>
      <c r="H22" s="176">
        <v>1</v>
      </c>
      <c r="I22" s="177">
        <v>0.05</v>
      </c>
      <c r="J22" s="175"/>
      <c r="K22" s="175"/>
      <c r="L22" s="175"/>
      <c r="M22" s="178" t="s">
        <v>177</v>
      </c>
    </row>
    <row r="23" spans="2:13" s="95" customFormat="1" ht="98.25" customHeight="1" x14ac:dyDescent="0.25">
      <c r="B23" s="121" t="s">
        <v>55</v>
      </c>
      <c r="C23" s="167" t="s">
        <v>77</v>
      </c>
      <c r="D23" s="256" t="s">
        <v>28</v>
      </c>
      <c r="E23" s="257"/>
      <c r="F23" s="167" t="s">
        <v>150</v>
      </c>
      <c r="G23" s="171" t="s">
        <v>69</v>
      </c>
      <c r="H23" s="117">
        <v>1</v>
      </c>
      <c r="I23" s="116">
        <v>0.1</v>
      </c>
      <c r="J23" s="171"/>
      <c r="K23" s="171"/>
      <c r="L23" s="171"/>
      <c r="M23" s="118" t="s">
        <v>91</v>
      </c>
    </row>
    <row r="24" spans="2:13" s="95" customFormat="1" ht="80.25" customHeight="1" x14ac:dyDescent="0.25">
      <c r="B24" s="276" t="s">
        <v>56</v>
      </c>
      <c r="C24" s="278" t="s">
        <v>81</v>
      </c>
      <c r="D24" s="280" t="s">
        <v>29</v>
      </c>
      <c r="E24" s="281"/>
      <c r="F24" s="125" t="s">
        <v>96</v>
      </c>
      <c r="G24" s="98" t="s">
        <v>69</v>
      </c>
      <c r="H24" s="97">
        <v>1</v>
      </c>
      <c r="I24" s="182">
        <v>0.1</v>
      </c>
      <c r="J24" s="126"/>
      <c r="K24" s="126"/>
      <c r="L24" s="126"/>
      <c r="M24" s="129" t="s">
        <v>160</v>
      </c>
    </row>
    <row r="25" spans="2:13" ht="92.25" customHeight="1" x14ac:dyDescent="0.25">
      <c r="B25" s="277"/>
      <c r="C25" s="279"/>
      <c r="D25" s="282" t="s">
        <v>80</v>
      </c>
      <c r="E25" s="282"/>
      <c r="F25" s="141" t="s">
        <v>97</v>
      </c>
      <c r="G25" s="91" t="s">
        <v>69</v>
      </c>
      <c r="H25" s="215">
        <v>0.85</v>
      </c>
      <c r="I25" s="182">
        <v>0.1</v>
      </c>
      <c r="J25" s="143"/>
      <c r="K25" s="143"/>
      <c r="L25" s="143"/>
      <c r="M25" s="133" t="s">
        <v>161</v>
      </c>
    </row>
    <row r="26" spans="2:13" ht="25.15" customHeight="1" x14ac:dyDescent="0.25">
      <c r="B26" s="243" t="s">
        <v>33</v>
      </c>
      <c r="C26" s="243"/>
      <c r="D26" s="243"/>
      <c r="E26" s="243"/>
      <c r="F26" s="243"/>
      <c r="G26" s="243"/>
      <c r="H26" s="243"/>
      <c r="I26" s="29">
        <f>SUM(I17:I25)</f>
        <v>0.79999999999999993</v>
      </c>
      <c r="J26" s="238"/>
      <c r="K26" s="238"/>
      <c r="L26" s="30">
        <f>SUM(L17:L25)</f>
        <v>0</v>
      </c>
      <c r="M26" s="31"/>
    </row>
    <row r="27" spans="2:13" ht="15" customHeight="1" x14ac:dyDescent="0.25">
      <c r="B27" s="2"/>
      <c r="E27" s="3"/>
      <c r="F27" s="23">
        <f>COUNTA(F17:F25)</f>
        <v>9</v>
      </c>
    </row>
    <row r="28" spans="2:13" ht="15" customHeight="1" x14ac:dyDescent="0.25">
      <c r="B28" s="2"/>
      <c r="E28" s="3"/>
    </row>
    <row r="29" spans="2:13" ht="15" customHeight="1" x14ac:dyDescent="0.25">
      <c r="B29" s="9" t="s">
        <v>30</v>
      </c>
      <c r="E29" s="3"/>
    </row>
    <row r="30" spans="2:13" ht="49.9" customHeight="1" x14ac:dyDescent="0.25">
      <c r="B30" s="239" t="s">
        <v>31</v>
      </c>
      <c r="C30" s="240"/>
      <c r="D30" s="240" t="s">
        <v>49</v>
      </c>
      <c r="E30" s="240"/>
      <c r="F30" s="240"/>
      <c r="G30" s="163" t="s">
        <v>9</v>
      </c>
      <c r="H30" s="163" t="s">
        <v>10</v>
      </c>
      <c r="I30" s="163" t="s">
        <v>11</v>
      </c>
      <c r="J30" s="163" t="s">
        <v>12</v>
      </c>
      <c r="K30" s="163" t="s">
        <v>13</v>
      </c>
      <c r="L30" s="162" t="s">
        <v>42</v>
      </c>
      <c r="M30" s="162" t="s">
        <v>51</v>
      </c>
    </row>
    <row r="31" spans="2:13" s="6" customFormat="1" ht="13.9" customHeight="1" x14ac:dyDescent="0.2">
      <c r="B31" s="241" t="s">
        <v>15</v>
      </c>
      <c r="C31" s="241"/>
      <c r="D31" s="241" t="s">
        <v>16</v>
      </c>
      <c r="E31" s="241"/>
      <c r="F31" s="241"/>
      <c r="G31" s="164" t="s">
        <v>17</v>
      </c>
      <c r="H31" s="164" t="s">
        <v>18</v>
      </c>
      <c r="I31" s="164" t="s">
        <v>19</v>
      </c>
      <c r="J31" s="164" t="s">
        <v>20</v>
      </c>
      <c r="K31" s="164" t="s">
        <v>21</v>
      </c>
      <c r="L31" s="164" t="s">
        <v>22</v>
      </c>
      <c r="M31" s="164" t="s">
        <v>23</v>
      </c>
    </row>
    <row r="32" spans="2:13" s="77" customFormat="1" ht="69" customHeight="1" x14ac:dyDescent="0.25">
      <c r="B32" s="91">
        <v>7</v>
      </c>
      <c r="C32" s="212" t="s">
        <v>175</v>
      </c>
      <c r="D32" s="285" t="s">
        <v>129</v>
      </c>
      <c r="E32" s="286"/>
      <c r="F32" s="213" t="s">
        <v>173</v>
      </c>
      <c r="G32" s="126" t="s">
        <v>69</v>
      </c>
      <c r="H32" s="127">
        <v>1</v>
      </c>
      <c r="I32" s="128">
        <v>0.1</v>
      </c>
      <c r="J32" s="126"/>
      <c r="K32" s="126"/>
      <c r="L32" s="126"/>
      <c r="M32" s="125" t="s">
        <v>174</v>
      </c>
    </row>
    <row r="33" spans="2:13" ht="25.15" customHeight="1" x14ac:dyDescent="0.25">
      <c r="B33" s="232" t="s">
        <v>33</v>
      </c>
      <c r="C33" s="232"/>
      <c r="D33" s="232"/>
      <c r="E33" s="232"/>
      <c r="F33" s="232"/>
      <c r="G33" s="232"/>
      <c r="H33" s="232"/>
      <c r="I33" s="33">
        <f>SUM(I32:I32)</f>
        <v>0.1</v>
      </c>
      <c r="J33" s="224"/>
      <c r="K33" s="224"/>
      <c r="L33" s="30">
        <f>SUM(L32:L32)</f>
        <v>0</v>
      </c>
      <c r="M33" s="35"/>
    </row>
    <row r="34" spans="2:13" ht="15" customHeight="1" x14ac:dyDescent="0.25">
      <c r="E34" s="3"/>
      <c r="F34" s="60">
        <f>COUNTA(F29:F31)</f>
        <v>0</v>
      </c>
    </row>
    <row r="35" spans="2:13" ht="15" customHeight="1" x14ac:dyDescent="0.25">
      <c r="E35" s="3"/>
    </row>
    <row r="36" spans="2:13" ht="15" customHeight="1" x14ac:dyDescent="0.25">
      <c r="B36" s="8" t="s">
        <v>32</v>
      </c>
      <c r="E36" s="3"/>
    </row>
    <row r="37" spans="2:13" ht="49.9" customHeight="1" x14ac:dyDescent="0.25">
      <c r="B37" s="225" t="s">
        <v>35</v>
      </c>
      <c r="C37" s="226"/>
      <c r="D37" s="226" t="s">
        <v>49</v>
      </c>
      <c r="E37" s="226"/>
      <c r="F37" s="226"/>
      <c r="G37" s="158" t="s">
        <v>9</v>
      </c>
      <c r="H37" s="158" t="s">
        <v>10</v>
      </c>
      <c r="I37" s="158" t="s">
        <v>11</v>
      </c>
      <c r="J37" s="158" t="s">
        <v>12</v>
      </c>
      <c r="K37" s="158" t="s">
        <v>13</v>
      </c>
      <c r="L37" s="157" t="s">
        <v>137</v>
      </c>
      <c r="M37" s="157" t="s">
        <v>51</v>
      </c>
    </row>
    <row r="38" spans="2:13" ht="13.9" customHeight="1" x14ac:dyDescent="0.25">
      <c r="B38" s="227" t="s">
        <v>15</v>
      </c>
      <c r="C38" s="227"/>
      <c r="D38" s="227" t="s">
        <v>16</v>
      </c>
      <c r="E38" s="227"/>
      <c r="F38" s="227"/>
      <c r="G38" s="159" t="s">
        <v>17</v>
      </c>
      <c r="H38" s="159" t="s">
        <v>18</v>
      </c>
      <c r="I38" s="159" t="s">
        <v>19</v>
      </c>
      <c r="J38" s="159" t="s">
        <v>20</v>
      </c>
      <c r="K38" s="159" t="s">
        <v>21</v>
      </c>
      <c r="L38" s="159" t="s">
        <v>22</v>
      </c>
      <c r="M38" s="159" t="s">
        <v>23</v>
      </c>
    </row>
    <row r="39" spans="2:13" ht="49.9" customHeight="1" x14ac:dyDescent="0.25">
      <c r="B39" s="211"/>
      <c r="C39" s="38"/>
      <c r="D39" s="229"/>
      <c r="E39" s="229"/>
      <c r="F39" s="161"/>
      <c r="G39" s="160"/>
      <c r="H39" s="160"/>
      <c r="I39" s="39">
        <v>0.1</v>
      </c>
      <c r="J39" s="160"/>
      <c r="K39" s="160"/>
      <c r="L39" s="160"/>
      <c r="M39" s="40"/>
    </row>
    <row r="40" spans="2:13" ht="25.15" customHeight="1" x14ac:dyDescent="0.25">
      <c r="B40" s="222" t="s">
        <v>33</v>
      </c>
      <c r="C40" s="222"/>
      <c r="D40" s="222"/>
      <c r="E40" s="222"/>
      <c r="F40" s="222"/>
      <c r="G40" s="222"/>
      <c r="H40" s="222"/>
      <c r="I40" s="33">
        <f>SUM(I39:I39)</f>
        <v>0.1</v>
      </c>
      <c r="J40" s="223"/>
      <c r="K40" s="223"/>
      <c r="L40" s="34">
        <f>SUM(L39:L39)</f>
        <v>0</v>
      </c>
      <c r="M40" s="36"/>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sheetData>
  <mergeCells count="40">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 ref="D21:E21"/>
    <mergeCell ref="D25:E25"/>
    <mergeCell ref="B26:H26"/>
    <mergeCell ref="J26:K26"/>
    <mergeCell ref="B30:C30"/>
    <mergeCell ref="D30:F30"/>
    <mergeCell ref="D22:E22"/>
    <mergeCell ref="B21:B22"/>
    <mergeCell ref="C21:C22"/>
    <mergeCell ref="B40:H40"/>
    <mergeCell ref="J40:K40"/>
    <mergeCell ref="D23:E23"/>
    <mergeCell ref="B24:B25"/>
    <mergeCell ref="C24:C25"/>
    <mergeCell ref="D24:E24"/>
    <mergeCell ref="D39:E39"/>
    <mergeCell ref="B33:H33"/>
    <mergeCell ref="J33:K33"/>
    <mergeCell ref="B37:C37"/>
    <mergeCell ref="D37:F37"/>
    <mergeCell ref="B38:C38"/>
    <mergeCell ref="D38:F38"/>
    <mergeCell ref="B31:C31"/>
    <mergeCell ref="D31:F31"/>
    <mergeCell ref="D32:E3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000"/>
  </sheetPr>
  <dimension ref="B1:O82"/>
  <sheetViews>
    <sheetView showGridLines="0" topLeftCell="B32" zoomScale="90" zoomScaleNormal="90" workbookViewId="0">
      <selection activeCell="F46" sqref="F46"/>
    </sheetView>
  </sheetViews>
  <sheetFormatPr defaultRowHeight="15" x14ac:dyDescent="0.25"/>
  <cols>
    <col min="2" max="2" width="5.7109375" customWidth="1"/>
    <col min="3" max="3" width="36.7109375" style="4" customWidth="1"/>
    <col min="4" max="4" width="2.7109375" style="4" customWidth="1"/>
    <col min="5" max="5" width="3.7109375" style="2" customWidth="1"/>
    <col min="6" max="6" width="30.7109375" customWidth="1"/>
    <col min="7" max="7" width="15.7109375" customWidth="1"/>
    <col min="8" max="8" width="12.140625" customWidth="1"/>
    <col min="9" max="9" width="11.7109375" customWidth="1"/>
    <col min="10" max="10" width="13.42578125" customWidth="1"/>
    <col min="11" max="11" width="12.5703125" customWidth="1"/>
    <col min="12" max="12" width="14.7109375" customWidth="1"/>
    <col min="13" max="13" width="49.7109375" customWidth="1"/>
  </cols>
  <sheetData>
    <row r="1" spans="2:15" ht="15" customHeight="1" x14ac:dyDescent="0.35"/>
    <row r="2" spans="2:15" ht="15" customHeight="1" x14ac:dyDescent="0.45">
      <c r="B2" s="7" t="s">
        <v>0</v>
      </c>
    </row>
    <row r="3" spans="2:15" ht="15" customHeight="1" x14ac:dyDescent="0.45">
      <c r="B3" s="7" t="s">
        <v>1</v>
      </c>
    </row>
    <row r="4" spans="2:15" ht="15" customHeight="1" x14ac:dyDescent="0.35"/>
    <row r="5" spans="2:15" ht="15" customHeight="1" x14ac:dyDescent="0.35"/>
    <row r="6" spans="2:15" ht="15" customHeight="1" x14ac:dyDescent="0.35">
      <c r="B6" s="248" t="s">
        <v>2</v>
      </c>
      <c r="C6" s="248"/>
      <c r="D6" s="12" t="s">
        <v>34</v>
      </c>
      <c r="E6" s="13"/>
      <c r="F6" s="14"/>
    </row>
    <row r="7" spans="2:15" ht="15" customHeight="1" x14ac:dyDescent="0.35">
      <c r="B7" s="248" t="s">
        <v>5</v>
      </c>
      <c r="C7" s="248"/>
      <c r="D7" s="12" t="s">
        <v>34</v>
      </c>
      <c r="E7" s="13"/>
      <c r="F7" s="14"/>
    </row>
    <row r="8" spans="2:15" ht="15" customHeight="1" x14ac:dyDescent="0.35">
      <c r="B8" s="248" t="s">
        <v>6</v>
      </c>
      <c r="C8" s="248"/>
      <c r="D8" s="12" t="s">
        <v>34</v>
      </c>
      <c r="E8" s="13"/>
      <c r="F8" s="14"/>
    </row>
    <row r="9" spans="2:15" ht="15" customHeight="1" x14ac:dyDescent="0.35">
      <c r="B9" s="248" t="s">
        <v>7</v>
      </c>
      <c r="C9" s="248"/>
      <c r="D9" s="12" t="s">
        <v>34</v>
      </c>
      <c r="E9" s="13"/>
      <c r="F9" s="14"/>
    </row>
    <row r="10" spans="2:15" ht="15" customHeight="1" x14ac:dyDescent="0.35">
      <c r="B10" s="248" t="s">
        <v>3</v>
      </c>
      <c r="C10" s="248"/>
      <c r="D10" s="12" t="s">
        <v>34</v>
      </c>
      <c r="E10" s="13" t="s">
        <v>162</v>
      </c>
      <c r="F10" s="14"/>
    </row>
    <row r="11" spans="2:15" ht="15" customHeight="1" x14ac:dyDescent="0.35">
      <c r="B11" s="248" t="s">
        <v>4</v>
      </c>
      <c r="C11" s="248"/>
      <c r="D11" s="12" t="s">
        <v>34</v>
      </c>
      <c r="E11" s="13"/>
      <c r="F11" s="14"/>
    </row>
    <row r="12" spans="2:15" ht="15" customHeight="1" x14ac:dyDescent="0.35">
      <c r="D12" s="2"/>
    </row>
    <row r="13" spans="2:15" ht="15" customHeight="1" x14ac:dyDescent="0.35"/>
    <row r="14" spans="2:15" ht="15" customHeight="1" x14ac:dyDescent="0.35">
      <c r="B14" s="10" t="s">
        <v>8</v>
      </c>
    </row>
    <row r="15" spans="2:15" ht="43.5" x14ac:dyDescent="0.35">
      <c r="B15" s="244" t="s">
        <v>14</v>
      </c>
      <c r="C15" s="244"/>
      <c r="D15" s="244" t="s">
        <v>49</v>
      </c>
      <c r="E15" s="244"/>
      <c r="F15" s="244"/>
      <c r="G15" s="183" t="s">
        <v>9</v>
      </c>
      <c r="H15" s="183" t="s">
        <v>10</v>
      </c>
      <c r="I15" s="183" t="s">
        <v>11</v>
      </c>
      <c r="J15" s="183" t="s">
        <v>12</v>
      </c>
      <c r="K15" s="183" t="s">
        <v>13</v>
      </c>
      <c r="L15" s="5" t="s">
        <v>41</v>
      </c>
      <c r="M15" s="41" t="s">
        <v>50</v>
      </c>
      <c r="N15" s="1"/>
      <c r="O15" s="1"/>
    </row>
    <row r="16" spans="2:15" ht="13.9" customHeight="1" x14ac:dyDescent="0.35">
      <c r="B16" s="245" t="s">
        <v>15</v>
      </c>
      <c r="C16" s="245"/>
      <c r="D16" s="245" t="s">
        <v>16</v>
      </c>
      <c r="E16" s="245"/>
      <c r="F16" s="245"/>
      <c r="G16" s="184" t="s">
        <v>17</v>
      </c>
      <c r="H16" s="184" t="s">
        <v>18</v>
      </c>
      <c r="I16" s="184" t="s">
        <v>19</v>
      </c>
      <c r="J16" s="184" t="s">
        <v>20</v>
      </c>
      <c r="K16" s="184" t="s">
        <v>21</v>
      </c>
      <c r="L16" s="184" t="s">
        <v>22</v>
      </c>
      <c r="M16" s="42" t="s">
        <v>23</v>
      </c>
    </row>
    <row r="17" spans="2:13" ht="48" customHeight="1" x14ac:dyDescent="0.25">
      <c r="B17" s="111" t="s">
        <v>59</v>
      </c>
      <c r="C17" s="193" t="s">
        <v>109</v>
      </c>
      <c r="D17" s="258" t="s">
        <v>24</v>
      </c>
      <c r="E17" s="258"/>
      <c r="F17" s="113" t="s">
        <v>110</v>
      </c>
      <c r="G17" s="114" t="s">
        <v>73</v>
      </c>
      <c r="H17" s="195">
        <v>0</v>
      </c>
      <c r="I17" s="116">
        <v>0.05</v>
      </c>
      <c r="J17" s="195"/>
      <c r="K17" s="195"/>
      <c r="L17" s="195"/>
      <c r="M17" s="113" t="s">
        <v>139</v>
      </c>
    </row>
    <row r="18" spans="2:13" ht="75" x14ac:dyDescent="0.25">
      <c r="B18" s="283" t="s">
        <v>52</v>
      </c>
      <c r="C18" s="255" t="s">
        <v>74</v>
      </c>
      <c r="D18" s="258" t="s">
        <v>25</v>
      </c>
      <c r="E18" s="258"/>
      <c r="F18" s="193" t="s">
        <v>93</v>
      </c>
      <c r="G18" s="195" t="s">
        <v>69</v>
      </c>
      <c r="H18" s="117">
        <v>1</v>
      </c>
      <c r="I18" s="116">
        <v>0.1</v>
      </c>
      <c r="J18" s="195"/>
      <c r="K18" s="195"/>
      <c r="L18" s="195"/>
      <c r="M18" s="118" t="s">
        <v>157</v>
      </c>
    </row>
    <row r="19" spans="2:13" s="77" customFormat="1" ht="99.75" customHeight="1" x14ac:dyDescent="0.25">
      <c r="B19" s="284"/>
      <c r="C19" s="250"/>
      <c r="D19" s="256" t="s">
        <v>78</v>
      </c>
      <c r="E19" s="257"/>
      <c r="F19" s="213" t="s">
        <v>82</v>
      </c>
      <c r="G19" s="98" t="s">
        <v>69</v>
      </c>
      <c r="H19" s="97">
        <v>0.85</v>
      </c>
      <c r="I19" s="116">
        <v>0.1</v>
      </c>
      <c r="J19" s="195"/>
      <c r="K19" s="195"/>
      <c r="L19" s="195"/>
      <c r="M19" s="118" t="s">
        <v>158</v>
      </c>
    </row>
    <row r="20" spans="2:13" s="77" customFormat="1" ht="99.75" customHeight="1" x14ac:dyDescent="0.25">
      <c r="B20" s="194" t="s">
        <v>53</v>
      </c>
      <c r="C20" s="118" t="s">
        <v>79</v>
      </c>
      <c r="D20" s="123" t="s">
        <v>26</v>
      </c>
      <c r="E20" s="124"/>
      <c r="F20" s="213" t="s">
        <v>179</v>
      </c>
      <c r="G20" s="98" t="s">
        <v>69</v>
      </c>
      <c r="H20" s="97">
        <v>1</v>
      </c>
      <c r="I20" s="116">
        <v>0.1</v>
      </c>
      <c r="J20" s="195"/>
      <c r="K20" s="195"/>
      <c r="L20" s="195"/>
      <c r="M20" s="118" t="s">
        <v>148</v>
      </c>
    </row>
    <row r="21" spans="2:13" s="95" customFormat="1" ht="65.25" customHeight="1" x14ac:dyDescent="0.25">
      <c r="B21" s="283" t="s">
        <v>54</v>
      </c>
      <c r="C21" s="255" t="s">
        <v>76</v>
      </c>
      <c r="D21" s="256" t="s">
        <v>27</v>
      </c>
      <c r="E21" s="257"/>
      <c r="F21" s="193" t="s">
        <v>94</v>
      </c>
      <c r="G21" s="195" t="s">
        <v>69</v>
      </c>
      <c r="H21" s="117">
        <v>1</v>
      </c>
      <c r="I21" s="116">
        <v>0.1</v>
      </c>
      <c r="J21" s="195"/>
      <c r="K21" s="195"/>
      <c r="L21" s="195"/>
      <c r="M21" s="118" t="s">
        <v>159</v>
      </c>
    </row>
    <row r="22" spans="2:13" s="95" customFormat="1" ht="65.25" customHeight="1" x14ac:dyDescent="0.25">
      <c r="B22" s="284"/>
      <c r="C22" s="250"/>
      <c r="D22" s="259" t="s">
        <v>75</v>
      </c>
      <c r="E22" s="260"/>
      <c r="F22" s="214" t="s">
        <v>176</v>
      </c>
      <c r="G22" s="175" t="s">
        <v>69</v>
      </c>
      <c r="H22" s="176">
        <v>1</v>
      </c>
      <c r="I22" s="177">
        <v>0.05</v>
      </c>
      <c r="J22" s="175"/>
      <c r="K22" s="175"/>
      <c r="L22" s="175"/>
      <c r="M22" s="178" t="s">
        <v>177</v>
      </c>
    </row>
    <row r="23" spans="2:13" s="95" customFormat="1" ht="98.25" customHeight="1" x14ac:dyDescent="0.25">
      <c r="B23" s="121" t="s">
        <v>55</v>
      </c>
      <c r="C23" s="193" t="s">
        <v>77</v>
      </c>
      <c r="D23" s="256" t="s">
        <v>28</v>
      </c>
      <c r="E23" s="257"/>
      <c r="F23" s="193" t="s">
        <v>150</v>
      </c>
      <c r="G23" s="195" t="s">
        <v>69</v>
      </c>
      <c r="H23" s="117">
        <v>1</v>
      </c>
      <c r="I23" s="116">
        <v>0.1</v>
      </c>
      <c r="J23" s="195"/>
      <c r="K23" s="195"/>
      <c r="L23" s="195"/>
      <c r="M23" s="118" t="s">
        <v>91</v>
      </c>
    </row>
    <row r="24" spans="2:13" s="95" customFormat="1" ht="80.25" customHeight="1" x14ac:dyDescent="0.25">
      <c r="B24" s="276" t="s">
        <v>56</v>
      </c>
      <c r="C24" s="278" t="s">
        <v>81</v>
      </c>
      <c r="D24" s="280" t="s">
        <v>29</v>
      </c>
      <c r="E24" s="281"/>
      <c r="F24" s="125" t="s">
        <v>96</v>
      </c>
      <c r="G24" s="126" t="s">
        <v>69</v>
      </c>
      <c r="H24" s="127">
        <v>1</v>
      </c>
      <c r="I24" s="182">
        <v>0.1</v>
      </c>
      <c r="J24" s="126"/>
      <c r="K24" s="126"/>
      <c r="L24" s="126"/>
      <c r="M24" s="129" t="s">
        <v>160</v>
      </c>
    </row>
    <row r="25" spans="2:13" ht="92.25" customHeight="1" x14ac:dyDescent="0.25">
      <c r="B25" s="277"/>
      <c r="C25" s="279"/>
      <c r="D25" s="282" t="s">
        <v>80</v>
      </c>
      <c r="E25" s="282"/>
      <c r="F25" s="141" t="s">
        <v>97</v>
      </c>
      <c r="G25" s="143" t="s">
        <v>69</v>
      </c>
      <c r="H25" s="215">
        <v>0.85</v>
      </c>
      <c r="I25" s="182">
        <v>0.1</v>
      </c>
      <c r="J25" s="143"/>
      <c r="K25" s="143"/>
      <c r="L25" s="143"/>
      <c r="M25" s="133" t="s">
        <v>161</v>
      </c>
    </row>
    <row r="26" spans="2:13" ht="25.15" customHeight="1" x14ac:dyDescent="0.25">
      <c r="B26" s="243" t="s">
        <v>33</v>
      </c>
      <c r="C26" s="243"/>
      <c r="D26" s="243"/>
      <c r="E26" s="243"/>
      <c r="F26" s="243"/>
      <c r="G26" s="243"/>
      <c r="H26" s="243"/>
      <c r="I26" s="29">
        <f>SUM(I17:I25)</f>
        <v>0.79999999999999993</v>
      </c>
      <c r="J26" s="238"/>
      <c r="K26" s="238"/>
      <c r="L26" s="30">
        <f>SUM(L17:L25)</f>
        <v>0</v>
      </c>
      <c r="M26" s="31"/>
    </row>
    <row r="27" spans="2:13" ht="15" customHeight="1" x14ac:dyDescent="0.25">
      <c r="B27" s="2"/>
      <c r="E27" s="3"/>
      <c r="F27" s="23">
        <f>COUNTA(F17:F25)</f>
        <v>9</v>
      </c>
    </row>
    <row r="28" spans="2:13" ht="15" customHeight="1" x14ac:dyDescent="0.25">
      <c r="B28" s="2"/>
      <c r="E28" s="3"/>
    </row>
    <row r="29" spans="2:13" ht="15" customHeight="1" x14ac:dyDescent="0.25">
      <c r="B29" s="9" t="s">
        <v>30</v>
      </c>
      <c r="E29" s="3"/>
    </row>
    <row r="30" spans="2:13" ht="49.9" customHeight="1" x14ac:dyDescent="0.25">
      <c r="B30" s="239" t="s">
        <v>31</v>
      </c>
      <c r="C30" s="240"/>
      <c r="D30" s="240" t="s">
        <v>49</v>
      </c>
      <c r="E30" s="240"/>
      <c r="F30" s="240"/>
      <c r="G30" s="188" t="s">
        <v>9</v>
      </c>
      <c r="H30" s="188" t="s">
        <v>10</v>
      </c>
      <c r="I30" s="188" t="s">
        <v>11</v>
      </c>
      <c r="J30" s="188" t="s">
        <v>12</v>
      </c>
      <c r="K30" s="188" t="s">
        <v>13</v>
      </c>
      <c r="L30" s="187" t="s">
        <v>42</v>
      </c>
      <c r="M30" s="187" t="s">
        <v>51</v>
      </c>
    </row>
    <row r="31" spans="2:13" s="6" customFormat="1" ht="13.9" customHeight="1" x14ac:dyDescent="0.2">
      <c r="B31" s="241" t="s">
        <v>15</v>
      </c>
      <c r="C31" s="241"/>
      <c r="D31" s="241" t="s">
        <v>16</v>
      </c>
      <c r="E31" s="241"/>
      <c r="F31" s="241"/>
      <c r="G31" s="189" t="s">
        <v>17</v>
      </c>
      <c r="H31" s="189" t="s">
        <v>18</v>
      </c>
      <c r="I31" s="189" t="s">
        <v>19</v>
      </c>
      <c r="J31" s="189" t="s">
        <v>20</v>
      </c>
      <c r="K31" s="189" t="s">
        <v>21</v>
      </c>
      <c r="L31" s="189" t="s">
        <v>22</v>
      </c>
      <c r="M31" s="189" t="s">
        <v>23</v>
      </c>
    </row>
    <row r="32" spans="2:13" s="77" customFormat="1" ht="94.5" customHeight="1" x14ac:dyDescent="0.25">
      <c r="B32" s="91">
        <v>7</v>
      </c>
      <c r="C32" s="212" t="s">
        <v>175</v>
      </c>
      <c r="D32" s="285" t="s">
        <v>129</v>
      </c>
      <c r="E32" s="286"/>
      <c r="F32" s="213" t="s">
        <v>173</v>
      </c>
      <c r="G32" s="126" t="s">
        <v>69</v>
      </c>
      <c r="H32" s="127">
        <v>1</v>
      </c>
      <c r="I32" s="128">
        <v>0.1</v>
      </c>
      <c r="J32" s="126"/>
      <c r="K32" s="126"/>
      <c r="L32" s="126"/>
      <c r="M32" s="125" t="s">
        <v>174</v>
      </c>
    </row>
    <row r="33" spans="2:13" ht="25.15" customHeight="1" x14ac:dyDescent="0.25">
      <c r="B33" s="232" t="s">
        <v>33</v>
      </c>
      <c r="C33" s="232"/>
      <c r="D33" s="232"/>
      <c r="E33" s="232"/>
      <c r="F33" s="232"/>
      <c r="G33" s="232"/>
      <c r="H33" s="232"/>
      <c r="I33" s="33">
        <f>SUM(I32:I32)</f>
        <v>0.1</v>
      </c>
      <c r="J33" s="224"/>
      <c r="K33" s="224"/>
      <c r="L33" s="34">
        <f>SUM(L32:L32)</f>
        <v>0</v>
      </c>
      <c r="M33" s="35"/>
    </row>
    <row r="34" spans="2:13" ht="15" customHeight="1" x14ac:dyDescent="0.25">
      <c r="E34" s="3"/>
      <c r="F34" s="60">
        <f>COUNTA(F29:F32)</f>
        <v>1</v>
      </c>
    </row>
    <row r="35" spans="2:13" ht="15" customHeight="1" x14ac:dyDescent="0.25">
      <c r="E35" s="3"/>
    </row>
    <row r="36" spans="2:13" ht="15" customHeight="1" x14ac:dyDescent="0.25">
      <c r="B36" s="8" t="s">
        <v>32</v>
      </c>
      <c r="E36" s="3"/>
    </row>
    <row r="37" spans="2:13" ht="49.9" customHeight="1" x14ac:dyDescent="0.25">
      <c r="B37" s="225" t="s">
        <v>35</v>
      </c>
      <c r="C37" s="226"/>
      <c r="D37" s="226" t="s">
        <v>49</v>
      </c>
      <c r="E37" s="226"/>
      <c r="F37" s="226"/>
      <c r="G37" s="191" t="s">
        <v>9</v>
      </c>
      <c r="H37" s="191" t="s">
        <v>10</v>
      </c>
      <c r="I37" s="191" t="s">
        <v>11</v>
      </c>
      <c r="J37" s="191" t="s">
        <v>12</v>
      </c>
      <c r="K37" s="191" t="s">
        <v>13</v>
      </c>
      <c r="L37" s="190" t="s">
        <v>137</v>
      </c>
      <c r="M37" s="190" t="s">
        <v>51</v>
      </c>
    </row>
    <row r="38" spans="2:13" ht="13.9" customHeight="1" x14ac:dyDescent="0.25">
      <c r="B38" s="227" t="s">
        <v>15</v>
      </c>
      <c r="C38" s="227"/>
      <c r="D38" s="227" t="s">
        <v>16</v>
      </c>
      <c r="E38" s="227"/>
      <c r="F38" s="227"/>
      <c r="G38" s="192" t="s">
        <v>17</v>
      </c>
      <c r="H38" s="192" t="s">
        <v>18</v>
      </c>
      <c r="I38" s="192" t="s">
        <v>19</v>
      </c>
      <c r="J38" s="192" t="s">
        <v>20</v>
      </c>
      <c r="K38" s="192" t="s">
        <v>21</v>
      </c>
      <c r="L38" s="192" t="s">
        <v>22</v>
      </c>
      <c r="M38" s="192" t="s">
        <v>23</v>
      </c>
    </row>
    <row r="39" spans="2:13" ht="49.9" customHeight="1" x14ac:dyDescent="0.25">
      <c r="B39" s="211"/>
      <c r="C39" s="38"/>
      <c r="D39" s="229"/>
      <c r="E39" s="229"/>
      <c r="F39" s="186"/>
      <c r="G39" s="185"/>
      <c r="H39" s="185"/>
      <c r="I39" s="39">
        <v>0.1</v>
      </c>
      <c r="J39" s="185"/>
      <c r="K39" s="185"/>
      <c r="L39" s="185"/>
      <c r="M39" s="40"/>
    </row>
    <row r="40" spans="2:13" ht="25.15" customHeight="1" x14ac:dyDescent="0.25">
      <c r="B40" s="222" t="s">
        <v>33</v>
      </c>
      <c r="C40" s="222"/>
      <c r="D40" s="222"/>
      <c r="E40" s="222"/>
      <c r="F40" s="222"/>
      <c r="G40" s="222"/>
      <c r="H40" s="222"/>
      <c r="I40" s="33">
        <f>SUM(I39:I39)</f>
        <v>0.1</v>
      </c>
      <c r="J40" s="223"/>
      <c r="K40" s="223"/>
      <c r="L40" s="34">
        <f>SUM(L39:L39)</f>
        <v>0</v>
      </c>
      <c r="M40" s="36"/>
    </row>
    <row r="41" spans="2:13" x14ac:dyDescent="0.25">
      <c r="E41" s="3"/>
    </row>
    <row r="42" spans="2:13" x14ac:dyDescent="0.25">
      <c r="E42" s="3"/>
    </row>
    <row r="43" spans="2:13" x14ac:dyDescent="0.25">
      <c r="E43" s="3"/>
    </row>
    <row r="44" spans="2:13" x14ac:dyDescent="0.25">
      <c r="E44" s="3"/>
    </row>
    <row r="45" spans="2:13" x14ac:dyDescent="0.25">
      <c r="E45" s="3"/>
    </row>
    <row r="46" spans="2:13" x14ac:dyDescent="0.25">
      <c r="E46" s="3"/>
    </row>
    <row r="47" spans="2:13" x14ac:dyDescent="0.25">
      <c r="E47" s="3"/>
    </row>
    <row r="48" spans="2:13" x14ac:dyDescent="0.25">
      <c r="E48" s="3"/>
    </row>
    <row r="49" spans="5:5" x14ac:dyDescent="0.25">
      <c r="E49" s="3"/>
    </row>
    <row r="50" spans="5:5" x14ac:dyDescent="0.25">
      <c r="E50" s="3"/>
    </row>
    <row r="51" spans="5:5" x14ac:dyDescent="0.25">
      <c r="E51" s="3"/>
    </row>
    <row r="52" spans="5:5" x14ac:dyDescent="0.25">
      <c r="E52" s="3"/>
    </row>
    <row r="53" spans="5:5" x14ac:dyDescent="0.25">
      <c r="E53" s="3"/>
    </row>
    <row r="54" spans="5:5" x14ac:dyDescent="0.25">
      <c r="E54" s="3"/>
    </row>
    <row r="55" spans="5:5" x14ac:dyDescent="0.25">
      <c r="E55" s="3"/>
    </row>
    <row r="56" spans="5:5" x14ac:dyDescent="0.25">
      <c r="E56" s="3"/>
    </row>
    <row r="57" spans="5:5" x14ac:dyDescent="0.25">
      <c r="E57" s="3"/>
    </row>
    <row r="58" spans="5:5" x14ac:dyDescent="0.25">
      <c r="E58" s="3"/>
    </row>
    <row r="59" spans="5:5" x14ac:dyDescent="0.25">
      <c r="E59" s="3"/>
    </row>
    <row r="60" spans="5:5" x14ac:dyDescent="0.25">
      <c r="E60" s="3"/>
    </row>
    <row r="61" spans="5:5" x14ac:dyDescent="0.25">
      <c r="E61" s="3"/>
    </row>
    <row r="62" spans="5:5" x14ac:dyDescent="0.25">
      <c r="E62" s="3"/>
    </row>
    <row r="63" spans="5:5" x14ac:dyDescent="0.25">
      <c r="E63" s="3"/>
    </row>
    <row r="64" spans="5:5" x14ac:dyDescent="0.25">
      <c r="E64" s="3"/>
    </row>
    <row r="65" spans="5:5" x14ac:dyDescent="0.25">
      <c r="E65" s="3"/>
    </row>
    <row r="66" spans="5:5" x14ac:dyDescent="0.25">
      <c r="E66" s="3"/>
    </row>
    <row r="67" spans="5:5" x14ac:dyDescent="0.25">
      <c r="E67" s="3"/>
    </row>
    <row r="68" spans="5:5" x14ac:dyDescent="0.25">
      <c r="E68" s="3"/>
    </row>
    <row r="69" spans="5:5" x14ac:dyDescent="0.25">
      <c r="E69" s="3"/>
    </row>
    <row r="70" spans="5:5" x14ac:dyDescent="0.25">
      <c r="E70" s="3"/>
    </row>
    <row r="71" spans="5:5" x14ac:dyDescent="0.25">
      <c r="E71" s="3"/>
    </row>
    <row r="72" spans="5:5" x14ac:dyDescent="0.25">
      <c r="E72" s="3"/>
    </row>
    <row r="73" spans="5:5" x14ac:dyDescent="0.25">
      <c r="E73" s="3"/>
    </row>
    <row r="74" spans="5:5" x14ac:dyDescent="0.25">
      <c r="E74" s="3"/>
    </row>
    <row r="75" spans="5:5" x14ac:dyDescent="0.25">
      <c r="E75" s="3"/>
    </row>
    <row r="76" spans="5:5" x14ac:dyDescent="0.25">
      <c r="E76" s="3"/>
    </row>
    <row r="77" spans="5:5" x14ac:dyDescent="0.25">
      <c r="E77" s="3"/>
    </row>
    <row r="78" spans="5:5" x14ac:dyDescent="0.25">
      <c r="E78" s="3"/>
    </row>
    <row r="79" spans="5:5" x14ac:dyDescent="0.25">
      <c r="E79" s="3"/>
    </row>
    <row r="80" spans="5:5" x14ac:dyDescent="0.25">
      <c r="E80" s="3"/>
    </row>
    <row r="81" spans="5:5" x14ac:dyDescent="0.25">
      <c r="E81" s="3"/>
    </row>
    <row r="82" spans="5:5" x14ac:dyDescent="0.25">
      <c r="E82" s="3"/>
    </row>
  </sheetData>
  <mergeCells count="40">
    <mergeCell ref="B40:H40"/>
    <mergeCell ref="J40:K40"/>
    <mergeCell ref="D39:E39"/>
    <mergeCell ref="B38:C38"/>
    <mergeCell ref="D38:F38"/>
    <mergeCell ref="B26:H26"/>
    <mergeCell ref="J26:K26"/>
    <mergeCell ref="B30:C30"/>
    <mergeCell ref="D30:F30"/>
    <mergeCell ref="B31:C31"/>
    <mergeCell ref="D31:F31"/>
    <mergeCell ref="D32:E32"/>
    <mergeCell ref="B33:H33"/>
    <mergeCell ref="J33:K33"/>
    <mergeCell ref="B37:C37"/>
    <mergeCell ref="D37:F37"/>
    <mergeCell ref="D21:E21"/>
    <mergeCell ref="D23:E23"/>
    <mergeCell ref="B24:B25"/>
    <mergeCell ref="C24:C25"/>
    <mergeCell ref="D24:E24"/>
    <mergeCell ref="D25:E25"/>
    <mergeCell ref="B21:B22"/>
    <mergeCell ref="C21:C22"/>
    <mergeCell ref="D22:E22"/>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Template KPI</vt:lpstr>
      <vt:lpstr>Ka Satker AI &amp; AF</vt:lpstr>
      <vt:lpstr>VAM KaSatker - Kabag</vt:lpstr>
      <vt:lpstr>VAM Kabag - Pelaksana</vt:lpstr>
      <vt:lpstr>Kabag Audit 1</vt:lpstr>
      <vt:lpstr>Kabag Audit 2</vt:lpstr>
      <vt:lpstr>VAM Kabag Audit 1-2 - Officer</vt:lpstr>
      <vt:lpstr>Officer Audit Bisnis</vt:lpstr>
      <vt:lpstr>Officer Audit Operasional</vt:lpstr>
      <vt:lpstr>WaKa Satker AI &amp; AF </vt:lpstr>
      <vt:lpstr>VAM WaKaSatker - Kabag </vt:lpstr>
      <vt:lpstr>Kabag AF &amp; Pengws Pasif</vt:lpstr>
      <vt:lpstr>VAM Kabag AF &amp; PP ke Officer</vt:lpstr>
      <vt:lpstr>Officer Analisa &amp; Kajian</vt:lpstr>
      <vt:lpstr>Officer Adm Pelaporan</vt:lpstr>
      <vt:lpstr>Officer Pengawasan Pasif</vt:lpstr>
      <vt:lpstr>'Kabag AF &amp; Pengws Pasif'!Print_Area</vt:lpstr>
      <vt:lpstr>'Officer Adm Pelaporan'!Print_Area</vt:lpstr>
      <vt:lpstr>'Officer Analisa &amp; Kajian'!Print_Area</vt:lpstr>
      <vt:lpstr>'Officer Pengawasan Pasif'!Print_Area</vt:lpstr>
      <vt:lpstr>'WaKa Satker AI &amp; AF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Chandra Wuitono</cp:lastModifiedBy>
  <cp:lastPrinted>2021-05-07T07:40:09Z</cp:lastPrinted>
  <dcterms:created xsi:type="dcterms:W3CDTF">2021-04-12T00:36:59Z</dcterms:created>
  <dcterms:modified xsi:type="dcterms:W3CDTF">2021-07-07T04:39:25Z</dcterms:modified>
</cp:coreProperties>
</file>